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Recortes-ERV\Resumen Vertimiento ERV\Desglose Mensual ERNC\2023\"/>
    </mc:Choice>
  </mc:AlternateContent>
  <xr:revisionPtr revIDLastSave="0" documentId="13_ncr:1_{8082930E-A075-45DF-8E07-0C0EDF476149}" xr6:coauthVersionLast="45" xr6:coauthVersionMax="47" xr10:uidLastSave="{00000000-0000-0000-0000-000000000000}"/>
  <bookViews>
    <workbookView xWindow="-120" yWindow="-120" windowWidth="29040" windowHeight="15960" xr2:uid="{00000000-000D-0000-FFFF-FFFF00000000}"/>
  </bookViews>
  <sheets>
    <sheet name="Resumen-Mensual" sheetId="4" r:id="rId1"/>
    <sheet name="Resumen-DiarioHorario-Eólico" sheetId="6" r:id="rId2"/>
    <sheet name="Resumen-DiarioHorario-Solar" sheetId="8" r:id="rId3"/>
    <sheet name="Acumulado-Anual-Eólico" sheetId="10" r:id="rId4"/>
    <sheet name="Acumulado-Anual-Solar" sheetId="11" r:id="rId5"/>
  </sheets>
  <definedNames>
    <definedName name="_xlnm.Print_Area" localSheetId="3">'Acumulado-Anual-Eólico'!$A$1:$AM$187</definedName>
    <definedName name="_xlnm.Print_Area" localSheetId="4">'Acumulado-Anual-Solar'!$A$1:$AM$243</definedName>
    <definedName name="_xlnm.Print_Area" localSheetId="1">'Resumen-DiarioHorario-Eólico'!$A$1:$AF$1850</definedName>
    <definedName name="_xlnm.Print_Area" localSheetId="2">'Resumen-DiarioHorario-Solar'!$A$1:$AF$1897</definedName>
    <definedName name="_xlnm.Print_Area" localSheetId="0">'Resumen-Mensual'!$A$1:$AM$696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J238" i="11" l="1"/>
  <c r="AJ239" i="11"/>
  <c r="AJ237" i="11"/>
  <c r="AJ236" i="11"/>
  <c r="AJ235" i="11"/>
  <c r="AJ234" i="11"/>
  <c r="AJ233" i="11"/>
  <c r="AJ232" i="11"/>
  <c r="AJ231" i="11"/>
  <c r="AJ230" i="11"/>
  <c r="AJ229" i="11"/>
  <c r="AJ228" i="11"/>
  <c r="AJ227" i="11"/>
  <c r="AJ226" i="11"/>
  <c r="AJ225" i="11"/>
  <c r="AJ224" i="11"/>
  <c r="AJ223" i="11"/>
  <c r="AJ222" i="11"/>
  <c r="AJ221" i="11"/>
  <c r="AJ220" i="11"/>
  <c r="AJ219" i="11"/>
  <c r="AJ218" i="11"/>
  <c r="AJ217" i="11"/>
  <c r="AJ216" i="11"/>
  <c r="AJ215" i="11"/>
  <c r="AJ214" i="11"/>
  <c r="AJ213" i="11"/>
  <c r="AJ212" i="11"/>
  <c r="AJ211" i="11"/>
  <c r="AJ210" i="11"/>
  <c r="AJ209" i="11"/>
  <c r="AJ208" i="11"/>
  <c r="AJ207" i="11"/>
  <c r="AJ206" i="11"/>
  <c r="AJ205" i="11"/>
  <c r="AJ204" i="11"/>
  <c r="AJ203" i="11"/>
  <c r="AJ202" i="11"/>
  <c r="AJ201" i="11"/>
  <c r="AJ200" i="11"/>
  <c r="AJ199" i="11"/>
  <c r="AJ198" i="11"/>
  <c r="AJ197" i="11"/>
  <c r="AJ196" i="11"/>
  <c r="AJ195" i="11"/>
  <c r="AJ194" i="11"/>
  <c r="AJ193" i="11"/>
  <c r="AJ192" i="11"/>
  <c r="AJ191" i="11"/>
  <c r="AJ190" i="11"/>
  <c r="AJ189" i="11"/>
  <c r="AJ188" i="11"/>
  <c r="AJ187" i="11"/>
  <c r="AJ186" i="11"/>
  <c r="AJ185" i="11"/>
  <c r="AJ178" i="10"/>
  <c r="AJ179" i="10"/>
  <c r="AJ180" i="10"/>
  <c r="AJ181" i="10"/>
  <c r="AJ177" i="10"/>
  <c r="AJ176" i="10"/>
  <c r="AJ175" i="10"/>
  <c r="AJ174" i="10"/>
  <c r="AJ173" i="10"/>
  <c r="AJ172" i="10"/>
  <c r="AJ171" i="10"/>
  <c r="AJ170" i="10"/>
  <c r="AJ169" i="10"/>
  <c r="AJ168" i="10"/>
  <c r="AJ167" i="10"/>
  <c r="AJ166" i="10"/>
  <c r="AJ165" i="10"/>
  <c r="AJ164" i="10"/>
  <c r="AJ163" i="10"/>
  <c r="AJ162" i="10"/>
  <c r="AJ161" i="10"/>
  <c r="AJ160" i="10"/>
  <c r="AJ159" i="10"/>
  <c r="AJ158" i="10"/>
  <c r="AJ157" i="10"/>
  <c r="AJ156" i="10"/>
  <c r="AJ155" i="10"/>
  <c r="AJ154" i="10"/>
  <c r="AJ153" i="10"/>
  <c r="AJ152" i="10"/>
  <c r="AJ151" i="10"/>
  <c r="AJ150" i="10"/>
  <c r="AJ149" i="10"/>
  <c r="AJ148" i="10"/>
  <c r="AJ147" i="10"/>
  <c r="AJ146" i="10"/>
  <c r="AJ145" i="10"/>
  <c r="AJ144" i="10"/>
  <c r="AJ143" i="10"/>
  <c r="AJ142" i="10"/>
  <c r="AJ141" i="10"/>
  <c r="AJ140" i="10"/>
  <c r="E126" i="4"/>
  <c r="P126" i="4"/>
  <c r="R126" i="4"/>
  <c r="S126" i="4"/>
  <c r="T126" i="4"/>
  <c r="V126" i="4"/>
  <c r="AI126" i="4"/>
  <c r="E127" i="4"/>
  <c r="F127" i="4"/>
  <c r="G127" i="4"/>
  <c r="I127" i="4"/>
  <c r="J127" i="4"/>
  <c r="K127" i="4"/>
  <c r="L127" i="4"/>
  <c r="N127" i="4"/>
  <c r="Q127" i="4"/>
  <c r="S127" i="4"/>
  <c r="W127" i="4"/>
  <c r="X127" i="4"/>
  <c r="Y127" i="4"/>
  <c r="Z127" i="4"/>
  <c r="AB127" i="4"/>
  <c r="AC127" i="4"/>
  <c r="AD127" i="4"/>
  <c r="AF127" i="4"/>
  <c r="AH127" i="4"/>
  <c r="AI127" i="4"/>
  <c r="AB1893" i="8"/>
  <c r="AA1893" i="8"/>
  <c r="Z1893" i="8"/>
  <c r="Y1893" i="8"/>
  <c r="X1893" i="8"/>
  <c r="W1893" i="8"/>
  <c r="V1893" i="8"/>
  <c r="U1893" i="8"/>
  <c r="T1893" i="8"/>
  <c r="S1893" i="8"/>
  <c r="R1893" i="8"/>
  <c r="Q1893" i="8"/>
  <c r="P1893" i="8"/>
  <c r="O1893" i="8"/>
  <c r="N1893" i="8"/>
  <c r="M1893" i="8"/>
  <c r="L1893" i="8"/>
  <c r="K1893" i="8"/>
  <c r="J1893" i="8"/>
  <c r="I1893" i="8"/>
  <c r="H1893" i="8"/>
  <c r="G1893" i="8"/>
  <c r="F1893" i="8"/>
  <c r="E1893" i="8"/>
  <c r="AC1892" i="8"/>
  <c r="AC1891" i="8"/>
  <c r="AC1893" i="8" s="1"/>
  <c r="AB1832" i="8"/>
  <c r="AA1832" i="8"/>
  <c r="Z1832" i="8"/>
  <c r="Y1832" i="8"/>
  <c r="X1832" i="8"/>
  <c r="W1832" i="8"/>
  <c r="V1832" i="8"/>
  <c r="U1832" i="8"/>
  <c r="T1832" i="8"/>
  <c r="S1832" i="8"/>
  <c r="R1832" i="8"/>
  <c r="Q1832" i="8"/>
  <c r="P1832" i="8"/>
  <c r="O1832" i="8"/>
  <c r="N1832" i="8"/>
  <c r="M1832" i="8"/>
  <c r="L1832" i="8"/>
  <c r="K1832" i="8"/>
  <c r="J1832" i="8"/>
  <c r="I1832" i="8"/>
  <c r="H1832" i="8"/>
  <c r="G1832" i="8"/>
  <c r="F1832" i="8"/>
  <c r="E1832" i="8"/>
  <c r="AC1831" i="8"/>
  <c r="AC1830" i="8"/>
  <c r="AH126" i="4" s="1"/>
  <c r="AB1771" i="8"/>
  <c r="AA1771" i="8"/>
  <c r="Z1771" i="8"/>
  <c r="Y1771" i="8"/>
  <c r="X1771" i="8"/>
  <c r="W1771" i="8"/>
  <c r="V1771" i="8"/>
  <c r="U1771" i="8"/>
  <c r="T1771" i="8"/>
  <c r="S1771" i="8"/>
  <c r="R1771" i="8"/>
  <c r="Q1771" i="8"/>
  <c r="P1771" i="8"/>
  <c r="O1771" i="8"/>
  <c r="N1771" i="8"/>
  <c r="M1771" i="8"/>
  <c r="L1771" i="8"/>
  <c r="K1771" i="8"/>
  <c r="J1771" i="8"/>
  <c r="I1771" i="8"/>
  <c r="H1771" i="8"/>
  <c r="G1771" i="8"/>
  <c r="F1771" i="8"/>
  <c r="E1771" i="8"/>
  <c r="AC1770" i="8"/>
  <c r="AG127" i="4" s="1"/>
  <c r="AC1769" i="8"/>
  <c r="AB1710" i="8"/>
  <c r="AA1710" i="8"/>
  <c r="Z1710" i="8"/>
  <c r="Y1710" i="8"/>
  <c r="X1710" i="8"/>
  <c r="W1710" i="8"/>
  <c r="V1710" i="8"/>
  <c r="U1710" i="8"/>
  <c r="T1710" i="8"/>
  <c r="S1710" i="8"/>
  <c r="R1710" i="8"/>
  <c r="Q1710" i="8"/>
  <c r="P1710" i="8"/>
  <c r="O1710" i="8"/>
  <c r="N1710" i="8"/>
  <c r="M1710" i="8"/>
  <c r="L1710" i="8"/>
  <c r="K1710" i="8"/>
  <c r="J1710" i="8"/>
  <c r="I1710" i="8"/>
  <c r="H1710" i="8"/>
  <c r="G1710" i="8"/>
  <c r="F1710" i="8"/>
  <c r="E1710" i="8"/>
  <c r="AC1709" i="8"/>
  <c r="AC1708" i="8"/>
  <c r="AB1649" i="8"/>
  <c r="AA1649" i="8"/>
  <c r="Z1649" i="8"/>
  <c r="Y1649" i="8"/>
  <c r="X1649" i="8"/>
  <c r="W1649" i="8"/>
  <c r="V1649" i="8"/>
  <c r="U1649" i="8"/>
  <c r="T1649" i="8"/>
  <c r="S1649" i="8"/>
  <c r="R1649" i="8"/>
  <c r="Q1649" i="8"/>
  <c r="P1649" i="8"/>
  <c r="O1649" i="8"/>
  <c r="N1649" i="8"/>
  <c r="M1649" i="8"/>
  <c r="L1649" i="8"/>
  <c r="K1649" i="8"/>
  <c r="J1649" i="8"/>
  <c r="I1649" i="8"/>
  <c r="H1649" i="8"/>
  <c r="G1649" i="8"/>
  <c r="F1649" i="8"/>
  <c r="E1649" i="8"/>
  <c r="AC1648" i="8"/>
  <c r="AE127" i="4" s="1"/>
  <c r="AC1647" i="8"/>
  <c r="AE126" i="4" s="1"/>
  <c r="AB1588" i="8"/>
  <c r="AA1588" i="8"/>
  <c r="Z1588" i="8"/>
  <c r="Y1588" i="8"/>
  <c r="X1588" i="8"/>
  <c r="W1588" i="8"/>
  <c r="V1588" i="8"/>
  <c r="U1588" i="8"/>
  <c r="T1588" i="8"/>
  <c r="S1588" i="8"/>
  <c r="R1588" i="8"/>
  <c r="Q1588" i="8"/>
  <c r="P1588" i="8"/>
  <c r="O1588" i="8"/>
  <c r="N1588" i="8"/>
  <c r="M1588" i="8"/>
  <c r="L1588" i="8"/>
  <c r="K1588" i="8"/>
  <c r="J1588" i="8"/>
  <c r="I1588" i="8"/>
  <c r="H1588" i="8"/>
  <c r="G1588" i="8"/>
  <c r="F1588" i="8"/>
  <c r="E1588" i="8"/>
  <c r="AC1587" i="8"/>
  <c r="AC1586" i="8"/>
  <c r="AD126" i="4" s="1"/>
  <c r="AB1527" i="8"/>
  <c r="AA1527" i="8"/>
  <c r="Z1527" i="8"/>
  <c r="Y1527" i="8"/>
  <c r="X1527" i="8"/>
  <c r="W1527" i="8"/>
  <c r="V1527" i="8"/>
  <c r="U1527" i="8"/>
  <c r="T1527" i="8"/>
  <c r="S1527" i="8"/>
  <c r="R1527" i="8"/>
  <c r="Q1527" i="8"/>
  <c r="P1527" i="8"/>
  <c r="O1527" i="8"/>
  <c r="N1527" i="8"/>
  <c r="M1527" i="8"/>
  <c r="L1527" i="8"/>
  <c r="K1527" i="8"/>
  <c r="J1527" i="8"/>
  <c r="I1527" i="8"/>
  <c r="H1527" i="8"/>
  <c r="G1527" i="8"/>
  <c r="F1527" i="8"/>
  <c r="E1527" i="8"/>
  <c r="AC1526" i="8"/>
  <c r="AC1525" i="8"/>
  <c r="AC126" i="4" s="1"/>
  <c r="AB1466" i="8"/>
  <c r="AA1466" i="8"/>
  <c r="Z1466" i="8"/>
  <c r="Y1466" i="8"/>
  <c r="X1466" i="8"/>
  <c r="W1466" i="8"/>
  <c r="V1466" i="8"/>
  <c r="U1466" i="8"/>
  <c r="T1466" i="8"/>
  <c r="S1466" i="8"/>
  <c r="R1466" i="8"/>
  <c r="Q1466" i="8"/>
  <c r="P1466" i="8"/>
  <c r="O1466" i="8"/>
  <c r="N1466" i="8"/>
  <c r="M1466" i="8"/>
  <c r="L1466" i="8"/>
  <c r="K1466" i="8"/>
  <c r="J1466" i="8"/>
  <c r="I1466" i="8"/>
  <c r="H1466" i="8"/>
  <c r="G1466" i="8"/>
  <c r="F1466" i="8"/>
  <c r="E1466" i="8"/>
  <c r="AC1465" i="8"/>
  <c r="AC1464" i="8"/>
  <c r="AB126" i="4" s="1"/>
  <c r="AB1405" i="8"/>
  <c r="AA1405" i="8"/>
  <c r="Z1405" i="8"/>
  <c r="Y1405" i="8"/>
  <c r="X1405" i="8"/>
  <c r="W1405" i="8"/>
  <c r="V1405" i="8"/>
  <c r="U1405" i="8"/>
  <c r="T1405" i="8"/>
  <c r="S1405" i="8"/>
  <c r="R1405" i="8"/>
  <c r="Q1405" i="8"/>
  <c r="P1405" i="8"/>
  <c r="O1405" i="8"/>
  <c r="N1405" i="8"/>
  <c r="M1405" i="8"/>
  <c r="L1405" i="8"/>
  <c r="K1405" i="8"/>
  <c r="J1405" i="8"/>
  <c r="I1405" i="8"/>
  <c r="H1405" i="8"/>
  <c r="G1405" i="8"/>
  <c r="F1405" i="8"/>
  <c r="E1405" i="8"/>
  <c r="AC1404" i="8"/>
  <c r="AA127" i="4" s="1"/>
  <c r="AC1403" i="8"/>
  <c r="AA126" i="4" s="1"/>
  <c r="AB1344" i="8"/>
  <c r="AA1344" i="8"/>
  <c r="Z1344" i="8"/>
  <c r="Y1344" i="8"/>
  <c r="X1344" i="8"/>
  <c r="W1344" i="8"/>
  <c r="V1344" i="8"/>
  <c r="U1344" i="8"/>
  <c r="T1344" i="8"/>
  <c r="S1344" i="8"/>
  <c r="R1344" i="8"/>
  <c r="Q1344" i="8"/>
  <c r="P1344" i="8"/>
  <c r="O1344" i="8"/>
  <c r="N1344" i="8"/>
  <c r="M1344" i="8"/>
  <c r="L1344" i="8"/>
  <c r="K1344" i="8"/>
  <c r="J1344" i="8"/>
  <c r="I1344" i="8"/>
  <c r="H1344" i="8"/>
  <c r="G1344" i="8"/>
  <c r="F1344" i="8"/>
  <c r="E1344" i="8"/>
  <c r="AC1343" i="8"/>
  <c r="AC1342" i="8"/>
  <c r="Z126" i="4" s="1"/>
  <c r="AB1283" i="8"/>
  <c r="AA1283" i="8"/>
  <c r="Z1283" i="8"/>
  <c r="Y1283" i="8"/>
  <c r="X1283" i="8"/>
  <c r="W1283" i="8"/>
  <c r="V1283" i="8"/>
  <c r="U1283" i="8"/>
  <c r="T1283" i="8"/>
  <c r="S1283" i="8"/>
  <c r="R1283" i="8"/>
  <c r="Q1283" i="8"/>
  <c r="P1283" i="8"/>
  <c r="O1283" i="8"/>
  <c r="N1283" i="8"/>
  <c r="M1283" i="8"/>
  <c r="L1283" i="8"/>
  <c r="K1283" i="8"/>
  <c r="J1283" i="8"/>
  <c r="I1283" i="8"/>
  <c r="H1283" i="8"/>
  <c r="G1283" i="8"/>
  <c r="F1283" i="8"/>
  <c r="E1283" i="8"/>
  <c r="AC1282" i="8"/>
  <c r="AC1281" i="8"/>
  <c r="AB1222" i="8"/>
  <c r="AA1222" i="8"/>
  <c r="Z1222" i="8"/>
  <c r="Y1222" i="8"/>
  <c r="X1222" i="8"/>
  <c r="W1222" i="8"/>
  <c r="V1222" i="8"/>
  <c r="U1222" i="8"/>
  <c r="T1222" i="8"/>
  <c r="S1222" i="8"/>
  <c r="R1222" i="8"/>
  <c r="Q1222" i="8"/>
  <c r="P1222" i="8"/>
  <c r="O1222" i="8"/>
  <c r="N1222" i="8"/>
  <c r="M1222" i="8"/>
  <c r="L1222" i="8"/>
  <c r="K1222" i="8"/>
  <c r="J1222" i="8"/>
  <c r="I1222" i="8"/>
  <c r="H1222" i="8"/>
  <c r="G1222" i="8"/>
  <c r="F1222" i="8"/>
  <c r="E1222" i="8"/>
  <c r="AC1221" i="8"/>
  <c r="AC1220" i="8"/>
  <c r="X126" i="4" s="1"/>
  <c r="AB1161" i="8"/>
  <c r="AA1161" i="8"/>
  <c r="Z1161" i="8"/>
  <c r="Y1161" i="8"/>
  <c r="X1161" i="8"/>
  <c r="W1161" i="8"/>
  <c r="V1161" i="8"/>
  <c r="U1161" i="8"/>
  <c r="T1161" i="8"/>
  <c r="S1161" i="8"/>
  <c r="R1161" i="8"/>
  <c r="Q1161" i="8"/>
  <c r="P1161" i="8"/>
  <c r="O1161" i="8"/>
  <c r="N1161" i="8"/>
  <c r="M1161" i="8"/>
  <c r="L1161" i="8"/>
  <c r="K1161" i="8"/>
  <c r="J1161" i="8"/>
  <c r="I1161" i="8"/>
  <c r="H1161" i="8"/>
  <c r="G1161" i="8"/>
  <c r="F1161" i="8"/>
  <c r="E1161" i="8"/>
  <c r="AC1160" i="8"/>
  <c r="AC1159" i="8"/>
  <c r="W126" i="4" s="1"/>
  <c r="AB1100" i="8"/>
  <c r="AA1100" i="8"/>
  <c r="Z1100" i="8"/>
  <c r="Y1100" i="8"/>
  <c r="X1100" i="8"/>
  <c r="W1100" i="8"/>
  <c r="V1100" i="8"/>
  <c r="U1100" i="8"/>
  <c r="T1100" i="8"/>
  <c r="S1100" i="8"/>
  <c r="R1100" i="8"/>
  <c r="Q1100" i="8"/>
  <c r="P1100" i="8"/>
  <c r="O1100" i="8"/>
  <c r="N1100" i="8"/>
  <c r="M1100" i="8"/>
  <c r="L1100" i="8"/>
  <c r="K1100" i="8"/>
  <c r="J1100" i="8"/>
  <c r="I1100" i="8"/>
  <c r="H1100" i="8"/>
  <c r="G1100" i="8"/>
  <c r="F1100" i="8"/>
  <c r="E1100" i="8"/>
  <c r="AC1099" i="8"/>
  <c r="V127" i="4" s="1"/>
  <c r="AC1098" i="8"/>
  <c r="AB1039" i="8"/>
  <c r="AA1039" i="8"/>
  <c r="Z1039" i="8"/>
  <c r="Y1039" i="8"/>
  <c r="X1039" i="8"/>
  <c r="W1039" i="8"/>
  <c r="V1039" i="8"/>
  <c r="U1039" i="8"/>
  <c r="T1039" i="8"/>
  <c r="S1039" i="8"/>
  <c r="R1039" i="8"/>
  <c r="Q1039" i="8"/>
  <c r="P1039" i="8"/>
  <c r="O1039" i="8"/>
  <c r="N1039" i="8"/>
  <c r="M1039" i="8"/>
  <c r="L1039" i="8"/>
  <c r="K1039" i="8"/>
  <c r="J1039" i="8"/>
  <c r="I1039" i="8"/>
  <c r="H1039" i="8"/>
  <c r="G1039" i="8"/>
  <c r="F1039" i="8"/>
  <c r="E1039" i="8"/>
  <c r="AC1038" i="8"/>
  <c r="U127" i="4" s="1"/>
  <c r="AC1037" i="8"/>
  <c r="AB978" i="8"/>
  <c r="AA978" i="8"/>
  <c r="Z978" i="8"/>
  <c r="Y978" i="8"/>
  <c r="X978" i="8"/>
  <c r="W978" i="8"/>
  <c r="V978" i="8"/>
  <c r="U978" i="8"/>
  <c r="T978" i="8"/>
  <c r="S978" i="8"/>
  <c r="R978" i="8"/>
  <c r="Q978" i="8"/>
  <c r="P978" i="8"/>
  <c r="O978" i="8"/>
  <c r="N978" i="8"/>
  <c r="M978" i="8"/>
  <c r="L978" i="8"/>
  <c r="K978" i="8"/>
  <c r="J978" i="8"/>
  <c r="I978" i="8"/>
  <c r="H978" i="8"/>
  <c r="G978" i="8"/>
  <c r="F978" i="8"/>
  <c r="E978" i="8"/>
  <c r="AC977" i="8"/>
  <c r="AC976" i="8"/>
  <c r="AB917" i="8"/>
  <c r="AA917" i="8"/>
  <c r="Z917" i="8"/>
  <c r="Y917" i="8"/>
  <c r="X917" i="8"/>
  <c r="W917" i="8"/>
  <c r="V917" i="8"/>
  <c r="U917" i="8"/>
  <c r="T917" i="8"/>
  <c r="S917" i="8"/>
  <c r="R917" i="8"/>
  <c r="Q917" i="8"/>
  <c r="P917" i="8"/>
  <c r="O917" i="8"/>
  <c r="N917" i="8"/>
  <c r="M917" i="8"/>
  <c r="L917" i="8"/>
  <c r="K917" i="8"/>
  <c r="J917" i="8"/>
  <c r="I917" i="8"/>
  <c r="H917" i="8"/>
  <c r="G917" i="8"/>
  <c r="F917" i="8"/>
  <c r="E917" i="8"/>
  <c r="AC916" i="8"/>
  <c r="AC915" i="8"/>
  <c r="AB856" i="8"/>
  <c r="AA856" i="8"/>
  <c r="Z856" i="8"/>
  <c r="Y856" i="8"/>
  <c r="X856" i="8"/>
  <c r="W856" i="8"/>
  <c r="V856" i="8"/>
  <c r="U856" i="8"/>
  <c r="T856" i="8"/>
  <c r="S856" i="8"/>
  <c r="R856" i="8"/>
  <c r="Q856" i="8"/>
  <c r="P856" i="8"/>
  <c r="O856" i="8"/>
  <c r="N856" i="8"/>
  <c r="M856" i="8"/>
  <c r="L856" i="8"/>
  <c r="K856" i="8"/>
  <c r="J856" i="8"/>
  <c r="I856" i="8"/>
  <c r="H856" i="8"/>
  <c r="G856" i="8"/>
  <c r="F856" i="8"/>
  <c r="E856" i="8"/>
  <c r="AC855" i="8"/>
  <c r="R127" i="4" s="1"/>
  <c r="AC854" i="8"/>
  <c r="AB795" i="8"/>
  <c r="AA795" i="8"/>
  <c r="Z795" i="8"/>
  <c r="Y795" i="8"/>
  <c r="X795" i="8"/>
  <c r="W795" i="8"/>
  <c r="V795" i="8"/>
  <c r="U795" i="8"/>
  <c r="T795" i="8"/>
  <c r="S795" i="8"/>
  <c r="R795" i="8"/>
  <c r="Q795" i="8"/>
  <c r="P795" i="8"/>
  <c r="O795" i="8"/>
  <c r="N795" i="8"/>
  <c r="M795" i="8"/>
  <c r="L795" i="8"/>
  <c r="K795" i="8"/>
  <c r="J795" i="8"/>
  <c r="I795" i="8"/>
  <c r="H795" i="8"/>
  <c r="G795" i="8"/>
  <c r="F795" i="8"/>
  <c r="E795" i="8"/>
  <c r="AC794" i="8"/>
  <c r="AC793" i="8"/>
  <c r="AB734" i="8"/>
  <c r="AA734" i="8"/>
  <c r="Z734" i="8"/>
  <c r="Y734" i="8"/>
  <c r="X734" i="8"/>
  <c r="W734" i="8"/>
  <c r="V734" i="8"/>
  <c r="U734" i="8"/>
  <c r="T734" i="8"/>
  <c r="S734" i="8"/>
  <c r="R734" i="8"/>
  <c r="Q734" i="8"/>
  <c r="P734" i="8"/>
  <c r="O734" i="8"/>
  <c r="N734" i="8"/>
  <c r="M734" i="8"/>
  <c r="L734" i="8"/>
  <c r="K734" i="8"/>
  <c r="J734" i="8"/>
  <c r="I734" i="8"/>
  <c r="H734" i="8"/>
  <c r="G734" i="8"/>
  <c r="F734" i="8"/>
  <c r="E734" i="8"/>
  <c r="AC733" i="8"/>
  <c r="P127" i="4" s="1"/>
  <c r="AC732" i="8"/>
  <c r="AB673" i="8"/>
  <c r="AA673" i="8"/>
  <c r="Z673" i="8"/>
  <c r="Y673" i="8"/>
  <c r="X673" i="8"/>
  <c r="W673" i="8"/>
  <c r="V673" i="8"/>
  <c r="U673" i="8"/>
  <c r="T673" i="8"/>
  <c r="S673" i="8"/>
  <c r="R673" i="8"/>
  <c r="Q673" i="8"/>
  <c r="P673" i="8"/>
  <c r="O673" i="8"/>
  <c r="N673" i="8"/>
  <c r="M673" i="8"/>
  <c r="L673" i="8"/>
  <c r="K673" i="8"/>
  <c r="J673" i="8"/>
  <c r="I673" i="8"/>
  <c r="H673" i="8"/>
  <c r="G673" i="8"/>
  <c r="F673" i="8"/>
  <c r="E673" i="8"/>
  <c r="AC672" i="8"/>
  <c r="O127" i="4" s="1"/>
  <c r="AC671" i="8"/>
  <c r="O126" i="4" s="1"/>
  <c r="AB612" i="8"/>
  <c r="AA612" i="8"/>
  <c r="Z612" i="8"/>
  <c r="Y612" i="8"/>
  <c r="X612" i="8"/>
  <c r="W612" i="8"/>
  <c r="V612" i="8"/>
  <c r="U612" i="8"/>
  <c r="T612" i="8"/>
  <c r="S612" i="8"/>
  <c r="R612" i="8"/>
  <c r="Q612" i="8"/>
  <c r="P612" i="8"/>
  <c r="O612" i="8"/>
  <c r="N612" i="8"/>
  <c r="M612" i="8"/>
  <c r="L612" i="8"/>
  <c r="K612" i="8"/>
  <c r="J612" i="8"/>
  <c r="I612" i="8"/>
  <c r="H612" i="8"/>
  <c r="G612" i="8"/>
  <c r="F612" i="8"/>
  <c r="E612" i="8"/>
  <c r="AC611" i="8"/>
  <c r="AC610" i="8"/>
  <c r="AB551" i="8"/>
  <c r="AA551" i="8"/>
  <c r="Z551" i="8"/>
  <c r="Y551" i="8"/>
  <c r="X551" i="8"/>
  <c r="W551" i="8"/>
  <c r="V551" i="8"/>
  <c r="U551" i="8"/>
  <c r="T551" i="8"/>
  <c r="S551" i="8"/>
  <c r="R551" i="8"/>
  <c r="Q551" i="8"/>
  <c r="P551" i="8"/>
  <c r="O551" i="8"/>
  <c r="N551" i="8"/>
  <c r="M551" i="8"/>
  <c r="L551" i="8"/>
  <c r="K551" i="8"/>
  <c r="J551" i="8"/>
  <c r="I551" i="8"/>
  <c r="H551" i="8"/>
  <c r="G551" i="8"/>
  <c r="F551" i="8"/>
  <c r="E551" i="8"/>
  <c r="AC550" i="8"/>
  <c r="M127" i="4" s="1"/>
  <c r="AC549" i="8"/>
  <c r="M126" i="4" s="1"/>
  <c r="AB490" i="8"/>
  <c r="AA490" i="8"/>
  <c r="Z490" i="8"/>
  <c r="Y490" i="8"/>
  <c r="X490" i="8"/>
  <c r="W490" i="8"/>
  <c r="V490" i="8"/>
  <c r="U490" i="8"/>
  <c r="T490" i="8"/>
  <c r="S490" i="8"/>
  <c r="R490" i="8"/>
  <c r="Q490" i="8"/>
  <c r="P490" i="8"/>
  <c r="O490" i="8"/>
  <c r="N490" i="8"/>
  <c r="M490" i="8"/>
  <c r="L490" i="8"/>
  <c r="K490" i="8"/>
  <c r="J490" i="8"/>
  <c r="I490" i="8"/>
  <c r="H490" i="8"/>
  <c r="G490" i="8"/>
  <c r="F490" i="8"/>
  <c r="E490" i="8"/>
  <c r="AC489" i="8"/>
  <c r="AC488" i="8"/>
  <c r="L126" i="4" s="1"/>
  <c r="AB429" i="8"/>
  <c r="AA429" i="8"/>
  <c r="Z429" i="8"/>
  <c r="Y429" i="8"/>
  <c r="X429" i="8"/>
  <c r="W429" i="8"/>
  <c r="V429" i="8"/>
  <c r="U429" i="8"/>
  <c r="T429" i="8"/>
  <c r="S429" i="8"/>
  <c r="R429" i="8"/>
  <c r="Q429" i="8"/>
  <c r="P429" i="8"/>
  <c r="O429" i="8"/>
  <c r="N429" i="8"/>
  <c r="M429" i="8"/>
  <c r="L429" i="8"/>
  <c r="K429" i="8"/>
  <c r="J429" i="8"/>
  <c r="I429" i="8"/>
  <c r="H429" i="8"/>
  <c r="G429" i="8"/>
  <c r="F429" i="8"/>
  <c r="E429" i="8"/>
  <c r="AC428" i="8"/>
  <c r="AC427" i="8"/>
  <c r="AB368" i="8"/>
  <c r="AA368" i="8"/>
  <c r="Z368" i="8"/>
  <c r="Y368" i="8"/>
  <c r="X368" i="8"/>
  <c r="W368" i="8"/>
  <c r="V368" i="8"/>
  <c r="U368" i="8"/>
  <c r="T368" i="8"/>
  <c r="S368" i="8"/>
  <c r="R368" i="8"/>
  <c r="Q368" i="8"/>
  <c r="P368" i="8"/>
  <c r="O368" i="8"/>
  <c r="N368" i="8"/>
  <c r="M368" i="8"/>
  <c r="L368" i="8"/>
  <c r="K368" i="8"/>
  <c r="J368" i="8"/>
  <c r="I368" i="8"/>
  <c r="H368" i="8"/>
  <c r="G368" i="8"/>
  <c r="F368" i="8"/>
  <c r="E368" i="8"/>
  <c r="AC367" i="8"/>
  <c r="AC366" i="8"/>
  <c r="AB307" i="8"/>
  <c r="AA307" i="8"/>
  <c r="Z307" i="8"/>
  <c r="Y307" i="8"/>
  <c r="X307" i="8"/>
  <c r="W307" i="8"/>
  <c r="V307" i="8"/>
  <c r="U307" i="8"/>
  <c r="T307" i="8"/>
  <c r="S307" i="8"/>
  <c r="R307" i="8"/>
  <c r="Q307" i="8"/>
  <c r="P307" i="8"/>
  <c r="O307" i="8"/>
  <c r="N307" i="8"/>
  <c r="M307" i="8"/>
  <c r="L307" i="8"/>
  <c r="K307" i="8"/>
  <c r="J307" i="8"/>
  <c r="I307" i="8"/>
  <c r="H307" i="8"/>
  <c r="G307" i="8"/>
  <c r="F307" i="8"/>
  <c r="E307" i="8"/>
  <c r="AC306" i="8"/>
  <c r="AC305" i="8"/>
  <c r="AB246" i="8"/>
  <c r="AA246" i="8"/>
  <c r="Z246" i="8"/>
  <c r="Y246" i="8"/>
  <c r="X246" i="8"/>
  <c r="W246" i="8"/>
  <c r="V246" i="8"/>
  <c r="U246" i="8"/>
  <c r="T246" i="8"/>
  <c r="S246" i="8"/>
  <c r="R246" i="8"/>
  <c r="Q246" i="8"/>
  <c r="P246" i="8"/>
  <c r="O246" i="8"/>
  <c r="N246" i="8"/>
  <c r="M246" i="8"/>
  <c r="L246" i="8"/>
  <c r="K246" i="8"/>
  <c r="J246" i="8"/>
  <c r="I246" i="8"/>
  <c r="H246" i="8"/>
  <c r="G246" i="8"/>
  <c r="F246" i="8"/>
  <c r="E246" i="8"/>
  <c r="AC245" i="8"/>
  <c r="H127" i="4" s="1"/>
  <c r="AC244" i="8"/>
  <c r="H126" i="4" s="1"/>
  <c r="AB185" i="8"/>
  <c r="AA185" i="8"/>
  <c r="Z185" i="8"/>
  <c r="Y185" i="8"/>
  <c r="X185" i="8"/>
  <c r="W185" i="8"/>
  <c r="V185" i="8"/>
  <c r="U185" i="8"/>
  <c r="T185" i="8"/>
  <c r="S185" i="8"/>
  <c r="R185" i="8"/>
  <c r="Q185" i="8"/>
  <c r="P185" i="8"/>
  <c r="O185" i="8"/>
  <c r="N185" i="8"/>
  <c r="M185" i="8"/>
  <c r="L185" i="8"/>
  <c r="K185" i="8"/>
  <c r="J185" i="8"/>
  <c r="I185" i="8"/>
  <c r="H185" i="8"/>
  <c r="G185" i="8"/>
  <c r="F185" i="8"/>
  <c r="E185" i="8"/>
  <c r="AC184" i="8"/>
  <c r="AC183" i="8"/>
  <c r="AB124" i="8"/>
  <c r="AA124" i="8"/>
  <c r="Z124" i="8"/>
  <c r="Y124" i="8"/>
  <c r="X124" i="8"/>
  <c r="W124" i="8"/>
  <c r="V124" i="8"/>
  <c r="U124" i="8"/>
  <c r="T124" i="8"/>
  <c r="S124" i="8"/>
  <c r="R124" i="8"/>
  <c r="Q124" i="8"/>
  <c r="P124" i="8"/>
  <c r="O124" i="8"/>
  <c r="N124" i="8"/>
  <c r="M124" i="8"/>
  <c r="L124" i="8"/>
  <c r="K124" i="8"/>
  <c r="J124" i="8"/>
  <c r="I124" i="8"/>
  <c r="H124" i="8"/>
  <c r="G124" i="8"/>
  <c r="F124" i="8"/>
  <c r="E124" i="8"/>
  <c r="AC123" i="8"/>
  <c r="AC122" i="8"/>
  <c r="F126" i="4" s="1"/>
  <c r="AB63" i="8"/>
  <c r="AA63" i="8"/>
  <c r="Z63" i="8"/>
  <c r="Y63" i="8"/>
  <c r="X63" i="8"/>
  <c r="W63" i="8"/>
  <c r="V63" i="8"/>
  <c r="U63" i="8"/>
  <c r="T63" i="8"/>
  <c r="S63" i="8"/>
  <c r="R63" i="8"/>
  <c r="Q63" i="8"/>
  <c r="P63" i="8"/>
  <c r="O63" i="8"/>
  <c r="N63" i="8"/>
  <c r="M63" i="8"/>
  <c r="L63" i="8"/>
  <c r="K63" i="8"/>
  <c r="J63" i="8"/>
  <c r="I63" i="8"/>
  <c r="H63" i="8"/>
  <c r="G63" i="8"/>
  <c r="F63" i="8"/>
  <c r="E63" i="8"/>
  <c r="AC61" i="8"/>
  <c r="AC62" i="8"/>
  <c r="G23" i="4"/>
  <c r="E62" i="4"/>
  <c r="F62" i="4"/>
  <c r="G62" i="4"/>
  <c r="I62" i="4"/>
  <c r="J62" i="4"/>
  <c r="L62" i="4"/>
  <c r="AI62" i="4"/>
  <c r="E63" i="4"/>
  <c r="F63" i="4"/>
  <c r="G63" i="4"/>
  <c r="R63" i="4"/>
  <c r="X63" i="4"/>
  <c r="AH63" i="4"/>
  <c r="AI63" i="4"/>
  <c r="E64" i="4"/>
  <c r="F64" i="4"/>
  <c r="G64" i="4"/>
  <c r="K64" i="4"/>
  <c r="N64" i="4"/>
  <c r="U64" i="4"/>
  <c r="AE64" i="4"/>
  <c r="AI64" i="4"/>
  <c r="E65" i="4"/>
  <c r="F65" i="4"/>
  <c r="G65" i="4"/>
  <c r="H65" i="4"/>
  <c r="I65" i="4"/>
  <c r="J65" i="4"/>
  <c r="N65" i="4"/>
  <c r="R65" i="4"/>
  <c r="AI65" i="4"/>
  <c r="AB1489" i="6"/>
  <c r="AA1489" i="6"/>
  <c r="Z1489" i="6"/>
  <c r="Y1489" i="6"/>
  <c r="X1489" i="6"/>
  <c r="W1489" i="6"/>
  <c r="V1489" i="6"/>
  <c r="U1489" i="6"/>
  <c r="T1489" i="6"/>
  <c r="S1489" i="6"/>
  <c r="R1489" i="6"/>
  <c r="Q1489" i="6"/>
  <c r="P1489" i="6"/>
  <c r="O1489" i="6"/>
  <c r="N1489" i="6"/>
  <c r="M1489" i="6"/>
  <c r="L1489" i="6"/>
  <c r="K1489" i="6"/>
  <c r="J1489" i="6"/>
  <c r="I1489" i="6"/>
  <c r="H1489" i="6"/>
  <c r="G1489" i="6"/>
  <c r="F1489" i="6"/>
  <c r="E1489" i="6"/>
  <c r="AC1488" i="6"/>
  <c r="AC1487" i="6"/>
  <c r="AC1486" i="6"/>
  <c r="AC1485" i="6"/>
  <c r="AB1441" i="6"/>
  <c r="AA1441" i="6"/>
  <c r="Z1441" i="6"/>
  <c r="Y1441" i="6"/>
  <c r="X1441" i="6"/>
  <c r="W1441" i="6"/>
  <c r="V1441" i="6"/>
  <c r="U1441" i="6"/>
  <c r="T1441" i="6"/>
  <c r="S1441" i="6"/>
  <c r="R1441" i="6"/>
  <c r="Q1441" i="6"/>
  <c r="P1441" i="6"/>
  <c r="O1441" i="6"/>
  <c r="N1441" i="6"/>
  <c r="M1441" i="6"/>
  <c r="L1441" i="6"/>
  <c r="K1441" i="6"/>
  <c r="J1441" i="6"/>
  <c r="I1441" i="6"/>
  <c r="H1441" i="6"/>
  <c r="G1441" i="6"/>
  <c r="F1441" i="6"/>
  <c r="E1441" i="6"/>
  <c r="AC1440" i="6"/>
  <c r="AH65" i="4" s="1"/>
  <c r="AC1439" i="6"/>
  <c r="AH64" i="4" s="1"/>
  <c r="AC1438" i="6"/>
  <c r="AC1437" i="6"/>
  <c r="AH62" i="4" s="1"/>
  <c r="AB1393" i="6"/>
  <c r="AA1393" i="6"/>
  <c r="Z1393" i="6"/>
  <c r="Y1393" i="6"/>
  <c r="X1393" i="6"/>
  <c r="W1393" i="6"/>
  <c r="V1393" i="6"/>
  <c r="U1393" i="6"/>
  <c r="T1393" i="6"/>
  <c r="S1393" i="6"/>
  <c r="R1393" i="6"/>
  <c r="Q1393" i="6"/>
  <c r="P1393" i="6"/>
  <c r="O1393" i="6"/>
  <c r="N1393" i="6"/>
  <c r="M1393" i="6"/>
  <c r="L1393" i="6"/>
  <c r="K1393" i="6"/>
  <c r="J1393" i="6"/>
  <c r="I1393" i="6"/>
  <c r="H1393" i="6"/>
  <c r="G1393" i="6"/>
  <c r="F1393" i="6"/>
  <c r="E1393" i="6"/>
  <c r="AC1392" i="6"/>
  <c r="AG65" i="4" s="1"/>
  <c r="AC1391" i="6"/>
  <c r="AG64" i="4" s="1"/>
  <c r="AC1390" i="6"/>
  <c r="AG63" i="4" s="1"/>
  <c r="AC1389" i="6"/>
  <c r="AG62" i="4" s="1"/>
  <c r="AB1345" i="6"/>
  <c r="AA1345" i="6"/>
  <c r="Z1345" i="6"/>
  <c r="Y1345" i="6"/>
  <c r="X1345" i="6"/>
  <c r="W1345" i="6"/>
  <c r="V1345" i="6"/>
  <c r="U1345" i="6"/>
  <c r="T1345" i="6"/>
  <c r="S1345" i="6"/>
  <c r="R1345" i="6"/>
  <c r="Q1345" i="6"/>
  <c r="P1345" i="6"/>
  <c r="O1345" i="6"/>
  <c r="N1345" i="6"/>
  <c r="M1345" i="6"/>
  <c r="L1345" i="6"/>
  <c r="K1345" i="6"/>
  <c r="J1345" i="6"/>
  <c r="I1345" i="6"/>
  <c r="H1345" i="6"/>
  <c r="G1345" i="6"/>
  <c r="F1345" i="6"/>
  <c r="E1345" i="6"/>
  <c r="AC1344" i="6"/>
  <c r="AF65" i="4" s="1"/>
  <c r="AC1343" i="6"/>
  <c r="AF64" i="4" s="1"/>
  <c r="AC1342" i="6"/>
  <c r="AF63" i="4" s="1"/>
  <c r="AC1341" i="6"/>
  <c r="AF62" i="4" s="1"/>
  <c r="AB1298" i="6"/>
  <c r="AA1298" i="6"/>
  <c r="Z1298" i="6"/>
  <c r="Y1298" i="6"/>
  <c r="X1298" i="6"/>
  <c r="W1298" i="6"/>
  <c r="V1298" i="6"/>
  <c r="U1298" i="6"/>
  <c r="T1298" i="6"/>
  <c r="S1298" i="6"/>
  <c r="R1298" i="6"/>
  <c r="Q1298" i="6"/>
  <c r="P1298" i="6"/>
  <c r="O1298" i="6"/>
  <c r="N1298" i="6"/>
  <c r="M1298" i="6"/>
  <c r="L1298" i="6"/>
  <c r="K1298" i="6"/>
  <c r="J1298" i="6"/>
  <c r="I1298" i="6"/>
  <c r="H1298" i="6"/>
  <c r="G1298" i="6"/>
  <c r="F1298" i="6"/>
  <c r="E1298" i="6"/>
  <c r="AC1297" i="6"/>
  <c r="AE65" i="4" s="1"/>
  <c r="AC1296" i="6"/>
  <c r="AC1295" i="6"/>
  <c r="AE63" i="4" s="1"/>
  <c r="AC1294" i="6"/>
  <c r="AE62" i="4" s="1"/>
  <c r="AB1250" i="6"/>
  <c r="AA1250" i="6"/>
  <c r="Z1250" i="6"/>
  <c r="Y1250" i="6"/>
  <c r="X1250" i="6"/>
  <c r="W1250" i="6"/>
  <c r="V1250" i="6"/>
  <c r="U1250" i="6"/>
  <c r="T1250" i="6"/>
  <c r="S1250" i="6"/>
  <c r="R1250" i="6"/>
  <c r="Q1250" i="6"/>
  <c r="P1250" i="6"/>
  <c r="O1250" i="6"/>
  <c r="N1250" i="6"/>
  <c r="M1250" i="6"/>
  <c r="L1250" i="6"/>
  <c r="K1250" i="6"/>
  <c r="J1250" i="6"/>
  <c r="I1250" i="6"/>
  <c r="H1250" i="6"/>
  <c r="G1250" i="6"/>
  <c r="F1250" i="6"/>
  <c r="E1250" i="6"/>
  <c r="AC1249" i="6"/>
  <c r="AD65" i="4" s="1"/>
  <c r="AC1248" i="6"/>
  <c r="AD64" i="4" s="1"/>
  <c r="AC1247" i="6"/>
  <c r="AD63" i="4" s="1"/>
  <c r="AC1246" i="6"/>
  <c r="AD62" i="4" s="1"/>
  <c r="AB1202" i="6"/>
  <c r="AA1202" i="6"/>
  <c r="Z1202" i="6"/>
  <c r="Y1202" i="6"/>
  <c r="X1202" i="6"/>
  <c r="W1202" i="6"/>
  <c r="V1202" i="6"/>
  <c r="U1202" i="6"/>
  <c r="T1202" i="6"/>
  <c r="S1202" i="6"/>
  <c r="R1202" i="6"/>
  <c r="Q1202" i="6"/>
  <c r="P1202" i="6"/>
  <c r="O1202" i="6"/>
  <c r="N1202" i="6"/>
  <c r="M1202" i="6"/>
  <c r="L1202" i="6"/>
  <c r="K1202" i="6"/>
  <c r="J1202" i="6"/>
  <c r="I1202" i="6"/>
  <c r="H1202" i="6"/>
  <c r="G1202" i="6"/>
  <c r="F1202" i="6"/>
  <c r="E1202" i="6"/>
  <c r="AC1201" i="6"/>
  <c r="AC65" i="4" s="1"/>
  <c r="AC1200" i="6"/>
  <c r="AC64" i="4" s="1"/>
  <c r="AC1199" i="6"/>
  <c r="AC63" i="4" s="1"/>
  <c r="AC1198" i="6"/>
  <c r="AC62" i="4" s="1"/>
  <c r="AB1154" i="6"/>
  <c r="AA1154" i="6"/>
  <c r="Z1154" i="6"/>
  <c r="Y1154" i="6"/>
  <c r="X1154" i="6"/>
  <c r="W1154" i="6"/>
  <c r="V1154" i="6"/>
  <c r="U1154" i="6"/>
  <c r="T1154" i="6"/>
  <c r="S1154" i="6"/>
  <c r="R1154" i="6"/>
  <c r="Q1154" i="6"/>
  <c r="P1154" i="6"/>
  <c r="O1154" i="6"/>
  <c r="N1154" i="6"/>
  <c r="M1154" i="6"/>
  <c r="L1154" i="6"/>
  <c r="K1154" i="6"/>
  <c r="J1154" i="6"/>
  <c r="I1154" i="6"/>
  <c r="H1154" i="6"/>
  <c r="G1154" i="6"/>
  <c r="F1154" i="6"/>
  <c r="E1154" i="6"/>
  <c r="AC1153" i="6"/>
  <c r="AB65" i="4" s="1"/>
  <c r="AC1152" i="6"/>
  <c r="AB64" i="4" s="1"/>
  <c r="AC1151" i="6"/>
  <c r="AB63" i="4" s="1"/>
  <c r="AC1150" i="6"/>
  <c r="AB62" i="4" s="1"/>
  <c r="AB1106" i="6"/>
  <c r="AA1106" i="6"/>
  <c r="Z1106" i="6"/>
  <c r="Y1106" i="6"/>
  <c r="X1106" i="6"/>
  <c r="W1106" i="6"/>
  <c r="V1106" i="6"/>
  <c r="U1106" i="6"/>
  <c r="T1106" i="6"/>
  <c r="S1106" i="6"/>
  <c r="R1106" i="6"/>
  <c r="Q1106" i="6"/>
  <c r="P1106" i="6"/>
  <c r="O1106" i="6"/>
  <c r="N1106" i="6"/>
  <c r="M1106" i="6"/>
  <c r="L1106" i="6"/>
  <c r="K1106" i="6"/>
  <c r="J1106" i="6"/>
  <c r="I1106" i="6"/>
  <c r="H1106" i="6"/>
  <c r="G1106" i="6"/>
  <c r="F1106" i="6"/>
  <c r="E1106" i="6"/>
  <c r="AC1105" i="6"/>
  <c r="AA65" i="4" s="1"/>
  <c r="AC1104" i="6"/>
  <c r="AA64" i="4" s="1"/>
  <c r="AC1103" i="6"/>
  <c r="AA63" i="4" s="1"/>
  <c r="AC1102" i="6"/>
  <c r="AA62" i="4" s="1"/>
  <c r="AB1058" i="6"/>
  <c r="AA1058" i="6"/>
  <c r="Z1058" i="6"/>
  <c r="Y1058" i="6"/>
  <c r="X1058" i="6"/>
  <c r="W1058" i="6"/>
  <c r="V1058" i="6"/>
  <c r="U1058" i="6"/>
  <c r="T1058" i="6"/>
  <c r="S1058" i="6"/>
  <c r="R1058" i="6"/>
  <c r="Q1058" i="6"/>
  <c r="P1058" i="6"/>
  <c r="O1058" i="6"/>
  <c r="N1058" i="6"/>
  <c r="M1058" i="6"/>
  <c r="L1058" i="6"/>
  <c r="K1058" i="6"/>
  <c r="J1058" i="6"/>
  <c r="I1058" i="6"/>
  <c r="H1058" i="6"/>
  <c r="G1058" i="6"/>
  <c r="F1058" i="6"/>
  <c r="E1058" i="6"/>
  <c r="AC1057" i="6"/>
  <c r="Z65" i="4" s="1"/>
  <c r="AC1056" i="6"/>
  <c r="Z64" i="4" s="1"/>
  <c r="AC1055" i="6"/>
  <c r="Z63" i="4" s="1"/>
  <c r="AC1054" i="6"/>
  <c r="Z62" i="4" s="1"/>
  <c r="AB1010" i="6"/>
  <c r="AA1010" i="6"/>
  <c r="Z1010" i="6"/>
  <c r="Y1010" i="6"/>
  <c r="X1010" i="6"/>
  <c r="W1010" i="6"/>
  <c r="V1010" i="6"/>
  <c r="U1010" i="6"/>
  <c r="T1010" i="6"/>
  <c r="S1010" i="6"/>
  <c r="R1010" i="6"/>
  <c r="Q1010" i="6"/>
  <c r="P1010" i="6"/>
  <c r="O1010" i="6"/>
  <c r="N1010" i="6"/>
  <c r="M1010" i="6"/>
  <c r="L1010" i="6"/>
  <c r="K1010" i="6"/>
  <c r="J1010" i="6"/>
  <c r="I1010" i="6"/>
  <c r="H1010" i="6"/>
  <c r="G1010" i="6"/>
  <c r="F1010" i="6"/>
  <c r="E1010" i="6"/>
  <c r="AC1009" i="6"/>
  <c r="Y65" i="4" s="1"/>
  <c r="AC1008" i="6"/>
  <c r="Y64" i="4" s="1"/>
  <c r="AC1007" i="6"/>
  <c r="Y63" i="4" s="1"/>
  <c r="AC1006" i="6"/>
  <c r="Y62" i="4" s="1"/>
  <c r="AB962" i="6"/>
  <c r="AA962" i="6"/>
  <c r="Z962" i="6"/>
  <c r="Y962" i="6"/>
  <c r="X962" i="6"/>
  <c r="W962" i="6"/>
  <c r="V962" i="6"/>
  <c r="U962" i="6"/>
  <c r="T962" i="6"/>
  <c r="S962" i="6"/>
  <c r="R962" i="6"/>
  <c r="Q962" i="6"/>
  <c r="P962" i="6"/>
  <c r="O962" i="6"/>
  <c r="N962" i="6"/>
  <c r="M962" i="6"/>
  <c r="L962" i="6"/>
  <c r="K962" i="6"/>
  <c r="J962" i="6"/>
  <c r="I962" i="6"/>
  <c r="H962" i="6"/>
  <c r="G962" i="6"/>
  <c r="F962" i="6"/>
  <c r="E962" i="6"/>
  <c r="AC961" i="6"/>
  <c r="X65" i="4" s="1"/>
  <c r="AC960" i="6"/>
  <c r="X64" i="4" s="1"/>
  <c r="AC959" i="6"/>
  <c r="AC958" i="6"/>
  <c r="X62" i="4" s="1"/>
  <c r="AB914" i="6"/>
  <c r="AA914" i="6"/>
  <c r="Z914" i="6"/>
  <c r="Y914" i="6"/>
  <c r="X914" i="6"/>
  <c r="W914" i="6"/>
  <c r="V914" i="6"/>
  <c r="U914" i="6"/>
  <c r="T914" i="6"/>
  <c r="S914" i="6"/>
  <c r="R914" i="6"/>
  <c r="Q914" i="6"/>
  <c r="P914" i="6"/>
  <c r="O914" i="6"/>
  <c r="N914" i="6"/>
  <c r="M914" i="6"/>
  <c r="L914" i="6"/>
  <c r="K914" i="6"/>
  <c r="J914" i="6"/>
  <c r="I914" i="6"/>
  <c r="H914" i="6"/>
  <c r="G914" i="6"/>
  <c r="F914" i="6"/>
  <c r="E914" i="6"/>
  <c r="AC913" i="6"/>
  <c r="W65" i="4" s="1"/>
  <c r="AC912" i="6"/>
  <c r="W64" i="4" s="1"/>
  <c r="AC911" i="6"/>
  <c r="W63" i="4" s="1"/>
  <c r="AC910" i="6"/>
  <c r="W62" i="4" s="1"/>
  <c r="AB866" i="6"/>
  <c r="AA866" i="6"/>
  <c r="Z866" i="6"/>
  <c r="Y866" i="6"/>
  <c r="X866" i="6"/>
  <c r="W866" i="6"/>
  <c r="V866" i="6"/>
  <c r="U866" i="6"/>
  <c r="T866" i="6"/>
  <c r="S866" i="6"/>
  <c r="R866" i="6"/>
  <c r="Q866" i="6"/>
  <c r="P866" i="6"/>
  <c r="O866" i="6"/>
  <c r="N866" i="6"/>
  <c r="M866" i="6"/>
  <c r="L866" i="6"/>
  <c r="K866" i="6"/>
  <c r="J866" i="6"/>
  <c r="I866" i="6"/>
  <c r="H866" i="6"/>
  <c r="G866" i="6"/>
  <c r="F866" i="6"/>
  <c r="E866" i="6"/>
  <c r="AC865" i="6"/>
  <c r="V65" i="4" s="1"/>
  <c r="AC864" i="6"/>
  <c r="V64" i="4" s="1"/>
  <c r="AC863" i="6"/>
  <c r="V63" i="4" s="1"/>
  <c r="AC862" i="6"/>
  <c r="V62" i="4" s="1"/>
  <c r="AB818" i="6"/>
  <c r="AA818" i="6"/>
  <c r="Z818" i="6"/>
  <c r="Y818" i="6"/>
  <c r="X818" i="6"/>
  <c r="W818" i="6"/>
  <c r="V818" i="6"/>
  <c r="U818" i="6"/>
  <c r="T818" i="6"/>
  <c r="S818" i="6"/>
  <c r="R818" i="6"/>
  <c r="Q818" i="6"/>
  <c r="P818" i="6"/>
  <c r="O818" i="6"/>
  <c r="N818" i="6"/>
  <c r="M818" i="6"/>
  <c r="L818" i="6"/>
  <c r="K818" i="6"/>
  <c r="J818" i="6"/>
  <c r="I818" i="6"/>
  <c r="H818" i="6"/>
  <c r="G818" i="6"/>
  <c r="F818" i="6"/>
  <c r="E818" i="6"/>
  <c r="AC817" i="6"/>
  <c r="U65" i="4" s="1"/>
  <c r="AC816" i="6"/>
  <c r="AC815" i="6"/>
  <c r="U63" i="4" s="1"/>
  <c r="AC814" i="6"/>
  <c r="U62" i="4" s="1"/>
  <c r="AB770" i="6"/>
  <c r="AA770" i="6"/>
  <c r="Z770" i="6"/>
  <c r="Y770" i="6"/>
  <c r="X770" i="6"/>
  <c r="W770" i="6"/>
  <c r="V770" i="6"/>
  <c r="U770" i="6"/>
  <c r="T770" i="6"/>
  <c r="S770" i="6"/>
  <c r="R770" i="6"/>
  <c r="Q770" i="6"/>
  <c r="P770" i="6"/>
  <c r="O770" i="6"/>
  <c r="N770" i="6"/>
  <c r="M770" i="6"/>
  <c r="L770" i="6"/>
  <c r="K770" i="6"/>
  <c r="J770" i="6"/>
  <c r="I770" i="6"/>
  <c r="H770" i="6"/>
  <c r="G770" i="6"/>
  <c r="F770" i="6"/>
  <c r="E770" i="6"/>
  <c r="AC769" i="6"/>
  <c r="T65" i="4" s="1"/>
  <c r="AC768" i="6"/>
  <c r="T64" i="4" s="1"/>
  <c r="AC767" i="6"/>
  <c r="T63" i="4" s="1"/>
  <c r="AC766" i="6"/>
  <c r="T62" i="4" s="1"/>
  <c r="AB722" i="6"/>
  <c r="AA722" i="6"/>
  <c r="Z722" i="6"/>
  <c r="Y722" i="6"/>
  <c r="X722" i="6"/>
  <c r="W722" i="6"/>
  <c r="V722" i="6"/>
  <c r="U722" i="6"/>
  <c r="T722" i="6"/>
  <c r="S722" i="6"/>
  <c r="R722" i="6"/>
  <c r="Q722" i="6"/>
  <c r="P722" i="6"/>
  <c r="O722" i="6"/>
  <c r="N722" i="6"/>
  <c r="M722" i="6"/>
  <c r="L722" i="6"/>
  <c r="K722" i="6"/>
  <c r="J722" i="6"/>
  <c r="I722" i="6"/>
  <c r="H722" i="6"/>
  <c r="G722" i="6"/>
  <c r="F722" i="6"/>
  <c r="E722" i="6"/>
  <c r="AC721" i="6"/>
  <c r="S65" i="4" s="1"/>
  <c r="AC720" i="6"/>
  <c r="S64" i="4" s="1"/>
  <c r="AC719" i="6"/>
  <c r="S63" i="4" s="1"/>
  <c r="AC718" i="6"/>
  <c r="S62" i="4" s="1"/>
  <c r="AB674" i="6"/>
  <c r="AA674" i="6"/>
  <c r="Z674" i="6"/>
  <c r="Y674" i="6"/>
  <c r="X674" i="6"/>
  <c r="W674" i="6"/>
  <c r="V674" i="6"/>
  <c r="U674" i="6"/>
  <c r="T674" i="6"/>
  <c r="S674" i="6"/>
  <c r="R674" i="6"/>
  <c r="Q674" i="6"/>
  <c r="P674" i="6"/>
  <c r="O674" i="6"/>
  <c r="N674" i="6"/>
  <c r="M674" i="6"/>
  <c r="L674" i="6"/>
  <c r="K674" i="6"/>
  <c r="J674" i="6"/>
  <c r="I674" i="6"/>
  <c r="H674" i="6"/>
  <c r="G674" i="6"/>
  <c r="F674" i="6"/>
  <c r="E674" i="6"/>
  <c r="AC673" i="6"/>
  <c r="AC672" i="6"/>
  <c r="R64" i="4" s="1"/>
  <c r="AC671" i="6"/>
  <c r="AC670" i="6"/>
  <c r="R62" i="4" s="1"/>
  <c r="AB626" i="6"/>
  <c r="AA626" i="6"/>
  <c r="Z626" i="6"/>
  <c r="Y626" i="6"/>
  <c r="X626" i="6"/>
  <c r="W626" i="6"/>
  <c r="V626" i="6"/>
  <c r="U626" i="6"/>
  <c r="T626" i="6"/>
  <c r="S626" i="6"/>
  <c r="R626" i="6"/>
  <c r="Q626" i="6"/>
  <c r="P626" i="6"/>
  <c r="O626" i="6"/>
  <c r="N626" i="6"/>
  <c r="M626" i="6"/>
  <c r="L626" i="6"/>
  <c r="K626" i="6"/>
  <c r="J626" i="6"/>
  <c r="I626" i="6"/>
  <c r="H626" i="6"/>
  <c r="G626" i="6"/>
  <c r="F626" i="6"/>
  <c r="E626" i="6"/>
  <c r="AC625" i="6"/>
  <c r="Q65" i="4" s="1"/>
  <c r="AC624" i="6"/>
  <c r="Q64" i="4" s="1"/>
  <c r="AC623" i="6"/>
  <c r="Q63" i="4" s="1"/>
  <c r="AC622" i="6"/>
  <c r="Q62" i="4" s="1"/>
  <c r="AB578" i="6"/>
  <c r="AA578" i="6"/>
  <c r="Z578" i="6"/>
  <c r="Y578" i="6"/>
  <c r="X578" i="6"/>
  <c r="W578" i="6"/>
  <c r="V578" i="6"/>
  <c r="U578" i="6"/>
  <c r="T578" i="6"/>
  <c r="S578" i="6"/>
  <c r="R578" i="6"/>
  <c r="Q578" i="6"/>
  <c r="P578" i="6"/>
  <c r="O578" i="6"/>
  <c r="N578" i="6"/>
  <c r="M578" i="6"/>
  <c r="L578" i="6"/>
  <c r="K578" i="6"/>
  <c r="J578" i="6"/>
  <c r="I578" i="6"/>
  <c r="H578" i="6"/>
  <c r="G578" i="6"/>
  <c r="F578" i="6"/>
  <c r="E578" i="6"/>
  <c r="AC577" i="6"/>
  <c r="P65" i="4" s="1"/>
  <c r="AC576" i="6"/>
  <c r="P64" i="4" s="1"/>
  <c r="AC575" i="6"/>
  <c r="P63" i="4" s="1"/>
  <c r="AC574" i="6"/>
  <c r="P62" i="4" s="1"/>
  <c r="AB530" i="6"/>
  <c r="AA530" i="6"/>
  <c r="Z530" i="6"/>
  <c r="Y530" i="6"/>
  <c r="X530" i="6"/>
  <c r="W530" i="6"/>
  <c r="V530" i="6"/>
  <c r="U530" i="6"/>
  <c r="T530" i="6"/>
  <c r="S530" i="6"/>
  <c r="R530" i="6"/>
  <c r="Q530" i="6"/>
  <c r="P530" i="6"/>
  <c r="O530" i="6"/>
  <c r="N530" i="6"/>
  <c r="M530" i="6"/>
  <c r="L530" i="6"/>
  <c r="K530" i="6"/>
  <c r="J530" i="6"/>
  <c r="I530" i="6"/>
  <c r="H530" i="6"/>
  <c r="G530" i="6"/>
  <c r="F530" i="6"/>
  <c r="E530" i="6"/>
  <c r="AC529" i="6"/>
  <c r="O65" i="4" s="1"/>
  <c r="AC528" i="6"/>
  <c r="O64" i="4" s="1"/>
  <c r="AC527" i="6"/>
  <c r="O63" i="4" s="1"/>
  <c r="AC526" i="6"/>
  <c r="O62" i="4" s="1"/>
  <c r="AB482" i="6"/>
  <c r="AA482" i="6"/>
  <c r="Z482" i="6"/>
  <c r="Y482" i="6"/>
  <c r="X482" i="6"/>
  <c r="W482" i="6"/>
  <c r="V482" i="6"/>
  <c r="U482" i="6"/>
  <c r="T482" i="6"/>
  <c r="S482" i="6"/>
  <c r="R482" i="6"/>
  <c r="Q482" i="6"/>
  <c r="P482" i="6"/>
  <c r="O482" i="6"/>
  <c r="N482" i="6"/>
  <c r="M482" i="6"/>
  <c r="L482" i="6"/>
  <c r="K482" i="6"/>
  <c r="J482" i="6"/>
  <c r="I482" i="6"/>
  <c r="H482" i="6"/>
  <c r="G482" i="6"/>
  <c r="F482" i="6"/>
  <c r="E482" i="6"/>
  <c r="AC481" i="6"/>
  <c r="AC480" i="6"/>
  <c r="AC479" i="6"/>
  <c r="N63" i="4" s="1"/>
  <c r="AC478" i="6"/>
  <c r="N62" i="4" s="1"/>
  <c r="AB434" i="6"/>
  <c r="AA434" i="6"/>
  <c r="Z434" i="6"/>
  <c r="Y434" i="6"/>
  <c r="X434" i="6"/>
  <c r="W434" i="6"/>
  <c r="V434" i="6"/>
  <c r="U434" i="6"/>
  <c r="T434" i="6"/>
  <c r="S434" i="6"/>
  <c r="R434" i="6"/>
  <c r="Q434" i="6"/>
  <c r="P434" i="6"/>
  <c r="O434" i="6"/>
  <c r="N434" i="6"/>
  <c r="M434" i="6"/>
  <c r="L434" i="6"/>
  <c r="K434" i="6"/>
  <c r="J434" i="6"/>
  <c r="I434" i="6"/>
  <c r="H434" i="6"/>
  <c r="G434" i="6"/>
  <c r="F434" i="6"/>
  <c r="E434" i="6"/>
  <c r="AC433" i="6"/>
  <c r="M65" i="4" s="1"/>
  <c r="AC432" i="6"/>
  <c r="M64" i="4" s="1"/>
  <c r="AC431" i="6"/>
  <c r="M63" i="4" s="1"/>
  <c r="AC430" i="6"/>
  <c r="M62" i="4" s="1"/>
  <c r="AB386" i="6"/>
  <c r="AA386" i="6"/>
  <c r="Z386" i="6"/>
  <c r="Y386" i="6"/>
  <c r="X386" i="6"/>
  <c r="W386" i="6"/>
  <c r="V386" i="6"/>
  <c r="U386" i="6"/>
  <c r="T386" i="6"/>
  <c r="S386" i="6"/>
  <c r="R386" i="6"/>
  <c r="Q386" i="6"/>
  <c r="P386" i="6"/>
  <c r="O386" i="6"/>
  <c r="N386" i="6"/>
  <c r="M386" i="6"/>
  <c r="L386" i="6"/>
  <c r="K386" i="6"/>
  <c r="J386" i="6"/>
  <c r="I386" i="6"/>
  <c r="H386" i="6"/>
  <c r="G386" i="6"/>
  <c r="F386" i="6"/>
  <c r="E386" i="6"/>
  <c r="AC385" i="6"/>
  <c r="L65" i="4" s="1"/>
  <c r="AC384" i="6"/>
  <c r="L64" i="4" s="1"/>
  <c r="AC383" i="6"/>
  <c r="L63" i="4" s="1"/>
  <c r="AC382" i="6"/>
  <c r="AB338" i="6"/>
  <c r="AA338" i="6"/>
  <c r="Z338" i="6"/>
  <c r="Y338" i="6"/>
  <c r="X338" i="6"/>
  <c r="W338" i="6"/>
  <c r="V338" i="6"/>
  <c r="U338" i="6"/>
  <c r="T338" i="6"/>
  <c r="S338" i="6"/>
  <c r="R338" i="6"/>
  <c r="Q338" i="6"/>
  <c r="P338" i="6"/>
  <c r="O338" i="6"/>
  <c r="N338" i="6"/>
  <c r="M338" i="6"/>
  <c r="L338" i="6"/>
  <c r="K338" i="6"/>
  <c r="J338" i="6"/>
  <c r="I338" i="6"/>
  <c r="H338" i="6"/>
  <c r="G338" i="6"/>
  <c r="F338" i="6"/>
  <c r="E338" i="6"/>
  <c r="AC337" i="6"/>
  <c r="K65" i="4" s="1"/>
  <c r="AC336" i="6"/>
  <c r="AC335" i="6"/>
  <c r="K63" i="4" s="1"/>
  <c r="AC334" i="6"/>
  <c r="K62" i="4" s="1"/>
  <c r="AB290" i="6"/>
  <c r="AA290" i="6"/>
  <c r="Z290" i="6"/>
  <c r="Y290" i="6"/>
  <c r="X290" i="6"/>
  <c r="W290" i="6"/>
  <c r="V290" i="6"/>
  <c r="U290" i="6"/>
  <c r="T290" i="6"/>
  <c r="S290" i="6"/>
  <c r="R290" i="6"/>
  <c r="Q290" i="6"/>
  <c r="P290" i="6"/>
  <c r="O290" i="6"/>
  <c r="N290" i="6"/>
  <c r="M290" i="6"/>
  <c r="L290" i="6"/>
  <c r="K290" i="6"/>
  <c r="J290" i="6"/>
  <c r="I290" i="6"/>
  <c r="H290" i="6"/>
  <c r="G290" i="6"/>
  <c r="F290" i="6"/>
  <c r="E290" i="6"/>
  <c r="AC289" i="6"/>
  <c r="AC288" i="6"/>
  <c r="J64" i="4" s="1"/>
  <c r="AC287" i="6"/>
  <c r="J63" i="4" s="1"/>
  <c r="AC286" i="6"/>
  <c r="AB242" i="6"/>
  <c r="AA242" i="6"/>
  <c r="Z242" i="6"/>
  <c r="Y242" i="6"/>
  <c r="X242" i="6"/>
  <c r="W242" i="6"/>
  <c r="V242" i="6"/>
  <c r="U242" i="6"/>
  <c r="T242" i="6"/>
  <c r="S242" i="6"/>
  <c r="R242" i="6"/>
  <c r="Q242" i="6"/>
  <c r="P242" i="6"/>
  <c r="O242" i="6"/>
  <c r="N242" i="6"/>
  <c r="M242" i="6"/>
  <c r="L242" i="6"/>
  <c r="K242" i="6"/>
  <c r="J242" i="6"/>
  <c r="I242" i="6"/>
  <c r="H242" i="6"/>
  <c r="G242" i="6"/>
  <c r="F242" i="6"/>
  <c r="E242" i="6"/>
  <c r="AC241" i="6"/>
  <c r="AC240" i="6"/>
  <c r="I64" i="4" s="1"/>
  <c r="AC239" i="6"/>
  <c r="I63" i="4" s="1"/>
  <c r="AC238" i="6"/>
  <c r="AB194" i="6"/>
  <c r="AA194" i="6"/>
  <c r="Z194" i="6"/>
  <c r="Y194" i="6"/>
  <c r="X194" i="6"/>
  <c r="W194" i="6"/>
  <c r="V194" i="6"/>
  <c r="U194" i="6"/>
  <c r="T194" i="6"/>
  <c r="S194" i="6"/>
  <c r="R194" i="6"/>
  <c r="Q194" i="6"/>
  <c r="P194" i="6"/>
  <c r="O194" i="6"/>
  <c r="N194" i="6"/>
  <c r="M194" i="6"/>
  <c r="L194" i="6"/>
  <c r="K194" i="6"/>
  <c r="J194" i="6"/>
  <c r="I194" i="6"/>
  <c r="H194" i="6"/>
  <c r="G194" i="6"/>
  <c r="F194" i="6"/>
  <c r="E194" i="6"/>
  <c r="AC193" i="6"/>
  <c r="AC192" i="6"/>
  <c r="H64" i="4" s="1"/>
  <c r="AC191" i="6"/>
  <c r="H63" i="4" s="1"/>
  <c r="AC190" i="6"/>
  <c r="H62" i="4" s="1"/>
  <c r="AB146" i="6"/>
  <c r="AA146" i="6"/>
  <c r="Z146" i="6"/>
  <c r="Y146" i="6"/>
  <c r="X146" i="6"/>
  <c r="W146" i="6"/>
  <c r="V146" i="6"/>
  <c r="U146" i="6"/>
  <c r="T146" i="6"/>
  <c r="S146" i="6"/>
  <c r="R146" i="6"/>
  <c r="Q146" i="6"/>
  <c r="P146" i="6"/>
  <c r="O146" i="6"/>
  <c r="N146" i="6"/>
  <c r="M146" i="6"/>
  <c r="L146" i="6"/>
  <c r="K146" i="6"/>
  <c r="J146" i="6"/>
  <c r="I146" i="6"/>
  <c r="H146" i="6"/>
  <c r="G146" i="6"/>
  <c r="F146" i="6"/>
  <c r="E146" i="6"/>
  <c r="AC142" i="6"/>
  <c r="AC143" i="6"/>
  <c r="AC144" i="6"/>
  <c r="AC145" i="6"/>
  <c r="AC97" i="6"/>
  <c r="F98" i="6"/>
  <c r="G98" i="6"/>
  <c r="H98" i="6"/>
  <c r="I98" i="6"/>
  <c r="J98" i="6"/>
  <c r="K98" i="6"/>
  <c r="L98" i="6"/>
  <c r="M98" i="6"/>
  <c r="N98" i="6"/>
  <c r="O98" i="6"/>
  <c r="P98" i="6"/>
  <c r="Q98" i="6"/>
  <c r="R98" i="6"/>
  <c r="S98" i="6"/>
  <c r="T98" i="6"/>
  <c r="U98" i="6"/>
  <c r="V98" i="6"/>
  <c r="W98" i="6"/>
  <c r="X98" i="6"/>
  <c r="Y98" i="6"/>
  <c r="Z98" i="6"/>
  <c r="AA98" i="6"/>
  <c r="AB98" i="6"/>
  <c r="E98" i="6"/>
  <c r="AC94" i="6"/>
  <c r="AC95" i="6"/>
  <c r="AC96" i="6"/>
  <c r="F50" i="6"/>
  <c r="G50" i="6"/>
  <c r="H50" i="6"/>
  <c r="I50" i="6"/>
  <c r="J50" i="6"/>
  <c r="K50" i="6"/>
  <c r="L50" i="6"/>
  <c r="M50" i="6"/>
  <c r="N50" i="6"/>
  <c r="O50" i="6"/>
  <c r="P50" i="6"/>
  <c r="Q50" i="6"/>
  <c r="R50" i="6"/>
  <c r="S50" i="6"/>
  <c r="T50" i="6"/>
  <c r="U50" i="6"/>
  <c r="V50" i="6"/>
  <c r="W50" i="6"/>
  <c r="X50" i="6"/>
  <c r="Y50" i="6"/>
  <c r="Z50" i="6"/>
  <c r="AA50" i="6"/>
  <c r="AB50" i="6"/>
  <c r="E50" i="6"/>
  <c r="AC46" i="6"/>
  <c r="AC47" i="6"/>
  <c r="AC48" i="6"/>
  <c r="AC49" i="6"/>
  <c r="I13" i="4"/>
  <c r="I12" i="4"/>
  <c r="AJ179" i="11"/>
  <c r="AJ178" i="11"/>
  <c r="AJ177" i="11"/>
  <c r="AJ176" i="11"/>
  <c r="AJ175" i="11"/>
  <c r="AJ174" i="11"/>
  <c r="AJ173" i="11"/>
  <c r="AJ172" i="11"/>
  <c r="AJ171" i="11"/>
  <c r="AJ170" i="11"/>
  <c r="AJ169" i="11"/>
  <c r="AJ168" i="11"/>
  <c r="AJ167" i="11"/>
  <c r="AJ166" i="11"/>
  <c r="AJ165" i="11"/>
  <c r="AJ164" i="11"/>
  <c r="AJ163" i="11"/>
  <c r="AJ162" i="11"/>
  <c r="AJ161" i="11"/>
  <c r="AJ160" i="11"/>
  <c r="AJ159" i="11"/>
  <c r="AJ158" i="11"/>
  <c r="AJ157" i="11"/>
  <c r="AJ156" i="11"/>
  <c r="AJ155" i="11"/>
  <c r="AJ154" i="11"/>
  <c r="AJ153" i="11"/>
  <c r="AJ152" i="11"/>
  <c r="AJ151" i="11"/>
  <c r="AJ150" i="11"/>
  <c r="AJ149" i="11"/>
  <c r="AJ148" i="11"/>
  <c r="AJ147" i="11"/>
  <c r="AJ146" i="11"/>
  <c r="AJ145" i="11"/>
  <c r="AJ144" i="11"/>
  <c r="AJ143" i="11"/>
  <c r="AJ142" i="11"/>
  <c r="AJ141" i="11"/>
  <c r="AJ140" i="11"/>
  <c r="AJ139" i="11"/>
  <c r="AJ138" i="11"/>
  <c r="AJ137" i="11"/>
  <c r="AJ136" i="11"/>
  <c r="AJ135" i="11"/>
  <c r="AJ134" i="11"/>
  <c r="AJ133" i="11"/>
  <c r="AJ132" i="11"/>
  <c r="AJ131" i="11"/>
  <c r="AJ130" i="11"/>
  <c r="AJ129" i="11"/>
  <c r="AJ126" i="11" s="1"/>
  <c r="AJ128" i="11"/>
  <c r="AJ127" i="11"/>
  <c r="AJ134" i="10"/>
  <c r="AJ133" i="10"/>
  <c r="AJ132" i="10"/>
  <c r="AJ131" i="10"/>
  <c r="AJ130" i="10"/>
  <c r="AJ129" i="10"/>
  <c r="AJ128" i="10"/>
  <c r="AJ127" i="10"/>
  <c r="AJ126" i="10"/>
  <c r="AJ125" i="10"/>
  <c r="AJ124" i="10"/>
  <c r="AJ123" i="10"/>
  <c r="AJ122" i="10"/>
  <c r="AJ121" i="10"/>
  <c r="AJ120" i="10"/>
  <c r="AJ119" i="10"/>
  <c r="AJ118" i="10"/>
  <c r="AJ117" i="10"/>
  <c r="AJ116" i="10"/>
  <c r="AJ115" i="10"/>
  <c r="AJ114" i="10"/>
  <c r="AJ113" i="10"/>
  <c r="AJ112" i="10"/>
  <c r="AJ111" i="10"/>
  <c r="AJ110" i="10"/>
  <c r="AJ109" i="10"/>
  <c r="AJ108" i="10"/>
  <c r="AJ107" i="10"/>
  <c r="AJ106" i="10"/>
  <c r="AJ105" i="10"/>
  <c r="AJ104" i="10"/>
  <c r="AJ103" i="10"/>
  <c r="AJ102" i="10"/>
  <c r="AJ101" i="10"/>
  <c r="AJ100" i="10"/>
  <c r="AJ99" i="10"/>
  <c r="AJ98" i="10"/>
  <c r="AJ97" i="10"/>
  <c r="AJ139" i="10" l="1"/>
  <c r="L12" i="4" s="1"/>
  <c r="C7" i="4" s="1"/>
  <c r="AJ184" i="11"/>
  <c r="L13" i="4" s="1"/>
  <c r="AG126" i="4"/>
  <c r="AF126" i="4"/>
  <c r="Y126" i="4"/>
  <c r="U126" i="4"/>
  <c r="T127" i="4"/>
  <c r="Q126" i="4"/>
  <c r="N126" i="4"/>
  <c r="K126" i="4"/>
  <c r="J126" i="4"/>
  <c r="I126" i="4"/>
  <c r="G126" i="4"/>
  <c r="AJ127" i="4"/>
  <c r="AJ63" i="4"/>
  <c r="AJ65" i="4"/>
  <c r="AJ64" i="4"/>
  <c r="AJ96" i="10"/>
  <c r="F13" i="4"/>
  <c r="AJ121" i="11"/>
  <c r="AJ120" i="11"/>
  <c r="AJ119" i="11"/>
  <c r="AJ118" i="11"/>
  <c r="AJ117" i="11"/>
  <c r="AJ116" i="11"/>
  <c r="AJ115" i="11"/>
  <c r="AJ114" i="11"/>
  <c r="AJ113" i="11"/>
  <c r="AJ112" i="11"/>
  <c r="AJ111" i="11"/>
  <c r="AJ110" i="11"/>
  <c r="AJ109" i="11"/>
  <c r="AJ108" i="11"/>
  <c r="AJ107" i="11"/>
  <c r="AJ106" i="11"/>
  <c r="AJ105" i="11"/>
  <c r="AJ104" i="11"/>
  <c r="AJ103" i="11"/>
  <c r="AJ102" i="11"/>
  <c r="AJ101" i="11"/>
  <c r="AJ100" i="11"/>
  <c r="AJ99" i="11"/>
  <c r="AJ98" i="11"/>
  <c r="AJ97" i="11"/>
  <c r="AJ96" i="11"/>
  <c r="AJ95" i="11"/>
  <c r="AJ94" i="11"/>
  <c r="AJ93" i="11"/>
  <c r="AJ92" i="11"/>
  <c r="AJ91" i="11"/>
  <c r="AJ90" i="11"/>
  <c r="AJ89" i="11"/>
  <c r="AJ88" i="11"/>
  <c r="AJ87" i="11"/>
  <c r="AJ86" i="11"/>
  <c r="AJ85" i="11"/>
  <c r="AJ84" i="11"/>
  <c r="AJ83" i="11"/>
  <c r="AJ82" i="11"/>
  <c r="AJ81" i="11"/>
  <c r="AJ80" i="11"/>
  <c r="AJ79" i="11"/>
  <c r="AJ78" i="11"/>
  <c r="AJ77" i="11"/>
  <c r="AJ76" i="11"/>
  <c r="AJ75" i="11"/>
  <c r="AJ74" i="11"/>
  <c r="AJ68" i="11" s="1"/>
  <c r="AJ73" i="11"/>
  <c r="AJ72" i="11"/>
  <c r="AJ71" i="11"/>
  <c r="AJ70" i="11"/>
  <c r="AJ69" i="11"/>
  <c r="F12" i="4"/>
  <c r="AJ91" i="10"/>
  <c r="AJ90" i="10"/>
  <c r="AJ89" i="10"/>
  <c r="AJ88" i="10"/>
  <c r="AJ87" i="10"/>
  <c r="AJ86" i="10"/>
  <c r="AJ85" i="10"/>
  <c r="AJ84" i="10"/>
  <c r="AJ83" i="10"/>
  <c r="AJ82" i="10"/>
  <c r="AJ81" i="10"/>
  <c r="AJ80" i="10"/>
  <c r="AJ79" i="10"/>
  <c r="AJ78" i="10"/>
  <c r="AJ77" i="10"/>
  <c r="AJ76" i="10"/>
  <c r="AJ75" i="10"/>
  <c r="AJ74" i="10"/>
  <c r="AJ73" i="10"/>
  <c r="AJ72" i="10"/>
  <c r="AJ71" i="10"/>
  <c r="AJ70" i="10"/>
  <c r="AJ69" i="10"/>
  <c r="AJ68" i="10"/>
  <c r="AJ67" i="10"/>
  <c r="AJ66" i="10"/>
  <c r="AJ65" i="10"/>
  <c r="AJ64" i="10"/>
  <c r="AJ63" i="10"/>
  <c r="AJ62" i="10"/>
  <c r="AJ61" i="10"/>
  <c r="AJ60" i="10"/>
  <c r="AJ53" i="10" s="1"/>
  <c r="AJ59" i="10"/>
  <c r="AJ58" i="10"/>
  <c r="AJ57" i="10"/>
  <c r="AJ56" i="10"/>
  <c r="AJ55" i="10"/>
  <c r="AJ54" i="10"/>
  <c r="AI53" i="10"/>
  <c r="AH53" i="10"/>
  <c r="AG53" i="10"/>
  <c r="AF53" i="10"/>
  <c r="AE53" i="10"/>
  <c r="AD53" i="10"/>
  <c r="AC53" i="10"/>
  <c r="AB53" i="10"/>
  <c r="AA53" i="10"/>
  <c r="Z53" i="10"/>
  <c r="Y53" i="10"/>
  <c r="X53" i="10"/>
  <c r="W53" i="10"/>
  <c r="V53" i="10"/>
  <c r="U53" i="10"/>
  <c r="T53" i="10"/>
  <c r="S53" i="10"/>
  <c r="R53" i="10"/>
  <c r="Q53" i="10"/>
  <c r="P53" i="10"/>
  <c r="O53" i="10"/>
  <c r="N53" i="10"/>
  <c r="M53" i="10"/>
  <c r="L53" i="10"/>
  <c r="K53" i="10"/>
  <c r="J53" i="10"/>
  <c r="I53" i="10"/>
  <c r="H53" i="10"/>
  <c r="G53" i="10"/>
  <c r="F53" i="10"/>
  <c r="E53" i="10"/>
  <c r="C12" i="4"/>
  <c r="AI10" i="10"/>
  <c r="AH10" i="10"/>
  <c r="AG10" i="10"/>
  <c r="AF10" i="10"/>
  <c r="AE10" i="10"/>
  <c r="AD10" i="10"/>
  <c r="AC10" i="10"/>
  <c r="AB10" i="10"/>
  <c r="AA10" i="10"/>
  <c r="Z10" i="10"/>
  <c r="Y10" i="10"/>
  <c r="X10" i="10"/>
  <c r="W10" i="10"/>
  <c r="V10" i="10"/>
  <c r="U10" i="10"/>
  <c r="T10" i="10"/>
  <c r="S10" i="10"/>
  <c r="R10" i="10"/>
  <c r="Q10" i="10"/>
  <c r="P10" i="10"/>
  <c r="O10" i="10"/>
  <c r="N10" i="10"/>
  <c r="M10" i="10"/>
  <c r="L10" i="10"/>
  <c r="K10" i="10"/>
  <c r="J10" i="10"/>
  <c r="I10" i="10"/>
  <c r="H10" i="10"/>
  <c r="G10" i="10"/>
  <c r="F10" i="10"/>
  <c r="E10" i="10"/>
  <c r="AJ126" i="4" l="1"/>
  <c r="AJ63" i="11"/>
  <c r="AJ62" i="11"/>
  <c r="AJ61" i="11"/>
  <c r="AJ60" i="11"/>
  <c r="AJ59" i="11"/>
  <c r="AJ58" i="11"/>
  <c r="AJ57" i="11"/>
  <c r="AJ56" i="11"/>
  <c r="AJ55" i="11"/>
  <c r="AJ54" i="11"/>
  <c r="AJ53" i="11"/>
  <c r="AJ52" i="11"/>
  <c r="AJ51" i="11"/>
  <c r="AJ50" i="11"/>
  <c r="AJ49" i="11"/>
  <c r="AJ48" i="11"/>
  <c r="AJ47" i="11"/>
  <c r="AJ46" i="11"/>
  <c r="AJ45" i="11"/>
  <c r="AJ44" i="11"/>
  <c r="AJ43" i="11"/>
  <c r="AJ42" i="11"/>
  <c r="AJ41" i="11"/>
  <c r="AJ40" i="11"/>
  <c r="AJ39" i="11"/>
  <c r="AJ38" i="11"/>
  <c r="AJ37" i="11"/>
  <c r="AJ36" i="11"/>
  <c r="AJ35" i="11"/>
  <c r="AJ34" i="11"/>
  <c r="AJ33" i="11"/>
  <c r="AJ32" i="11"/>
  <c r="AJ31" i="11"/>
  <c r="AJ30" i="11"/>
  <c r="AJ29" i="11"/>
  <c r="AJ28" i="11"/>
  <c r="AJ27" i="11"/>
  <c r="AJ26" i="11"/>
  <c r="AJ25" i="11"/>
  <c r="AJ24" i="11"/>
  <c r="AJ23" i="11"/>
  <c r="AJ22" i="11"/>
  <c r="AJ21" i="11"/>
  <c r="AJ20" i="11"/>
  <c r="AJ19" i="11"/>
  <c r="AJ18" i="11"/>
  <c r="AJ17" i="11"/>
  <c r="AJ16" i="11"/>
  <c r="AJ15" i="11"/>
  <c r="AJ14" i="11"/>
  <c r="AJ13" i="11"/>
  <c r="AJ12" i="11"/>
  <c r="AJ11" i="11"/>
  <c r="AJ48" i="10"/>
  <c r="AJ47" i="10"/>
  <c r="AJ46" i="10"/>
  <c r="AJ45" i="10"/>
  <c r="AJ44" i="10"/>
  <c r="AJ43" i="10"/>
  <c r="AJ42" i="10"/>
  <c r="AJ41" i="10"/>
  <c r="AJ40" i="10"/>
  <c r="AJ39" i="10"/>
  <c r="AJ38" i="10"/>
  <c r="AJ37" i="10"/>
  <c r="AJ36" i="10"/>
  <c r="AJ35" i="10"/>
  <c r="AJ34" i="10"/>
  <c r="AJ33" i="10"/>
  <c r="AJ32" i="10"/>
  <c r="AJ31" i="10"/>
  <c r="AJ30" i="10"/>
  <c r="AJ29" i="10"/>
  <c r="AJ28" i="10"/>
  <c r="AJ27" i="10"/>
  <c r="AJ26" i="10"/>
  <c r="AJ25" i="10"/>
  <c r="AJ24" i="10"/>
  <c r="AJ23" i="10"/>
  <c r="AJ22" i="10"/>
  <c r="AJ21" i="10"/>
  <c r="AJ20" i="10"/>
  <c r="AJ19" i="10"/>
  <c r="AJ18" i="10"/>
  <c r="AJ17" i="10"/>
  <c r="AJ16" i="10"/>
  <c r="AJ15" i="10"/>
  <c r="AJ14" i="10"/>
  <c r="AJ13" i="10"/>
  <c r="AJ12" i="10"/>
  <c r="AJ11" i="10"/>
  <c r="AJ10" i="11" l="1"/>
  <c r="C13" i="4" s="1"/>
  <c r="C8" i="4" s="1"/>
  <c r="AJ10" i="10"/>
  <c r="AC670" i="8" l="1"/>
  <c r="O125" i="4" s="1"/>
  <c r="AC669" i="8"/>
  <c r="O124" i="4" s="1"/>
  <c r="AC609" i="8"/>
  <c r="N125" i="4" s="1"/>
  <c r="AC608" i="8"/>
  <c r="AC548" i="8"/>
  <c r="M125" i="4" s="1"/>
  <c r="AC547" i="8"/>
  <c r="AC487" i="8"/>
  <c r="L125" i="4" s="1"/>
  <c r="AC486" i="8"/>
  <c r="L124" i="4" s="1"/>
  <c r="AC426" i="8"/>
  <c r="K125" i="4" s="1"/>
  <c r="AC425" i="8"/>
  <c r="AC365" i="8"/>
  <c r="J125" i="4" s="1"/>
  <c r="AC364" i="8"/>
  <c r="J124" i="4" s="1"/>
  <c r="AC304" i="8"/>
  <c r="I125" i="4" s="1"/>
  <c r="AC303" i="8"/>
  <c r="AC243" i="8"/>
  <c r="H125" i="4" s="1"/>
  <c r="AC242" i="8"/>
  <c r="H124" i="4" s="1"/>
  <c r="AC182" i="8"/>
  <c r="G125" i="4" s="1"/>
  <c r="AC181" i="8"/>
  <c r="G124" i="4" s="1"/>
  <c r="AC121" i="8"/>
  <c r="F125" i="4" s="1"/>
  <c r="AC120" i="8"/>
  <c r="F124" i="4" s="1"/>
  <c r="AC59" i="8"/>
  <c r="E124" i="4" s="1"/>
  <c r="AC60" i="8"/>
  <c r="E125" i="4" s="1"/>
  <c r="AC1768" i="8"/>
  <c r="AG125" i="4" s="1"/>
  <c r="AC1767" i="8"/>
  <c r="AG124" i="4" s="1"/>
  <c r="AC1707" i="8"/>
  <c r="AF125" i="4" s="1"/>
  <c r="AC1706" i="8"/>
  <c r="AF124" i="4" s="1"/>
  <c r="AC1646" i="8"/>
  <c r="AE125" i="4" s="1"/>
  <c r="AC1645" i="8"/>
  <c r="AE124" i="4" s="1"/>
  <c r="AC1585" i="8"/>
  <c r="AD125" i="4" s="1"/>
  <c r="AC1584" i="8"/>
  <c r="AD124" i="4" s="1"/>
  <c r="AC1524" i="8"/>
  <c r="AC125" i="4" s="1"/>
  <c r="AC1523" i="8"/>
  <c r="AC124" i="4" s="1"/>
  <c r="AC1463" i="8"/>
  <c r="AB125" i="4" s="1"/>
  <c r="AC1462" i="8"/>
  <c r="AB124" i="4" s="1"/>
  <c r="AC1461" i="8"/>
  <c r="AB123" i="4" s="1"/>
  <c r="AC1402" i="8"/>
  <c r="AA125" i="4" s="1"/>
  <c r="AC1401" i="8"/>
  <c r="AA124" i="4" s="1"/>
  <c r="AC1341" i="8"/>
  <c r="Z125" i="4" s="1"/>
  <c r="AC1340" i="8"/>
  <c r="Z124" i="4" s="1"/>
  <c r="AC1280" i="8"/>
  <c r="Y125" i="4" s="1"/>
  <c r="AC1279" i="8"/>
  <c r="Y124" i="4" s="1"/>
  <c r="AC1219" i="8"/>
  <c r="X125" i="4" s="1"/>
  <c r="AC1218" i="8"/>
  <c r="X124" i="4" s="1"/>
  <c r="AC1158" i="8"/>
  <c r="W125" i="4" s="1"/>
  <c r="AC1157" i="8"/>
  <c r="W124" i="4" s="1"/>
  <c r="AC1097" i="8"/>
  <c r="V125" i="4" s="1"/>
  <c r="AC1096" i="8"/>
  <c r="V124" i="4" s="1"/>
  <c r="AC1036" i="8"/>
  <c r="U125" i="4" s="1"/>
  <c r="AC1035" i="8"/>
  <c r="U124" i="4" s="1"/>
  <c r="AC975" i="8"/>
  <c r="T125" i="4" s="1"/>
  <c r="AC974" i="8"/>
  <c r="T124" i="4" s="1"/>
  <c r="AC914" i="8"/>
  <c r="S125" i="4" s="1"/>
  <c r="AC913" i="8"/>
  <c r="S124" i="4" s="1"/>
  <c r="AC852" i="8"/>
  <c r="R124" i="4" s="1"/>
  <c r="AC853" i="8"/>
  <c r="R125" i="4" s="1"/>
  <c r="AC791" i="8"/>
  <c r="Q124" i="4" s="1"/>
  <c r="AC792" i="8"/>
  <c r="Q125" i="4" s="1"/>
  <c r="AC730" i="8"/>
  <c r="P124" i="4" s="1"/>
  <c r="AC731" i="8"/>
  <c r="P125" i="4" s="1"/>
  <c r="AC1828" i="8"/>
  <c r="AH124" i="4" s="1"/>
  <c r="AC1829" i="8"/>
  <c r="AH125" i="4" s="1"/>
  <c r="AC1890" i="8"/>
  <c r="AI125" i="4" s="1"/>
  <c r="AC1889" i="8"/>
  <c r="AI124" i="4" s="1"/>
  <c r="AA14" i="4"/>
  <c r="AC12" i="4" s="1"/>
  <c r="AC1888" i="8"/>
  <c r="AI123" i="4" s="1"/>
  <c r="AC1887" i="8"/>
  <c r="AI122" i="4" s="1"/>
  <c r="AC1827" i="8"/>
  <c r="AH123" i="4" s="1"/>
  <c r="AC1826" i="8"/>
  <c r="AC1766" i="8"/>
  <c r="AG123" i="4" s="1"/>
  <c r="AC1765" i="8"/>
  <c r="AG122" i="4" s="1"/>
  <c r="AC1705" i="8"/>
  <c r="AF123" i="4" s="1"/>
  <c r="AC1704" i="8"/>
  <c r="AF122" i="4" s="1"/>
  <c r="AC1644" i="8"/>
  <c r="AE123" i="4" s="1"/>
  <c r="AC1643" i="8"/>
  <c r="AE122" i="4" s="1"/>
  <c r="AC1583" i="8"/>
  <c r="AD123" i="4" s="1"/>
  <c r="AC1582" i="8"/>
  <c r="AD122" i="4" s="1"/>
  <c r="AC1522" i="8"/>
  <c r="AC123" i="4" s="1"/>
  <c r="AC1521" i="8"/>
  <c r="AC122" i="4" s="1"/>
  <c r="AC1460" i="8"/>
  <c r="AB122" i="4" s="1"/>
  <c r="AC1400" i="8"/>
  <c r="AA123" i="4" s="1"/>
  <c r="AC1399" i="8"/>
  <c r="AA122" i="4" s="1"/>
  <c r="AC1339" i="8"/>
  <c r="Z123" i="4" s="1"/>
  <c r="AC1338" i="8"/>
  <c r="Z122" i="4" s="1"/>
  <c r="AC1278" i="8"/>
  <c r="Y123" i="4" s="1"/>
  <c r="AC1277" i="8"/>
  <c r="Y122" i="4" s="1"/>
  <c r="AC1217" i="8"/>
  <c r="X123" i="4" s="1"/>
  <c r="AC1216" i="8"/>
  <c r="X122" i="4" s="1"/>
  <c r="AC1156" i="8"/>
  <c r="W123" i="4" s="1"/>
  <c r="AC1155" i="8"/>
  <c r="W122" i="4" s="1"/>
  <c r="AC1095" i="8"/>
  <c r="V123" i="4" s="1"/>
  <c r="AC1094" i="8"/>
  <c r="V122" i="4" s="1"/>
  <c r="AC1034" i="8"/>
  <c r="U123" i="4" s="1"/>
  <c r="AC1033" i="8"/>
  <c r="U122" i="4" s="1"/>
  <c r="AC973" i="8"/>
  <c r="T123" i="4" s="1"/>
  <c r="AC972" i="8"/>
  <c r="T122" i="4" s="1"/>
  <c r="AC912" i="8"/>
  <c r="S123" i="4" s="1"/>
  <c r="AC911" i="8"/>
  <c r="S122" i="4" s="1"/>
  <c r="AC851" i="8"/>
  <c r="R123" i="4" s="1"/>
  <c r="AC850" i="8"/>
  <c r="R122" i="4" s="1"/>
  <c r="AC790" i="8"/>
  <c r="Q123" i="4" s="1"/>
  <c r="AC789" i="8"/>
  <c r="Q122" i="4" s="1"/>
  <c r="AC729" i="8"/>
  <c r="P123" i="4" s="1"/>
  <c r="AC728" i="8"/>
  <c r="P122" i="4" s="1"/>
  <c r="AC668" i="8"/>
  <c r="O123" i="4" s="1"/>
  <c r="AC667" i="8"/>
  <c r="O122" i="4" s="1"/>
  <c r="AC607" i="8"/>
  <c r="N123" i="4" s="1"/>
  <c r="AC606" i="8"/>
  <c r="N122" i="4" s="1"/>
  <c r="AC546" i="8"/>
  <c r="M123" i="4" s="1"/>
  <c r="AC545" i="8"/>
  <c r="M122" i="4" s="1"/>
  <c r="AC485" i="8"/>
  <c r="L123" i="4" s="1"/>
  <c r="AC484" i="8"/>
  <c r="L122" i="4" s="1"/>
  <c r="AC424" i="8"/>
  <c r="K123" i="4" s="1"/>
  <c r="AC423" i="8"/>
  <c r="K122" i="4" s="1"/>
  <c r="AC363" i="8"/>
  <c r="J123" i="4" s="1"/>
  <c r="AC362" i="8"/>
  <c r="J122" i="4" s="1"/>
  <c r="AC302" i="8"/>
  <c r="I123" i="4" s="1"/>
  <c r="AC301" i="8"/>
  <c r="I122" i="4" s="1"/>
  <c r="AC241" i="8"/>
  <c r="H123" i="4" s="1"/>
  <c r="AC240" i="8"/>
  <c r="AC180" i="8"/>
  <c r="G123" i="4" s="1"/>
  <c r="AC179" i="8"/>
  <c r="G122" i="4" s="1"/>
  <c r="AC119" i="8"/>
  <c r="F123" i="4" s="1"/>
  <c r="AC118" i="8"/>
  <c r="F122" i="4" s="1"/>
  <c r="AC57" i="8"/>
  <c r="E122" i="4" s="1"/>
  <c r="AC58" i="8"/>
  <c r="E123" i="4" s="1"/>
  <c r="AC1484" i="6"/>
  <c r="AI61" i="4" s="1"/>
  <c r="AC1436" i="6"/>
  <c r="AH61" i="4" s="1"/>
  <c r="AC1388" i="6"/>
  <c r="AG61" i="4" s="1"/>
  <c r="AC1340" i="6"/>
  <c r="AF61" i="4" s="1"/>
  <c r="AC1293" i="6"/>
  <c r="AE61" i="4" s="1"/>
  <c r="AC1245" i="6"/>
  <c r="AD61" i="4" s="1"/>
  <c r="AC1197" i="6"/>
  <c r="AC61" i="4" s="1"/>
  <c r="AC1149" i="6"/>
  <c r="AB61" i="4" s="1"/>
  <c r="AC1101" i="6"/>
  <c r="AA61" i="4" s="1"/>
  <c r="AC1053" i="6"/>
  <c r="Z61" i="4" s="1"/>
  <c r="AC1005" i="6"/>
  <c r="Y61" i="4" s="1"/>
  <c r="AC957" i="6"/>
  <c r="X61" i="4" s="1"/>
  <c r="AC909" i="6"/>
  <c r="W61" i="4" s="1"/>
  <c r="AC861" i="6"/>
  <c r="V61" i="4" s="1"/>
  <c r="AC813" i="6"/>
  <c r="U61" i="4" s="1"/>
  <c r="AC765" i="6"/>
  <c r="T61" i="4" s="1"/>
  <c r="AC717" i="6"/>
  <c r="S61" i="4" s="1"/>
  <c r="AC669" i="6"/>
  <c r="R61" i="4" s="1"/>
  <c r="AC668" i="6"/>
  <c r="AC621" i="6"/>
  <c r="Q61" i="4" s="1"/>
  <c r="AC573" i="6"/>
  <c r="P61" i="4" s="1"/>
  <c r="AC525" i="6"/>
  <c r="O61" i="4" s="1"/>
  <c r="AC477" i="6"/>
  <c r="N61" i="4" s="1"/>
  <c r="AC429" i="6"/>
  <c r="M61" i="4" s="1"/>
  <c r="AC381" i="6"/>
  <c r="L61" i="4" s="1"/>
  <c r="AC333" i="6"/>
  <c r="K61" i="4" s="1"/>
  <c r="AC285" i="6"/>
  <c r="J61" i="4" s="1"/>
  <c r="AC237" i="6"/>
  <c r="I61" i="4" s="1"/>
  <c r="AC189" i="6"/>
  <c r="H61" i="4" s="1"/>
  <c r="AC141" i="6"/>
  <c r="G61" i="4" s="1"/>
  <c r="AC93" i="6"/>
  <c r="F61" i="4" s="1"/>
  <c r="AC45" i="6"/>
  <c r="E61" i="4" s="1"/>
  <c r="AJ123" i="4" l="1"/>
  <c r="AJ61" i="4"/>
  <c r="AC13" i="4"/>
  <c r="AC14" i="4" s="1"/>
  <c r="N124" i="4"/>
  <c r="M124" i="4"/>
  <c r="K124" i="4"/>
  <c r="I124" i="4"/>
  <c r="AJ125" i="4"/>
  <c r="AH122" i="4"/>
  <c r="H122" i="4"/>
  <c r="AC8" i="8" l="1"/>
  <c r="AC8" i="6"/>
  <c r="AC1886" i="8"/>
  <c r="AI121" i="4" s="1"/>
  <c r="AC1885" i="8"/>
  <c r="AI120" i="4" s="1"/>
  <c r="AC1884" i="8"/>
  <c r="AI119" i="4" s="1"/>
  <c r="AC1883" i="8"/>
  <c r="AI118" i="4" s="1"/>
  <c r="AC1882" i="8"/>
  <c r="AI117" i="4" s="1"/>
  <c r="AC1881" i="8"/>
  <c r="AI116" i="4" s="1"/>
  <c r="AC1880" i="8"/>
  <c r="AI115" i="4" s="1"/>
  <c r="AC1879" i="8"/>
  <c r="AI114" i="4" s="1"/>
  <c r="AC1878" i="8"/>
  <c r="AI113" i="4" s="1"/>
  <c r="AC1877" i="8"/>
  <c r="AI112" i="4" s="1"/>
  <c r="AC1876" i="8"/>
  <c r="AI111" i="4" s="1"/>
  <c r="AC1875" i="8"/>
  <c r="AI110" i="4" s="1"/>
  <c r="AC1874" i="8"/>
  <c r="AI109" i="4" s="1"/>
  <c r="AC1873" i="8"/>
  <c r="AI108" i="4" s="1"/>
  <c r="AC1872" i="8"/>
  <c r="AI107" i="4" s="1"/>
  <c r="AC1871" i="8"/>
  <c r="AI106" i="4" s="1"/>
  <c r="AC1870" i="8"/>
  <c r="AI105" i="4" s="1"/>
  <c r="AC1869" i="8"/>
  <c r="AI104" i="4" s="1"/>
  <c r="AC1868" i="8"/>
  <c r="AI103" i="4" s="1"/>
  <c r="AC1867" i="8"/>
  <c r="AI102" i="4" s="1"/>
  <c r="AC1866" i="8"/>
  <c r="AI101" i="4" s="1"/>
  <c r="AC1865" i="8"/>
  <c r="AI100" i="4" s="1"/>
  <c r="AC1864" i="8"/>
  <c r="AI99" i="4" s="1"/>
  <c r="AC1863" i="8"/>
  <c r="AI98" i="4" s="1"/>
  <c r="AC1862" i="8"/>
  <c r="AI97" i="4" s="1"/>
  <c r="AC1861" i="8"/>
  <c r="AI96" i="4" s="1"/>
  <c r="AC1860" i="8"/>
  <c r="AI95" i="4" s="1"/>
  <c r="AC1859" i="8"/>
  <c r="AI94" i="4" s="1"/>
  <c r="AC1858" i="8"/>
  <c r="AI93" i="4" s="1"/>
  <c r="AC1857" i="8"/>
  <c r="AI92" i="4" s="1"/>
  <c r="AC1856" i="8"/>
  <c r="AI91" i="4" s="1"/>
  <c r="AC1855" i="8"/>
  <c r="AI90" i="4" s="1"/>
  <c r="AC1854" i="8"/>
  <c r="AI89" i="4" s="1"/>
  <c r="AC1853" i="8"/>
  <c r="AI88" i="4" s="1"/>
  <c r="AC1852" i="8"/>
  <c r="AI87" i="4" s="1"/>
  <c r="AC1851" i="8"/>
  <c r="AI86" i="4" s="1"/>
  <c r="AC1850" i="8"/>
  <c r="AI85" i="4" s="1"/>
  <c r="AC1849" i="8"/>
  <c r="AI84" i="4" s="1"/>
  <c r="AC1848" i="8"/>
  <c r="AI83" i="4" s="1"/>
  <c r="AC1847" i="8"/>
  <c r="AI82" i="4" s="1"/>
  <c r="AC1846" i="8"/>
  <c r="AI81" i="4" s="1"/>
  <c r="AC1845" i="8"/>
  <c r="AI80" i="4" s="1"/>
  <c r="AC1844" i="8"/>
  <c r="AI79" i="4" s="1"/>
  <c r="AC1843" i="8"/>
  <c r="AI78" i="4" s="1"/>
  <c r="AC1842" i="8"/>
  <c r="AI77" i="4" s="1"/>
  <c r="AC1841" i="8"/>
  <c r="AI76" i="4" s="1"/>
  <c r="AC1840" i="8"/>
  <c r="AI75" i="4" s="1"/>
  <c r="AC1839" i="8"/>
  <c r="AI74" i="4" s="1"/>
  <c r="AC1838" i="8"/>
  <c r="AC1825" i="8"/>
  <c r="AH121" i="4" s="1"/>
  <c r="AC1824" i="8"/>
  <c r="AH120" i="4" s="1"/>
  <c r="AC1823" i="8"/>
  <c r="AH119" i="4" s="1"/>
  <c r="AC1822" i="8"/>
  <c r="AH118" i="4" s="1"/>
  <c r="AC1821" i="8"/>
  <c r="AH117" i="4" s="1"/>
  <c r="AC1820" i="8"/>
  <c r="AH116" i="4" s="1"/>
  <c r="AC1819" i="8"/>
  <c r="AH115" i="4" s="1"/>
  <c r="AC1818" i="8"/>
  <c r="AH114" i="4" s="1"/>
  <c r="AC1817" i="8"/>
  <c r="AH113" i="4" s="1"/>
  <c r="AC1816" i="8"/>
  <c r="AH112" i="4" s="1"/>
  <c r="AC1815" i="8"/>
  <c r="AH111" i="4" s="1"/>
  <c r="AC1814" i="8"/>
  <c r="AH110" i="4" s="1"/>
  <c r="AC1813" i="8"/>
  <c r="AH109" i="4" s="1"/>
  <c r="AC1812" i="8"/>
  <c r="AH108" i="4" s="1"/>
  <c r="AC1811" i="8"/>
  <c r="AH107" i="4" s="1"/>
  <c r="AC1810" i="8"/>
  <c r="AH106" i="4" s="1"/>
  <c r="AC1809" i="8"/>
  <c r="AH105" i="4" s="1"/>
  <c r="AC1808" i="8"/>
  <c r="AH104" i="4" s="1"/>
  <c r="AC1807" i="8"/>
  <c r="AH103" i="4" s="1"/>
  <c r="AC1806" i="8"/>
  <c r="AH102" i="4" s="1"/>
  <c r="AC1805" i="8"/>
  <c r="AH101" i="4" s="1"/>
  <c r="AC1804" i="8"/>
  <c r="AH100" i="4" s="1"/>
  <c r="AC1803" i="8"/>
  <c r="AH99" i="4" s="1"/>
  <c r="AC1802" i="8"/>
  <c r="AH98" i="4" s="1"/>
  <c r="AC1801" i="8"/>
  <c r="AH97" i="4" s="1"/>
  <c r="AC1800" i="8"/>
  <c r="AH96" i="4" s="1"/>
  <c r="AC1799" i="8"/>
  <c r="AH95" i="4" s="1"/>
  <c r="AC1798" i="8"/>
  <c r="AH94" i="4" s="1"/>
  <c r="AC1797" i="8"/>
  <c r="AH93" i="4" s="1"/>
  <c r="AC1796" i="8"/>
  <c r="AH92" i="4" s="1"/>
  <c r="AC1795" i="8"/>
  <c r="AH91" i="4" s="1"/>
  <c r="AC1794" i="8"/>
  <c r="AH90" i="4" s="1"/>
  <c r="AC1793" i="8"/>
  <c r="AH89" i="4" s="1"/>
  <c r="AC1792" i="8"/>
  <c r="AH88" i="4" s="1"/>
  <c r="AC1791" i="8"/>
  <c r="AH87" i="4" s="1"/>
  <c r="AC1790" i="8"/>
  <c r="AH86" i="4" s="1"/>
  <c r="AC1789" i="8"/>
  <c r="AH85" i="4" s="1"/>
  <c r="AC1788" i="8"/>
  <c r="AH84" i="4" s="1"/>
  <c r="AC1787" i="8"/>
  <c r="AH83" i="4" s="1"/>
  <c r="AC1786" i="8"/>
  <c r="AH82" i="4" s="1"/>
  <c r="AC1785" i="8"/>
  <c r="AH81" i="4" s="1"/>
  <c r="AC1784" i="8"/>
  <c r="AH80" i="4" s="1"/>
  <c r="AC1783" i="8"/>
  <c r="AH79" i="4" s="1"/>
  <c r="AC1782" i="8"/>
  <c r="AH78" i="4" s="1"/>
  <c r="AC1781" i="8"/>
  <c r="AH77" i="4" s="1"/>
  <c r="AC1780" i="8"/>
  <c r="AH76" i="4" s="1"/>
  <c r="AC1779" i="8"/>
  <c r="AH75" i="4" s="1"/>
  <c r="AC1778" i="8"/>
  <c r="AH74" i="4" s="1"/>
  <c r="AC1777" i="8"/>
  <c r="AC1764" i="8"/>
  <c r="AG121" i="4" s="1"/>
  <c r="AC1763" i="8"/>
  <c r="AG120" i="4" s="1"/>
  <c r="AC1762" i="8"/>
  <c r="AG119" i="4" s="1"/>
  <c r="AC1761" i="8"/>
  <c r="AG118" i="4" s="1"/>
  <c r="AC1760" i="8"/>
  <c r="AG117" i="4" s="1"/>
  <c r="AC1759" i="8"/>
  <c r="AG116" i="4" s="1"/>
  <c r="AC1758" i="8"/>
  <c r="AG115" i="4" s="1"/>
  <c r="AC1757" i="8"/>
  <c r="AG114" i="4" s="1"/>
  <c r="AC1756" i="8"/>
  <c r="AG113" i="4" s="1"/>
  <c r="AC1755" i="8"/>
  <c r="AG112" i="4" s="1"/>
  <c r="AC1754" i="8"/>
  <c r="AG111" i="4" s="1"/>
  <c r="AC1753" i="8"/>
  <c r="AG110" i="4" s="1"/>
  <c r="AC1752" i="8"/>
  <c r="AG109" i="4" s="1"/>
  <c r="AC1751" i="8"/>
  <c r="AG108" i="4" s="1"/>
  <c r="AC1750" i="8"/>
  <c r="AG107" i="4" s="1"/>
  <c r="AC1749" i="8"/>
  <c r="AG106" i="4" s="1"/>
  <c r="AC1748" i="8"/>
  <c r="AG105" i="4" s="1"/>
  <c r="AC1747" i="8"/>
  <c r="AG104" i="4" s="1"/>
  <c r="AC1746" i="8"/>
  <c r="AG103" i="4" s="1"/>
  <c r="AC1745" i="8"/>
  <c r="AG102" i="4" s="1"/>
  <c r="AC1744" i="8"/>
  <c r="AG101" i="4" s="1"/>
  <c r="AC1743" i="8"/>
  <c r="AG100" i="4" s="1"/>
  <c r="AC1742" i="8"/>
  <c r="AG99" i="4" s="1"/>
  <c r="AC1741" i="8"/>
  <c r="AG98" i="4" s="1"/>
  <c r="AC1740" i="8"/>
  <c r="AG97" i="4" s="1"/>
  <c r="AC1739" i="8"/>
  <c r="AG96" i="4" s="1"/>
  <c r="AC1738" i="8"/>
  <c r="AG95" i="4" s="1"/>
  <c r="AC1737" i="8"/>
  <c r="AG94" i="4" s="1"/>
  <c r="AC1736" i="8"/>
  <c r="AG93" i="4" s="1"/>
  <c r="AC1735" i="8"/>
  <c r="AG92" i="4" s="1"/>
  <c r="AC1734" i="8"/>
  <c r="AG91" i="4" s="1"/>
  <c r="AC1733" i="8"/>
  <c r="AG90" i="4" s="1"/>
  <c r="AC1732" i="8"/>
  <c r="AG89" i="4" s="1"/>
  <c r="AC1731" i="8"/>
  <c r="AG88" i="4" s="1"/>
  <c r="AC1730" i="8"/>
  <c r="AG87" i="4" s="1"/>
  <c r="AC1729" i="8"/>
  <c r="AG86" i="4" s="1"/>
  <c r="AC1728" i="8"/>
  <c r="AG85" i="4" s="1"/>
  <c r="AC1727" i="8"/>
  <c r="AG84" i="4" s="1"/>
  <c r="AC1726" i="8"/>
  <c r="AG83" i="4" s="1"/>
  <c r="AC1725" i="8"/>
  <c r="AG82" i="4" s="1"/>
  <c r="AC1724" i="8"/>
  <c r="AG81" i="4" s="1"/>
  <c r="AC1723" i="8"/>
  <c r="AG80" i="4" s="1"/>
  <c r="AC1722" i="8"/>
  <c r="AG79" i="4" s="1"/>
  <c r="AC1721" i="8"/>
  <c r="AG78" i="4" s="1"/>
  <c r="AC1720" i="8"/>
  <c r="AG77" i="4" s="1"/>
  <c r="AC1719" i="8"/>
  <c r="AG76" i="4" s="1"/>
  <c r="AC1718" i="8"/>
  <c r="AG75" i="4" s="1"/>
  <c r="AC1717" i="8"/>
  <c r="AG74" i="4" s="1"/>
  <c r="AC1716" i="8"/>
  <c r="AC1703" i="8"/>
  <c r="AF121" i="4" s="1"/>
  <c r="AC1702" i="8"/>
  <c r="AF120" i="4" s="1"/>
  <c r="AC1701" i="8"/>
  <c r="AF119" i="4" s="1"/>
  <c r="AC1700" i="8"/>
  <c r="AF118" i="4" s="1"/>
  <c r="AC1699" i="8"/>
  <c r="AF117" i="4" s="1"/>
  <c r="AC1698" i="8"/>
  <c r="AF116" i="4" s="1"/>
  <c r="AC1697" i="8"/>
  <c r="AF115" i="4" s="1"/>
  <c r="AC1696" i="8"/>
  <c r="AF114" i="4" s="1"/>
  <c r="AC1695" i="8"/>
  <c r="AF113" i="4" s="1"/>
  <c r="AC1694" i="8"/>
  <c r="AF112" i="4" s="1"/>
  <c r="AC1693" i="8"/>
  <c r="AF111" i="4" s="1"/>
  <c r="AC1692" i="8"/>
  <c r="AF110" i="4" s="1"/>
  <c r="AC1691" i="8"/>
  <c r="AF109" i="4" s="1"/>
  <c r="AC1690" i="8"/>
  <c r="AF108" i="4" s="1"/>
  <c r="AC1689" i="8"/>
  <c r="AF107" i="4" s="1"/>
  <c r="AC1688" i="8"/>
  <c r="AF106" i="4" s="1"/>
  <c r="AC1687" i="8"/>
  <c r="AF105" i="4" s="1"/>
  <c r="AC1686" i="8"/>
  <c r="AF104" i="4" s="1"/>
  <c r="AC1685" i="8"/>
  <c r="AF103" i="4" s="1"/>
  <c r="AC1684" i="8"/>
  <c r="AF102" i="4" s="1"/>
  <c r="AC1683" i="8"/>
  <c r="AF101" i="4" s="1"/>
  <c r="AC1682" i="8"/>
  <c r="AF100" i="4" s="1"/>
  <c r="AC1681" i="8"/>
  <c r="AF99" i="4" s="1"/>
  <c r="AC1680" i="8"/>
  <c r="AF98" i="4" s="1"/>
  <c r="AC1679" i="8"/>
  <c r="AF97" i="4" s="1"/>
  <c r="AC1678" i="8"/>
  <c r="AF96" i="4" s="1"/>
  <c r="AC1677" i="8"/>
  <c r="AF95" i="4" s="1"/>
  <c r="AC1676" i="8"/>
  <c r="AF94" i="4" s="1"/>
  <c r="AC1675" i="8"/>
  <c r="AF93" i="4" s="1"/>
  <c r="AC1674" i="8"/>
  <c r="AF92" i="4" s="1"/>
  <c r="AC1673" i="8"/>
  <c r="AF91" i="4" s="1"/>
  <c r="AC1672" i="8"/>
  <c r="AF90" i="4" s="1"/>
  <c r="AC1671" i="8"/>
  <c r="AF89" i="4" s="1"/>
  <c r="AC1670" i="8"/>
  <c r="AF88" i="4" s="1"/>
  <c r="AC1669" i="8"/>
  <c r="AF87" i="4" s="1"/>
  <c r="AC1668" i="8"/>
  <c r="AF86" i="4" s="1"/>
  <c r="AC1667" i="8"/>
  <c r="AF85" i="4" s="1"/>
  <c r="AC1666" i="8"/>
  <c r="AF84" i="4" s="1"/>
  <c r="AC1665" i="8"/>
  <c r="AF83" i="4" s="1"/>
  <c r="AC1664" i="8"/>
  <c r="AF82" i="4" s="1"/>
  <c r="AC1663" i="8"/>
  <c r="AF81" i="4" s="1"/>
  <c r="AC1662" i="8"/>
  <c r="AF80" i="4" s="1"/>
  <c r="AC1661" i="8"/>
  <c r="AF79" i="4" s="1"/>
  <c r="AC1660" i="8"/>
  <c r="AF78" i="4" s="1"/>
  <c r="AC1659" i="8"/>
  <c r="AF77" i="4" s="1"/>
  <c r="AC1658" i="8"/>
  <c r="AF76" i="4" s="1"/>
  <c r="AC1657" i="8"/>
  <c r="AF75" i="4" s="1"/>
  <c r="AC1656" i="8"/>
  <c r="AF74" i="4" s="1"/>
  <c r="AC1655" i="8"/>
  <c r="AC1642" i="8"/>
  <c r="AE121" i="4" s="1"/>
  <c r="AC1641" i="8"/>
  <c r="AE120" i="4" s="1"/>
  <c r="AC1640" i="8"/>
  <c r="AE119" i="4" s="1"/>
  <c r="AC1639" i="8"/>
  <c r="AE118" i="4" s="1"/>
  <c r="AC1638" i="8"/>
  <c r="AE117" i="4" s="1"/>
  <c r="AC1637" i="8"/>
  <c r="AE116" i="4" s="1"/>
  <c r="AC1636" i="8"/>
  <c r="AE115" i="4" s="1"/>
  <c r="AC1635" i="8"/>
  <c r="AE114" i="4" s="1"/>
  <c r="AC1634" i="8"/>
  <c r="AE113" i="4" s="1"/>
  <c r="AC1633" i="8"/>
  <c r="AE112" i="4" s="1"/>
  <c r="AC1632" i="8"/>
  <c r="AE111" i="4" s="1"/>
  <c r="AC1631" i="8"/>
  <c r="AE110" i="4" s="1"/>
  <c r="AC1630" i="8"/>
  <c r="AE109" i="4" s="1"/>
  <c r="AC1629" i="8"/>
  <c r="AE108" i="4" s="1"/>
  <c r="AC1628" i="8"/>
  <c r="AE107" i="4" s="1"/>
  <c r="AC1627" i="8"/>
  <c r="AE106" i="4" s="1"/>
  <c r="AC1626" i="8"/>
  <c r="AE105" i="4" s="1"/>
  <c r="AC1625" i="8"/>
  <c r="AE104" i="4" s="1"/>
  <c r="AC1624" i="8"/>
  <c r="AE103" i="4" s="1"/>
  <c r="AC1623" i="8"/>
  <c r="AE102" i="4" s="1"/>
  <c r="AC1622" i="8"/>
  <c r="AE101" i="4" s="1"/>
  <c r="AC1621" i="8"/>
  <c r="AE100" i="4" s="1"/>
  <c r="AC1620" i="8"/>
  <c r="AE99" i="4" s="1"/>
  <c r="AC1619" i="8"/>
  <c r="AE98" i="4" s="1"/>
  <c r="AC1618" i="8"/>
  <c r="AE97" i="4" s="1"/>
  <c r="AC1617" i="8"/>
  <c r="AE96" i="4" s="1"/>
  <c r="AC1616" i="8"/>
  <c r="AE95" i="4" s="1"/>
  <c r="AC1615" i="8"/>
  <c r="AE94" i="4" s="1"/>
  <c r="AC1614" i="8"/>
  <c r="AE93" i="4" s="1"/>
  <c r="AC1613" i="8"/>
  <c r="AE92" i="4" s="1"/>
  <c r="AC1612" i="8"/>
  <c r="AE91" i="4" s="1"/>
  <c r="AC1611" i="8"/>
  <c r="AE90" i="4" s="1"/>
  <c r="AC1610" i="8"/>
  <c r="AE89" i="4" s="1"/>
  <c r="AC1609" i="8"/>
  <c r="AE88" i="4" s="1"/>
  <c r="AC1608" i="8"/>
  <c r="AE87" i="4" s="1"/>
  <c r="AC1607" i="8"/>
  <c r="AE86" i="4" s="1"/>
  <c r="AC1606" i="8"/>
  <c r="AE85" i="4" s="1"/>
  <c r="AC1605" i="8"/>
  <c r="AE84" i="4" s="1"/>
  <c r="AC1604" i="8"/>
  <c r="AE83" i="4" s="1"/>
  <c r="AC1603" i="8"/>
  <c r="AE82" i="4" s="1"/>
  <c r="AC1602" i="8"/>
  <c r="AE81" i="4" s="1"/>
  <c r="AC1601" i="8"/>
  <c r="AE80" i="4" s="1"/>
  <c r="AC1600" i="8"/>
  <c r="AE79" i="4" s="1"/>
  <c r="AC1599" i="8"/>
  <c r="AE78" i="4" s="1"/>
  <c r="AC1598" i="8"/>
  <c r="AE77" i="4" s="1"/>
  <c r="AC1597" i="8"/>
  <c r="AE76" i="4" s="1"/>
  <c r="AC1596" i="8"/>
  <c r="AE75" i="4" s="1"/>
  <c r="AC1595" i="8"/>
  <c r="AE74" i="4" s="1"/>
  <c r="AC1594" i="8"/>
  <c r="AC1581" i="8"/>
  <c r="AD121" i="4" s="1"/>
  <c r="AC1580" i="8"/>
  <c r="AD120" i="4" s="1"/>
  <c r="AC1579" i="8"/>
  <c r="AD119" i="4" s="1"/>
  <c r="AC1578" i="8"/>
  <c r="AD118" i="4" s="1"/>
  <c r="AC1577" i="8"/>
  <c r="AD117" i="4" s="1"/>
  <c r="AC1576" i="8"/>
  <c r="AD116" i="4" s="1"/>
  <c r="AC1575" i="8"/>
  <c r="AD115" i="4" s="1"/>
  <c r="AC1574" i="8"/>
  <c r="AD114" i="4" s="1"/>
  <c r="AC1573" i="8"/>
  <c r="AD113" i="4" s="1"/>
  <c r="AC1572" i="8"/>
  <c r="AD112" i="4" s="1"/>
  <c r="AC1571" i="8"/>
  <c r="AD111" i="4" s="1"/>
  <c r="AC1570" i="8"/>
  <c r="AD110" i="4" s="1"/>
  <c r="AC1569" i="8"/>
  <c r="AD109" i="4" s="1"/>
  <c r="AC1568" i="8"/>
  <c r="AD108" i="4" s="1"/>
  <c r="AC1567" i="8"/>
  <c r="AD107" i="4" s="1"/>
  <c r="AC1566" i="8"/>
  <c r="AD106" i="4" s="1"/>
  <c r="AC1565" i="8"/>
  <c r="AD105" i="4" s="1"/>
  <c r="AC1564" i="8"/>
  <c r="AD104" i="4" s="1"/>
  <c r="AC1563" i="8"/>
  <c r="AD103" i="4" s="1"/>
  <c r="AC1562" i="8"/>
  <c r="AD102" i="4" s="1"/>
  <c r="AC1561" i="8"/>
  <c r="AD101" i="4" s="1"/>
  <c r="AC1560" i="8"/>
  <c r="AD100" i="4" s="1"/>
  <c r="AC1559" i="8"/>
  <c r="AD99" i="4" s="1"/>
  <c r="AC1558" i="8"/>
  <c r="AD98" i="4" s="1"/>
  <c r="AC1557" i="8"/>
  <c r="AD97" i="4" s="1"/>
  <c r="AC1556" i="8"/>
  <c r="AD96" i="4" s="1"/>
  <c r="AC1555" i="8"/>
  <c r="AD95" i="4" s="1"/>
  <c r="AC1554" i="8"/>
  <c r="AD94" i="4" s="1"/>
  <c r="AC1553" i="8"/>
  <c r="AD93" i="4" s="1"/>
  <c r="AC1552" i="8"/>
  <c r="AD92" i="4" s="1"/>
  <c r="AC1551" i="8"/>
  <c r="AD91" i="4" s="1"/>
  <c r="AC1550" i="8"/>
  <c r="AD90" i="4" s="1"/>
  <c r="AC1549" i="8"/>
  <c r="AD89" i="4" s="1"/>
  <c r="AC1548" i="8"/>
  <c r="AD88" i="4" s="1"/>
  <c r="AC1547" i="8"/>
  <c r="AD87" i="4" s="1"/>
  <c r="AC1546" i="8"/>
  <c r="AD86" i="4" s="1"/>
  <c r="AC1545" i="8"/>
  <c r="AD85" i="4" s="1"/>
  <c r="AC1544" i="8"/>
  <c r="AD84" i="4" s="1"/>
  <c r="AC1543" i="8"/>
  <c r="AD83" i="4" s="1"/>
  <c r="AC1542" i="8"/>
  <c r="AD82" i="4" s="1"/>
  <c r="AC1541" i="8"/>
  <c r="AD81" i="4" s="1"/>
  <c r="AC1540" i="8"/>
  <c r="AD80" i="4" s="1"/>
  <c r="AC1539" i="8"/>
  <c r="AD79" i="4" s="1"/>
  <c r="AC1538" i="8"/>
  <c r="AD78" i="4" s="1"/>
  <c r="AC1537" i="8"/>
  <c r="AD77" i="4" s="1"/>
  <c r="AC1536" i="8"/>
  <c r="AD76" i="4" s="1"/>
  <c r="AC1535" i="8"/>
  <c r="AD75" i="4" s="1"/>
  <c r="AC1534" i="8"/>
  <c r="AD74" i="4" s="1"/>
  <c r="AC1533" i="8"/>
  <c r="AC1520" i="8"/>
  <c r="AC121" i="4" s="1"/>
  <c r="AC1519" i="8"/>
  <c r="AC120" i="4" s="1"/>
  <c r="AC1518" i="8"/>
  <c r="AC119" i="4" s="1"/>
  <c r="AC1517" i="8"/>
  <c r="AC118" i="4" s="1"/>
  <c r="AC1516" i="8"/>
  <c r="AC117" i="4" s="1"/>
  <c r="AC1515" i="8"/>
  <c r="AC116" i="4" s="1"/>
  <c r="AC1514" i="8"/>
  <c r="AC115" i="4" s="1"/>
  <c r="AC1513" i="8"/>
  <c r="AC114" i="4" s="1"/>
  <c r="AC1512" i="8"/>
  <c r="AC113" i="4" s="1"/>
  <c r="AC1511" i="8"/>
  <c r="AC112" i="4" s="1"/>
  <c r="AC1510" i="8"/>
  <c r="AC111" i="4" s="1"/>
  <c r="AC1509" i="8"/>
  <c r="AC110" i="4" s="1"/>
  <c r="AC1508" i="8"/>
  <c r="AC109" i="4" s="1"/>
  <c r="AC1507" i="8"/>
  <c r="AC108" i="4" s="1"/>
  <c r="AC1506" i="8"/>
  <c r="AC107" i="4" s="1"/>
  <c r="AC1505" i="8"/>
  <c r="AC106" i="4" s="1"/>
  <c r="AC1504" i="8"/>
  <c r="AC105" i="4" s="1"/>
  <c r="AC1503" i="8"/>
  <c r="AC104" i="4" s="1"/>
  <c r="AC1502" i="8"/>
  <c r="AC103" i="4" s="1"/>
  <c r="AC1501" i="8"/>
  <c r="AC102" i="4" s="1"/>
  <c r="AC1500" i="8"/>
  <c r="AC101" i="4" s="1"/>
  <c r="AC1499" i="8"/>
  <c r="AC100" i="4" s="1"/>
  <c r="AC1498" i="8"/>
  <c r="AC99" i="4" s="1"/>
  <c r="AC1497" i="8"/>
  <c r="AC98" i="4" s="1"/>
  <c r="AC1496" i="8"/>
  <c r="AC97" i="4" s="1"/>
  <c r="AC1495" i="8"/>
  <c r="AC96" i="4" s="1"/>
  <c r="AC1494" i="8"/>
  <c r="AC95" i="4" s="1"/>
  <c r="AC1493" i="8"/>
  <c r="AC94" i="4" s="1"/>
  <c r="AC1492" i="8"/>
  <c r="AC93" i="4" s="1"/>
  <c r="AC1491" i="8"/>
  <c r="AC92" i="4" s="1"/>
  <c r="AC1490" i="8"/>
  <c r="AC91" i="4" s="1"/>
  <c r="AC1489" i="8"/>
  <c r="AC90" i="4" s="1"/>
  <c r="AC1488" i="8"/>
  <c r="AC89" i="4" s="1"/>
  <c r="AC1487" i="8"/>
  <c r="AC88" i="4" s="1"/>
  <c r="AC1486" i="8"/>
  <c r="AC87" i="4" s="1"/>
  <c r="AC1485" i="8"/>
  <c r="AC86" i="4" s="1"/>
  <c r="AC1484" i="8"/>
  <c r="AC85" i="4" s="1"/>
  <c r="AC1483" i="8"/>
  <c r="AC84" i="4" s="1"/>
  <c r="AC1482" i="8"/>
  <c r="AC83" i="4" s="1"/>
  <c r="AC1481" i="8"/>
  <c r="AC82" i="4" s="1"/>
  <c r="AC1480" i="8"/>
  <c r="AC81" i="4" s="1"/>
  <c r="AC1479" i="8"/>
  <c r="AC80" i="4" s="1"/>
  <c r="AC1478" i="8"/>
  <c r="AC79" i="4" s="1"/>
  <c r="AC1477" i="8"/>
  <c r="AC78" i="4" s="1"/>
  <c r="AC1476" i="8"/>
  <c r="AC77" i="4" s="1"/>
  <c r="AC1475" i="8"/>
  <c r="AC76" i="4" s="1"/>
  <c r="AC1474" i="8"/>
  <c r="AC75" i="4" s="1"/>
  <c r="AC1473" i="8"/>
  <c r="AC74" i="4" s="1"/>
  <c r="AC1472" i="8"/>
  <c r="AC1459" i="8"/>
  <c r="AB121" i="4" s="1"/>
  <c r="AC1458" i="8"/>
  <c r="AB120" i="4" s="1"/>
  <c r="AC1457" i="8"/>
  <c r="AB119" i="4" s="1"/>
  <c r="AC1456" i="8"/>
  <c r="AB118" i="4" s="1"/>
  <c r="AC1455" i="8"/>
  <c r="AB117" i="4" s="1"/>
  <c r="AC1454" i="8"/>
  <c r="AB116" i="4" s="1"/>
  <c r="AC1453" i="8"/>
  <c r="AB115" i="4" s="1"/>
  <c r="AC1452" i="8"/>
  <c r="AB114" i="4" s="1"/>
  <c r="AC1451" i="8"/>
  <c r="AB113" i="4" s="1"/>
  <c r="AC1450" i="8"/>
  <c r="AB112" i="4" s="1"/>
  <c r="AC1449" i="8"/>
  <c r="AB111" i="4" s="1"/>
  <c r="AC1448" i="8"/>
  <c r="AB110" i="4" s="1"/>
  <c r="AC1447" i="8"/>
  <c r="AB109" i="4" s="1"/>
  <c r="AC1446" i="8"/>
  <c r="AB108" i="4" s="1"/>
  <c r="AC1445" i="8"/>
  <c r="AB107" i="4" s="1"/>
  <c r="AC1444" i="8"/>
  <c r="AB106" i="4" s="1"/>
  <c r="AC1443" i="8"/>
  <c r="AB105" i="4" s="1"/>
  <c r="AC1442" i="8"/>
  <c r="AB104" i="4" s="1"/>
  <c r="AC1441" i="8"/>
  <c r="AB103" i="4" s="1"/>
  <c r="AC1440" i="8"/>
  <c r="AB102" i="4" s="1"/>
  <c r="AC1439" i="8"/>
  <c r="AB101" i="4" s="1"/>
  <c r="AC1438" i="8"/>
  <c r="AB100" i="4" s="1"/>
  <c r="AC1437" i="8"/>
  <c r="AB99" i="4" s="1"/>
  <c r="AC1436" i="8"/>
  <c r="AB98" i="4" s="1"/>
  <c r="AC1435" i="8"/>
  <c r="AB97" i="4" s="1"/>
  <c r="AC1434" i="8"/>
  <c r="AB96" i="4" s="1"/>
  <c r="AC1433" i="8"/>
  <c r="AB95" i="4" s="1"/>
  <c r="AC1432" i="8"/>
  <c r="AB94" i="4" s="1"/>
  <c r="AC1431" i="8"/>
  <c r="AB93" i="4" s="1"/>
  <c r="AC1430" i="8"/>
  <c r="AB92" i="4" s="1"/>
  <c r="AC1429" i="8"/>
  <c r="AB91" i="4" s="1"/>
  <c r="AC1428" i="8"/>
  <c r="AB90" i="4" s="1"/>
  <c r="AC1427" i="8"/>
  <c r="AB89" i="4" s="1"/>
  <c r="AC1426" i="8"/>
  <c r="AB88" i="4" s="1"/>
  <c r="AC1425" i="8"/>
  <c r="AB87" i="4" s="1"/>
  <c r="AC1424" i="8"/>
  <c r="AB86" i="4" s="1"/>
  <c r="AC1423" i="8"/>
  <c r="AB85" i="4" s="1"/>
  <c r="AC1422" i="8"/>
  <c r="AB84" i="4" s="1"/>
  <c r="AC1421" i="8"/>
  <c r="AB83" i="4" s="1"/>
  <c r="AC1420" i="8"/>
  <c r="AB82" i="4" s="1"/>
  <c r="AC1419" i="8"/>
  <c r="AB81" i="4" s="1"/>
  <c r="AC1418" i="8"/>
  <c r="AB80" i="4" s="1"/>
  <c r="AC1417" i="8"/>
  <c r="AB79" i="4" s="1"/>
  <c r="AC1416" i="8"/>
  <c r="AB78" i="4" s="1"/>
  <c r="AC1415" i="8"/>
  <c r="AB77" i="4" s="1"/>
  <c r="AC1414" i="8"/>
  <c r="AB76" i="4" s="1"/>
  <c r="AC1413" i="8"/>
  <c r="AB75" i="4" s="1"/>
  <c r="AC1412" i="8"/>
  <c r="AB74" i="4" s="1"/>
  <c r="AC1411" i="8"/>
  <c r="AC1398" i="8"/>
  <c r="AA121" i="4" s="1"/>
  <c r="AC1397" i="8"/>
  <c r="AA120" i="4" s="1"/>
  <c r="AC1396" i="8"/>
  <c r="AA119" i="4" s="1"/>
  <c r="AC1395" i="8"/>
  <c r="AA118" i="4" s="1"/>
  <c r="AC1394" i="8"/>
  <c r="AA117" i="4" s="1"/>
  <c r="AC1393" i="8"/>
  <c r="AA116" i="4" s="1"/>
  <c r="AC1392" i="8"/>
  <c r="AA115" i="4" s="1"/>
  <c r="AC1391" i="8"/>
  <c r="AA114" i="4" s="1"/>
  <c r="AC1390" i="8"/>
  <c r="AA113" i="4" s="1"/>
  <c r="AC1389" i="8"/>
  <c r="AA112" i="4" s="1"/>
  <c r="AC1388" i="8"/>
  <c r="AA111" i="4" s="1"/>
  <c r="AC1387" i="8"/>
  <c r="AA110" i="4" s="1"/>
  <c r="AC1386" i="8"/>
  <c r="AA109" i="4" s="1"/>
  <c r="AC1385" i="8"/>
  <c r="AA108" i="4" s="1"/>
  <c r="AC1384" i="8"/>
  <c r="AA107" i="4" s="1"/>
  <c r="AC1383" i="8"/>
  <c r="AA106" i="4" s="1"/>
  <c r="AC1382" i="8"/>
  <c r="AA105" i="4" s="1"/>
  <c r="AC1381" i="8"/>
  <c r="AA104" i="4" s="1"/>
  <c r="AC1380" i="8"/>
  <c r="AA103" i="4" s="1"/>
  <c r="AC1379" i="8"/>
  <c r="AA102" i="4" s="1"/>
  <c r="AC1378" i="8"/>
  <c r="AA101" i="4" s="1"/>
  <c r="AC1377" i="8"/>
  <c r="AA100" i="4" s="1"/>
  <c r="AC1376" i="8"/>
  <c r="AA99" i="4" s="1"/>
  <c r="AC1375" i="8"/>
  <c r="AA98" i="4" s="1"/>
  <c r="AC1374" i="8"/>
  <c r="AA97" i="4" s="1"/>
  <c r="AC1373" i="8"/>
  <c r="AA96" i="4" s="1"/>
  <c r="AC1372" i="8"/>
  <c r="AA95" i="4" s="1"/>
  <c r="AC1371" i="8"/>
  <c r="AA94" i="4" s="1"/>
  <c r="AC1370" i="8"/>
  <c r="AA93" i="4" s="1"/>
  <c r="AC1369" i="8"/>
  <c r="AA92" i="4" s="1"/>
  <c r="AC1368" i="8"/>
  <c r="AA91" i="4" s="1"/>
  <c r="AC1367" i="8"/>
  <c r="AA90" i="4" s="1"/>
  <c r="AC1366" i="8"/>
  <c r="AA89" i="4" s="1"/>
  <c r="AC1365" i="8"/>
  <c r="AA88" i="4" s="1"/>
  <c r="AC1364" i="8"/>
  <c r="AA87" i="4" s="1"/>
  <c r="AC1363" i="8"/>
  <c r="AA86" i="4" s="1"/>
  <c r="AC1362" i="8"/>
  <c r="AA85" i="4" s="1"/>
  <c r="AC1361" i="8"/>
  <c r="AA84" i="4" s="1"/>
  <c r="AC1360" i="8"/>
  <c r="AA83" i="4" s="1"/>
  <c r="AC1359" i="8"/>
  <c r="AA82" i="4" s="1"/>
  <c r="AC1358" i="8"/>
  <c r="AA81" i="4" s="1"/>
  <c r="AC1357" i="8"/>
  <c r="AA80" i="4" s="1"/>
  <c r="AC1356" i="8"/>
  <c r="AA79" i="4" s="1"/>
  <c r="AC1355" i="8"/>
  <c r="AA78" i="4" s="1"/>
  <c r="AC1354" i="8"/>
  <c r="AA77" i="4" s="1"/>
  <c r="AC1353" i="8"/>
  <c r="AA76" i="4" s="1"/>
  <c r="AC1352" i="8"/>
  <c r="AA75" i="4" s="1"/>
  <c r="AC1351" i="8"/>
  <c r="AA74" i="4" s="1"/>
  <c r="AC1350" i="8"/>
  <c r="AC1337" i="8"/>
  <c r="Z121" i="4" s="1"/>
  <c r="AC1336" i="8"/>
  <c r="Z120" i="4" s="1"/>
  <c r="AC1335" i="8"/>
  <c r="Z119" i="4" s="1"/>
  <c r="AC1334" i="8"/>
  <c r="Z118" i="4" s="1"/>
  <c r="AC1333" i="8"/>
  <c r="Z117" i="4" s="1"/>
  <c r="AC1332" i="8"/>
  <c r="Z116" i="4" s="1"/>
  <c r="AC1331" i="8"/>
  <c r="Z115" i="4" s="1"/>
  <c r="AC1330" i="8"/>
  <c r="Z114" i="4" s="1"/>
  <c r="AC1329" i="8"/>
  <c r="Z113" i="4" s="1"/>
  <c r="AC1328" i="8"/>
  <c r="Z112" i="4" s="1"/>
  <c r="AC1327" i="8"/>
  <c r="Z111" i="4" s="1"/>
  <c r="AC1326" i="8"/>
  <c r="Z110" i="4" s="1"/>
  <c r="AC1325" i="8"/>
  <c r="Z109" i="4" s="1"/>
  <c r="AC1324" i="8"/>
  <c r="Z108" i="4" s="1"/>
  <c r="AC1323" i="8"/>
  <c r="Z107" i="4" s="1"/>
  <c r="AC1322" i="8"/>
  <c r="Z106" i="4" s="1"/>
  <c r="AC1321" i="8"/>
  <c r="Z105" i="4" s="1"/>
  <c r="AC1320" i="8"/>
  <c r="Z104" i="4" s="1"/>
  <c r="AC1319" i="8"/>
  <c r="Z103" i="4" s="1"/>
  <c r="AC1318" i="8"/>
  <c r="Z102" i="4" s="1"/>
  <c r="AC1317" i="8"/>
  <c r="Z101" i="4" s="1"/>
  <c r="AC1316" i="8"/>
  <c r="Z100" i="4" s="1"/>
  <c r="AC1315" i="8"/>
  <c r="Z99" i="4" s="1"/>
  <c r="AC1314" i="8"/>
  <c r="Z98" i="4" s="1"/>
  <c r="AC1313" i="8"/>
  <c r="Z97" i="4" s="1"/>
  <c r="AC1312" i="8"/>
  <c r="Z96" i="4" s="1"/>
  <c r="AC1311" i="8"/>
  <c r="Z95" i="4" s="1"/>
  <c r="AC1310" i="8"/>
  <c r="Z94" i="4" s="1"/>
  <c r="AC1309" i="8"/>
  <c r="Z93" i="4" s="1"/>
  <c r="AC1308" i="8"/>
  <c r="Z92" i="4" s="1"/>
  <c r="AC1307" i="8"/>
  <c r="Z91" i="4" s="1"/>
  <c r="AC1306" i="8"/>
  <c r="Z90" i="4" s="1"/>
  <c r="AC1305" i="8"/>
  <c r="Z89" i="4" s="1"/>
  <c r="AC1304" i="8"/>
  <c r="Z88" i="4" s="1"/>
  <c r="AC1303" i="8"/>
  <c r="Z87" i="4" s="1"/>
  <c r="AC1302" i="8"/>
  <c r="Z86" i="4" s="1"/>
  <c r="AC1301" i="8"/>
  <c r="Z85" i="4" s="1"/>
  <c r="AC1300" i="8"/>
  <c r="Z84" i="4" s="1"/>
  <c r="AC1299" i="8"/>
  <c r="Z83" i="4" s="1"/>
  <c r="AC1298" i="8"/>
  <c r="Z82" i="4" s="1"/>
  <c r="AC1297" i="8"/>
  <c r="Z81" i="4" s="1"/>
  <c r="AC1296" i="8"/>
  <c r="Z80" i="4" s="1"/>
  <c r="AC1295" i="8"/>
  <c r="Z79" i="4" s="1"/>
  <c r="AC1294" i="8"/>
  <c r="Z78" i="4" s="1"/>
  <c r="AC1293" i="8"/>
  <c r="Z77" i="4" s="1"/>
  <c r="AC1292" i="8"/>
  <c r="Z76" i="4" s="1"/>
  <c r="AC1291" i="8"/>
  <c r="Z75" i="4" s="1"/>
  <c r="AC1290" i="8"/>
  <c r="Z74" i="4" s="1"/>
  <c r="AC1289" i="8"/>
  <c r="AC1276" i="8"/>
  <c r="Y121" i="4" s="1"/>
  <c r="AC1275" i="8"/>
  <c r="Y120" i="4" s="1"/>
  <c r="AC1274" i="8"/>
  <c r="Y119" i="4" s="1"/>
  <c r="AC1273" i="8"/>
  <c r="Y118" i="4" s="1"/>
  <c r="AC1272" i="8"/>
  <c r="Y117" i="4" s="1"/>
  <c r="AC1271" i="8"/>
  <c r="Y116" i="4" s="1"/>
  <c r="AC1270" i="8"/>
  <c r="Y115" i="4" s="1"/>
  <c r="AC1269" i="8"/>
  <c r="Y114" i="4" s="1"/>
  <c r="AC1268" i="8"/>
  <c r="Y113" i="4" s="1"/>
  <c r="AC1267" i="8"/>
  <c r="Y112" i="4" s="1"/>
  <c r="AC1266" i="8"/>
  <c r="Y111" i="4" s="1"/>
  <c r="AC1265" i="8"/>
  <c r="Y110" i="4" s="1"/>
  <c r="AC1264" i="8"/>
  <c r="Y109" i="4" s="1"/>
  <c r="AC1263" i="8"/>
  <c r="Y108" i="4" s="1"/>
  <c r="AC1262" i="8"/>
  <c r="Y107" i="4" s="1"/>
  <c r="AC1261" i="8"/>
  <c r="Y106" i="4" s="1"/>
  <c r="AC1260" i="8"/>
  <c r="Y105" i="4" s="1"/>
  <c r="AC1259" i="8"/>
  <c r="Y104" i="4" s="1"/>
  <c r="AC1258" i="8"/>
  <c r="Y103" i="4" s="1"/>
  <c r="AC1257" i="8"/>
  <c r="Y102" i="4" s="1"/>
  <c r="AC1256" i="8"/>
  <c r="Y101" i="4" s="1"/>
  <c r="AC1255" i="8"/>
  <c r="Y100" i="4" s="1"/>
  <c r="AC1254" i="8"/>
  <c r="Y99" i="4" s="1"/>
  <c r="AC1253" i="8"/>
  <c r="Y98" i="4" s="1"/>
  <c r="AC1252" i="8"/>
  <c r="Y97" i="4" s="1"/>
  <c r="AC1251" i="8"/>
  <c r="Y96" i="4" s="1"/>
  <c r="AC1250" i="8"/>
  <c r="Y95" i="4" s="1"/>
  <c r="AC1249" i="8"/>
  <c r="Y94" i="4" s="1"/>
  <c r="AC1248" i="8"/>
  <c r="Y93" i="4" s="1"/>
  <c r="AC1247" i="8"/>
  <c r="Y92" i="4" s="1"/>
  <c r="AC1246" i="8"/>
  <c r="Y91" i="4" s="1"/>
  <c r="AC1245" i="8"/>
  <c r="Y90" i="4" s="1"/>
  <c r="AC1244" i="8"/>
  <c r="Y89" i="4" s="1"/>
  <c r="AC1243" i="8"/>
  <c r="Y88" i="4" s="1"/>
  <c r="AC1242" i="8"/>
  <c r="Y87" i="4" s="1"/>
  <c r="AC1241" i="8"/>
  <c r="Y86" i="4" s="1"/>
  <c r="AC1240" i="8"/>
  <c r="Y85" i="4" s="1"/>
  <c r="AC1239" i="8"/>
  <c r="Y84" i="4" s="1"/>
  <c r="AC1238" i="8"/>
  <c r="Y83" i="4" s="1"/>
  <c r="AC1237" i="8"/>
  <c r="Y82" i="4" s="1"/>
  <c r="AC1236" i="8"/>
  <c r="Y81" i="4" s="1"/>
  <c r="AC1235" i="8"/>
  <c r="Y80" i="4" s="1"/>
  <c r="AC1234" i="8"/>
  <c r="Y79" i="4" s="1"/>
  <c r="AC1233" i="8"/>
  <c r="Y78" i="4" s="1"/>
  <c r="AC1232" i="8"/>
  <c r="Y77" i="4" s="1"/>
  <c r="AC1231" i="8"/>
  <c r="Y76" i="4" s="1"/>
  <c r="AC1230" i="8"/>
  <c r="Y75" i="4" s="1"/>
  <c r="AC1229" i="8"/>
  <c r="Y74" i="4" s="1"/>
  <c r="AC1228" i="8"/>
  <c r="AC1215" i="8"/>
  <c r="X121" i="4" s="1"/>
  <c r="AC1214" i="8"/>
  <c r="X120" i="4" s="1"/>
  <c r="AC1213" i="8"/>
  <c r="X119" i="4" s="1"/>
  <c r="AC1212" i="8"/>
  <c r="X118" i="4" s="1"/>
  <c r="AC1211" i="8"/>
  <c r="X117" i="4" s="1"/>
  <c r="AC1210" i="8"/>
  <c r="X116" i="4" s="1"/>
  <c r="AC1209" i="8"/>
  <c r="X115" i="4" s="1"/>
  <c r="AC1208" i="8"/>
  <c r="X114" i="4" s="1"/>
  <c r="AC1207" i="8"/>
  <c r="X113" i="4" s="1"/>
  <c r="AC1206" i="8"/>
  <c r="X112" i="4" s="1"/>
  <c r="AC1205" i="8"/>
  <c r="X111" i="4" s="1"/>
  <c r="AC1204" i="8"/>
  <c r="X110" i="4" s="1"/>
  <c r="AC1203" i="8"/>
  <c r="X109" i="4" s="1"/>
  <c r="AC1202" i="8"/>
  <c r="X108" i="4" s="1"/>
  <c r="AC1201" i="8"/>
  <c r="X107" i="4" s="1"/>
  <c r="AC1200" i="8"/>
  <c r="X106" i="4" s="1"/>
  <c r="AC1199" i="8"/>
  <c r="X105" i="4" s="1"/>
  <c r="AC1198" i="8"/>
  <c r="X104" i="4" s="1"/>
  <c r="AC1197" i="8"/>
  <c r="X103" i="4" s="1"/>
  <c r="AC1196" i="8"/>
  <c r="X102" i="4" s="1"/>
  <c r="AC1195" i="8"/>
  <c r="X101" i="4" s="1"/>
  <c r="AC1194" i="8"/>
  <c r="X100" i="4" s="1"/>
  <c r="AC1193" i="8"/>
  <c r="X99" i="4" s="1"/>
  <c r="AC1192" i="8"/>
  <c r="X98" i="4" s="1"/>
  <c r="AC1191" i="8"/>
  <c r="X97" i="4" s="1"/>
  <c r="AC1190" i="8"/>
  <c r="X96" i="4" s="1"/>
  <c r="AC1189" i="8"/>
  <c r="X95" i="4" s="1"/>
  <c r="AC1188" i="8"/>
  <c r="X94" i="4" s="1"/>
  <c r="AC1187" i="8"/>
  <c r="X93" i="4" s="1"/>
  <c r="AC1186" i="8"/>
  <c r="X92" i="4" s="1"/>
  <c r="AC1185" i="8"/>
  <c r="X91" i="4" s="1"/>
  <c r="AC1184" i="8"/>
  <c r="X90" i="4" s="1"/>
  <c r="AC1183" i="8"/>
  <c r="X89" i="4" s="1"/>
  <c r="AC1182" i="8"/>
  <c r="X88" i="4" s="1"/>
  <c r="AC1181" i="8"/>
  <c r="X87" i="4" s="1"/>
  <c r="AC1180" i="8"/>
  <c r="X86" i="4" s="1"/>
  <c r="AC1179" i="8"/>
  <c r="X85" i="4" s="1"/>
  <c r="AC1178" i="8"/>
  <c r="X84" i="4" s="1"/>
  <c r="AC1177" i="8"/>
  <c r="X83" i="4" s="1"/>
  <c r="AC1176" i="8"/>
  <c r="X82" i="4" s="1"/>
  <c r="AC1175" i="8"/>
  <c r="X81" i="4" s="1"/>
  <c r="AC1174" i="8"/>
  <c r="X80" i="4" s="1"/>
  <c r="AC1173" i="8"/>
  <c r="X79" i="4" s="1"/>
  <c r="AC1172" i="8"/>
  <c r="X78" i="4" s="1"/>
  <c r="AC1171" i="8"/>
  <c r="X77" i="4" s="1"/>
  <c r="AC1170" i="8"/>
  <c r="X76" i="4" s="1"/>
  <c r="AC1169" i="8"/>
  <c r="X75" i="4" s="1"/>
  <c r="AC1168" i="8"/>
  <c r="X74" i="4" s="1"/>
  <c r="AC1167" i="8"/>
  <c r="AC1154" i="8"/>
  <c r="W121" i="4" s="1"/>
  <c r="AC1153" i="8"/>
  <c r="W120" i="4" s="1"/>
  <c r="AC1152" i="8"/>
  <c r="W119" i="4" s="1"/>
  <c r="AC1151" i="8"/>
  <c r="W118" i="4" s="1"/>
  <c r="AC1150" i="8"/>
  <c r="W117" i="4" s="1"/>
  <c r="AC1149" i="8"/>
  <c r="W116" i="4" s="1"/>
  <c r="AC1148" i="8"/>
  <c r="W115" i="4" s="1"/>
  <c r="AC1147" i="8"/>
  <c r="W114" i="4" s="1"/>
  <c r="AC1146" i="8"/>
  <c r="W113" i="4" s="1"/>
  <c r="AC1145" i="8"/>
  <c r="W112" i="4" s="1"/>
  <c r="AC1144" i="8"/>
  <c r="W111" i="4" s="1"/>
  <c r="AC1143" i="8"/>
  <c r="W110" i="4" s="1"/>
  <c r="AC1142" i="8"/>
  <c r="W109" i="4" s="1"/>
  <c r="AC1141" i="8"/>
  <c r="W108" i="4" s="1"/>
  <c r="AC1140" i="8"/>
  <c r="W107" i="4" s="1"/>
  <c r="AC1139" i="8"/>
  <c r="W106" i="4" s="1"/>
  <c r="AC1138" i="8"/>
  <c r="W105" i="4" s="1"/>
  <c r="AC1137" i="8"/>
  <c r="W104" i="4" s="1"/>
  <c r="AC1136" i="8"/>
  <c r="W103" i="4" s="1"/>
  <c r="AC1135" i="8"/>
  <c r="W102" i="4" s="1"/>
  <c r="AC1134" i="8"/>
  <c r="W101" i="4" s="1"/>
  <c r="AC1133" i="8"/>
  <c r="W100" i="4" s="1"/>
  <c r="AC1132" i="8"/>
  <c r="W99" i="4" s="1"/>
  <c r="AC1131" i="8"/>
  <c r="W98" i="4" s="1"/>
  <c r="AC1130" i="8"/>
  <c r="W97" i="4" s="1"/>
  <c r="AC1129" i="8"/>
  <c r="W96" i="4" s="1"/>
  <c r="AC1128" i="8"/>
  <c r="W95" i="4" s="1"/>
  <c r="AC1127" i="8"/>
  <c r="W94" i="4" s="1"/>
  <c r="AC1126" i="8"/>
  <c r="W93" i="4" s="1"/>
  <c r="AC1125" i="8"/>
  <c r="W92" i="4" s="1"/>
  <c r="AC1124" i="8"/>
  <c r="W91" i="4" s="1"/>
  <c r="AC1123" i="8"/>
  <c r="W90" i="4" s="1"/>
  <c r="AC1122" i="8"/>
  <c r="W89" i="4" s="1"/>
  <c r="AC1121" i="8"/>
  <c r="W88" i="4" s="1"/>
  <c r="AC1120" i="8"/>
  <c r="W87" i="4" s="1"/>
  <c r="AC1119" i="8"/>
  <c r="W86" i="4" s="1"/>
  <c r="AC1118" i="8"/>
  <c r="W85" i="4" s="1"/>
  <c r="AC1117" i="8"/>
  <c r="W84" i="4" s="1"/>
  <c r="AC1116" i="8"/>
  <c r="W83" i="4" s="1"/>
  <c r="AC1115" i="8"/>
  <c r="W82" i="4" s="1"/>
  <c r="AC1114" i="8"/>
  <c r="W81" i="4" s="1"/>
  <c r="AC1113" i="8"/>
  <c r="W80" i="4" s="1"/>
  <c r="AC1112" i="8"/>
  <c r="W79" i="4" s="1"/>
  <c r="AC1111" i="8"/>
  <c r="W78" i="4" s="1"/>
  <c r="AC1110" i="8"/>
  <c r="W77" i="4" s="1"/>
  <c r="AC1109" i="8"/>
  <c r="W76" i="4" s="1"/>
  <c r="AC1108" i="8"/>
  <c r="W75" i="4" s="1"/>
  <c r="AC1107" i="8"/>
  <c r="W74" i="4" s="1"/>
  <c r="AC1106" i="8"/>
  <c r="AC1093" i="8"/>
  <c r="V121" i="4" s="1"/>
  <c r="AC1092" i="8"/>
  <c r="V120" i="4" s="1"/>
  <c r="AC1091" i="8"/>
  <c r="V119" i="4" s="1"/>
  <c r="AC1090" i="8"/>
  <c r="V118" i="4" s="1"/>
  <c r="AC1089" i="8"/>
  <c r="V117" i="4" s="1"/>
  <c r="AC1088" i="8"/>
  <c r="V116" i="4" s="1"/>
  <c r="AC1087" i="8"/>
  <c r="V115" i="4" s="1"/>
  <c r="AC1086" i="8"/>
  <c r="V114" i="4" s="1"/>
  <c r="AC1085" i="8"/>
  <c r="V113" i="4" s="1"/>
  <c r="AC1084" i="8"/>
  <c r="V112" i="4" s="1"/>
  <c r="AC1083" i="8"/>
  <c r="V111" i="4" s="1"/>
  <c r="AC1082" i="8"/>
  <c r="V110" i="4" s="1"/>
  <c r="AC1081" i="8"/>
  <c r="V109" i="4" s="1"/>
  <c r="AC1080" i="8"/>
  <c r="V108" i="4" s="1"/>
  <c r="AC1079" i="8"/>
  <c r="V107" i="4" s="1"/>
  <c r="AC1078" i="8"/>
  <c r="V106" i="4" s="1"/>
  <c r="AC1077" i="8"/>
  <c r="V105" i="4" s="1"/>
  <c r="AC1076" i="8"/>
  <c r="V104" i="4" s="1"/>
  <c r="AC1075" i="8"/>
  <c r="V103" i="4" s="1"/>
  <c r="AC1074" i="8"/>
  <c r="V102" i="4" s="1"/>
  <c r="AC1073" i="8"/>
  <c r="V101" i="4" s="1"/>
  <c r="AC1072" i="8"/>
  <c r="V100" i="4" s="1"/>
  <c r="AC1071" i="8"/>
  <c r="V99" i="4" s="1"/>
  <c r="AC1070" i="8"/>
  <c r="V98" i="4" s="1"/>
  <c r="AC1069" i="8"/>
  <c r="V97" i="4" s="1"/>
  <c r="AC1068" i="8"/>
  <c r="V96" i="4" s="1"/>
  <c r="AC1067" i="8"/>
  <c r="V95" i="4" s="1"/>
  <c r="AC1066" i="8"/>
  <c r="V94" i="4" s="1"/>
  <c r="AC1065" i="8"/>
  <c r="V93" i="4" s="1"/>
  <c r="AC1064" i="8"/>
  <c r="V92" i="4" s="1"/>
  <c r="AC1063" i="8"/>
  <c r="V91" i="4" s="1"/>
  <c r="AC1062" i="8"/>
  <c r="V90" i="4" s="1"/>
  <c r="AC1061" i="8"/>
  <c r="V89" i="4" s="1"/>
  <c r="AC1060" i="8"/>
  <c r="V88" i="4" s="1"/>
  <c r="AC1059" i="8"/>
  <c r="V87" i="4" s="1"/>
  <c r="AC1058" i="8"/>
  <c r="V86" i="4" s="1"/>
  <c r="AC1057" i="8"/>
  <c r="V85" i="4" s="1"/>
  <c r="AC1056" i="8"/>
  <c r="V84" i="4" s="1"/>
  <c r="AC1055" i="8"/>
  <c r="V83" i="4" s="1"/>
  <c r="AC1054" i="8"/>
  <c r="V82" i="4" s="1"/>
  <c r="AC1053" i="8"/>
  <c r="V81" i="4" s="1"/>
  <c r="AC1052" i="8"/>
  <c r="V80" i="4" s="1"/>
  <c r="AC1051" i="8"/>
  <c r="V79" i="4" s="1"/>
  <c r="AC1050" i="8"/>
  <c r="V78" i="4" s="1"/>
  <c r="AC1049" i="8"/>
  <c r="V77" i="4" s="1"/>
  <c r="AC1048" i="8"/>
  <c r="V76" i="4" s="1"/>
  <c r="AC1047" i="8"/>
  <c r="V75" i="4" s="1"/>
  <c r="AC1046" i="8"/>
  <c r="V74" i="4" s="1"/>
  <c r="AC1045" i="8"/>
  <c r="AC1100" i="8" s="1"/>
  <c r="AC1032" i="8"/>
  <c r="U121" i="4" s="1"/>
  <c r="AC1031" i="8"/>
  <c r="U120" i="4" s="1"/>
  <c r="AC1030" i="8"/>
  <c r="U119" i="4" s="1"/>
  <c r="AC1029" i="8"/>
  <c r="U118" i="4" s="1"/>
  <c r="AC1028" i="8"/>
  <c r="U117" i="4" s="1"/>
  <c r="AC1027" i="8"/>
  <c r="U116" i="4" s="1"/>
  <c r="AC1026" i="8"/>
  <c r="U115" i="4" s="1"/>
  <c r="AC1025" i="8"/>
  <c r="U114" i="4" s="1"/>
  <c r="AC1024" i="8"/>
  <c r="U113" i="4" s="1"/>
  <c r="AC1023" i="8"/>
  <c r="U112" i="4" s="1"/>
  <c r="AC1022" i="8"/>
  <c r="U111" i="4" s="1"/>
  <c r="AC1021" i="8"/>
  <c r="U110" i="4" s="1"/>
  <c r="AC1020" i="8"/>
  <c r="U109" i="4" s="1"/>
  <c r="AC1019" i="8"/>
  <c r="U108" i="4" s="1"/>
  <c r="AC1018" i="8"/>
  <c r="U107" i="4" s="1"/>
  <c r="AC1017" i="8"/>
  <c r="U106" i="4" s="1"/>
  <c r="AC1016" i="8"/>
  <c r="U105" i="4" s="1"/>
  <c r="AC1015" i="8"/>
  <c r="U104" i="4" s="1"/>
  <c r="AC1014" i="8"/>
  <c r="U103" i="4" s="1"/>
  <c r="AC1013" i="8"/>
  <c r="U102" i="4" s="1"/>
  <c r="AC1012" i="8"/>
  <c r="U101" i="4" s="1"/>
  <c r="AC1011" i="8"/>
  <c r="U100" i="4" s="1"/>
  <c r="AC1010" i="8"/>
  <c r="U99" i="4" s="1"/>
  <c r="AC1009" i="8"/>
  <c r="U98" i="4" s="1"/>
  <c r="AC1008" i="8"/>
  <c r="U97" i="4" s="1"/>
  <c r="AC1007" i="8"/>
  <c r="U96" i="4" s="1"/>
  <c r="AC1006" i="8"/>
  <c r="U95" i="4" s="1"/>
  <c r="AC1005" i="8"/>
  <c r="U94" i="4" s="1"/>
  <c r="AC1004" i="8"/>
  <c r="U93" i="4" s="1"/>
  <c r="AC1003" i="8"/>
  <c r="U92" i="4" s="1"/>
  <c r="AC1002" i="8"/>
  <c r="U91" i="4" s="1"/>
  <c r="AC1001" i="8"/>
  <c r="U90" i="4" s="1"/>
  <c r="AC1000" i="8"/>
  <c r="U89" i="4" s="1"/>
  <c r="AC999" i="8"/>
  <c r="U88" i="4" s="1"/>
  <c r="AC998" i="8"/>
  <c r="U87" i="4" s="1"/>
  <c r="AC997" i="8"/>
  <c r="U86" i="4" s="1"/>
  <c r="AC996" i="8"/>
  <c r="U85" i="4" s="1"/>
  <c r="AC995" i="8"/>
  <c r="U84" i="4" s="1"/>
  <c r="AC994" i="8"/>
  <c r="U83" i="4" s="1"/>
  <c r="AC993" i="8"/>
  <c r="U82" i="4" s="1"/>
  <c r="AC992" i="8"/>
  <c r="U81" i="4" s="1"/>
  <c r="AC991" i="8"/>
  <c r="U80" i="4" s="1"/>
  <c r="AC990" i="8"/>
  <c r="U79" i="4" s="1"/>
  <c r="AC989" i="8"/>
  <c r="U78" i="4" s="1"/>
  <c r="AC988" i="8"/>
  <c r="U77" i="4" s="1"/>
  <c r="AC987" i="8"/>
  <c r="U76" i="4" s="1"/>
  <c r="AC986" i="8"/>
  <c r="U75" i="4" s="1"/>
  <c r="AC985" i="8"/>
  <c r="U74" i="4" s="1"/>
  <c r="AC984" i="8"/>
  <c r="AC971" i="8"/>
  <c r="T121" i="4" s="1"/>
  <c r="AC970" i="8"/>
  <c r="T120" i="4" s="1"/>
  <c r="AC969" i="8"/>
  <c r="T119" i="4" s="1"/>
  <c r="AC968" i="8"/>
  <c r="T118" i="4" s="1"/>
  <c r="AC967" i="8"/>
  <c r="T117" i="4" s="1"/>
  <c r="AC966" i="8"/>
  <c r="T116" i="4" s="1"/>
  <c r="AC965" i="8"/>
  <c r="T115" i="4" s="1"/>
  <c r="AC964" i="8"/>
  <c r="T114" i="4" s="1"/>
  <c r="AC963" i="8"/>
  <c r="T113" i="4" s="1"/>
  <c r="AC962" i="8"/>
  <c r="T112" i="4" s="1"/>
  <c r="AC961" i="8"/>
  <c r="T111" i="4" s="1"/>
  <c r="AC960" i="8"/>
  <c r="T110" i="4" s="1"/>
  <c r="AC959" i="8"/>
  <c r="T109" i="4" s="1"/>
  <c r="AC958" i="8"/>
  <c r="T108" i="4" s="1"/>
  <c r="AC957" i="8"/>
  <c r="T107" i="4" s="1"/>
  <c r="AC956" i="8"/>
  <c r="T106" i="4" s="1"/>
  <c r="AC955" i="8"/>
  <c r="T105" i="4" s="1"/>
  <c r="AC954" i="8"/>
  <c r="T104" i="4" s="1"/>
  <c r="AC953" i="8"/>
  <c r="T103" i="4" s="1"/>
  <c r="AC952" i="8"/>
  <c r="T102" i="4" s="1"/>
  <c r="AC951" i="8"/>
  <c r="T101" i="4" s="1"/>
  <c r="AC950" i="8"/>
  <c r="T100" i="4" s="1"/>
  <c r="AC949" i="8"/>
  <c r="T99" i="4" s="1"/>
  <c r="AC948" i="8"/>
  <c r="T98" i="4" s="1"/>
  <c r="AC947" i="8"/>
  <c r="T97" i="4" s="1"/>
  <c r="AC946" i="8"/>
  <c r="T96" i="4" s="1"/>
  <c r="AC945" i="8"/>
  <c r="T95" i="4" s="1"/>
  <c r="AC944" i="8"/>
  <c r="T94" i="4" s="1"/>
  <c r="AC943" i="8"/>
  <c r="T93" i="4" s="1"/>
  <c r="AC942" i="8"/>
  <c r="T92" i="4" s="1"/>
  <c r="AC941" i="8"/>
  <c r="T91" i="4" s="1"/>
  <c r="AC940" i="8"/>
  <c r="T90" i="4" s="1"/>
  <c r="AC939" i="8"/>
  <c r="T89" i="4" s="1"/>
  <c r="AC938" i="8"/>
  <c r="T88" i="4" s="1"/>
  <c r="AC937" i="8"/>
  <c r="T87" i="4" s="1"/>
  <c r="AC936" i="8"/>
  <c r="T86" i="4" s="1"/>
  <c r="AC935" i="8"/>
  <c r="T85" i="4" s="1"/>
  <c r="AC934" i="8"/>
  <c r="T84" i="4" s="1"/>
  <c r="AC933" i="8"/>
  <c r="T83" i="4" s="1"/>
  <c r="AC932" i="8"/>
  <c r="T82" i="4" s="1"/>
  <c r="AC931" i="8"/>
  <c r="T81" i="4" s="1"/>
  <c r="AC930" i="8"/>
  <c r="T80" i="4" s="1"/>
  <c r="AC929" i="8"/>
  <c r="T79" i="4" s="1"/>
  <c r="AC928" i="8"/>
  <c r="T78" i="4" s="1"/>
  <c r="AC927" i="8"/>
  <c r="T77" i="4" s="1"/>
  <c r="AC926" i="8"/>
  <c r="T76" i="4" s="1"/>
  <c r="AC925" i="8"/>
  <c r="T75" i="4" s="1"/>
  <c r="AC924" i="8"/>
  <c r="T74" i="4" s="1"/>
  <c r="AC923" i="8"/>
  <c r="AC910" i="8"/>
  <c r="S121" i="4" s="1"/>
  <c r="AC909" i="8"/>
  <c r="S120" i="4" s="1"/>
  <c r="AC908" i="8"/>
  <c r="S119" i="4" s="1"/>
  <c r="AC907" i="8"/>
  <c r="S118" i="4" s="1"/>
  <c r="AC906" i="8"/>
  <c r="S117" i="4" s="1"/>
  <c r="AC905" i="8"/>
  <c r="AC904" i="8"/>
  <c r="AC903" i="8"/>
  <c r="AC902" i="8"/>
  <c r="AC901" i="8"/>
  <c r="AC900" i="8"/>
  <c r="AC899" i="8"/>
  <c r="AC898" i="8"/>
  <c r="AC897" i="8"/>
  <c r="AC896" i="8"/>
  <c r="AC895" i="8"/>
  <c r="AC894" i="8"/>
  <c r="AC893" i="8"/>
  <c r="AC892" i="8"/>
  <c r="AC891" i="8"/>
  <c r="AC890" i="8"/>
  <c r="AC889" i="8"/>
  <c r="AC888" i="8"/>
  <c r="AC887" i="8"/>
  <c r="AC886" i="8"/>
  <c r="AC885" i="8"/>
  <c r="AC884" i="8"/>
  <c r="AC883" i="8"/>
  <c r="AC882" i="8"/>
  <c r="AC881" i="8"/>
  <c r="AC880" i="8"/>
  <c r="AC879" i="8"/>
  <c r="AC878" i="8"/>
  <c r="AC877" i="8"/>
  <c r="AC876" i="8"/>
  <c r="AC875" i="8"/>
  <c r="AC874" i="8"/>
  <c r="AC873" i="8"/>
  <c r="AC872" i="8"/>
  <c r="AC871" i="8"/>
  <c r="AC870" i="8"/>
  <c r="AC869" i="8"/>
  <c r="AC868" i="8"/>
  <c r="AC867" i="8"/>
  <c r="AC866" i="8"/>
  <c r="AC865" i="8"/>
  <c r="AC864" i="8"/>
  <c r="AC863" i="8"/>
  <c r="AC862" i="8"/>
  <c r="AC849" i="8"/>
  <c r="R121" i="4" s="1"/>
  <c r="AC848" i="8"/>
  <c r="R120" i="4" s="1"/>
  <c r="AC847" i="8"/>
  <c r="R119" i="4" s="1"/>
  <c r="AC846" i="8"/>
  <c r="R118" i="4" s="1"/>
  <c r="AC845" i="8"/>
  <c r="R117" i="4" s="1"/>
  <c r="AC844" i="8"/>
  <c r="AC843" i="8"/>
  <c r="AC842" i="8"/>
  <c r="AC841" i="8"/>
  <c r="AC840" i="8"/>
  <c r="AC839" i="8"/>
  <c r="AC838" i="8"/>
  <c r="AC837" i="8"/>
  <c r="AC836" i="8"/>
  <c r="AC835" i="8"/>
  <c r="AC834" i="8"/>
  <c r="AC833" i="8"/>
  <c r="AC832" i="8"/>
  <c r="AC831" i="8"/>
  <c r="AC830" i="8"/>
  <c r="AC829" i="8"/>
  <c r="AC828" i="8"/>
  <c r="AC827" i="8"/>
  <c r="AC826" i="8"/>
  <c r="AC825" i="8"/>
  <c r="AC824" i="8"/>
  <c r="AC823" i="8"/>
  <c r="AC822" i="8"/>
  <c r="AC821" i="8"/>
  <c r="AC820" i="8"/>
  <c r="AC819" i="8"/>
  <c r="AC818" i="8"/>
  <c r="AC817" i="8"/>
  <c r="AC816" i="8"/>
  <c r="AC815" i="8"/>
  <c r="AC814" i="8"/>
  <c r="AC813" i="8"/>
  <c r="AC812" i="8"/>
  <c r="AC811" i="8"/>
  <c r="AC810" i="8"/>
  <c r="AC809" i="8"/>
  <c r="AC808" i="8"/>
  <c r="AC807" i="8"/>
  <c r="AC806" i="8"/>
  <c r="AC805" i="8"/>
  <c r="AC804" i="8"/>
  <c r="AC803" i="8"/>
  <c r="AC802" i="8"/>
  <c r="AC801" i="8"/>
  <c r="AC788" i="8"/>
  <c r="Q121" i="4" s="1"/>
  <c r="AC787" i="8"/>
  <c r="Q120" i="4" s="1"/>
  <c r="AC786" i="8"/>
  <c r="Q119" i="4" s="1"/>
  <c r="AC785" i="8"/>
  <c r="Q118" i="4" s="1"/>
  <c r="AC784" i="8"/>
  <c r="Q117" i="4" s="1"/>
  <c r="AC783" i="8"/>
  <c r="Q116" i="4" s="1"/>
  <c r="AC782" i="8"/>
  <c r="Q115" i="4" s="1"/>
  <c r="AC781" i="8"/>
  <c r="Q114" i="4" s="1"/>
  <c r="AC780" i="8"/>
  <c r="Q113" i="4" s="1"/>
  <c r="AC779" i="8"/>
  <c r="Q112" i="4" s="1"/>
  <c r="AC778" i="8"/>
  <c r="Q111" i="4" s="1"/>
  <c r="AC777" i="8"/>
  <c r="Q110" i="4" s="1"/>
  <c r="AC776" i="8"/>
  <c r="Q109" i="4" s="1"/>
  <c r="AC775" i="8"/>
  <c r="Q108" i="4" s="1"/>
  <c r="AC774" i="8"/>
  <c r="Q107" i="4" s="1"/>
  <c r="AC773" i="8"/>
  <c r="Q106" i="4" s="1"/>
  <c r="AC772" i="8"/>
  <c r="Q105" i="4" s="1"/>
  <c r="AC771" i="8"/>
  <c r="Q104" i="4" s="1"/>
  <c r="AC770" i="8"/>
  <c r="Q103" i="4" s="1"/>
  <c r="AC769" i="8"/>
  <c r="Q102" i="4" s="1"/>
  <c r="AC768" i="8"/>
  <c r="Q101" i="4" s="1"/>
  <c r="AC767" i="8"/>
  <c r="Q100" i="4" s="1"/>
  <c r="AC766" i="8"/>
  <c r="Q99" i="4" s="1"/>
  <c r="AC765" i="8"/>
  <c r="Q98" i="4" s="1"/>
  <c r="AC764" i="8"/>
  <c r="Q97" i="4" s="1"/>
  <c r="AC763" i="8"/>
  <c r="Q96" i="4" s="1"/>
  <c r="AC762" i="8"/>
  <c r="Q95" i="4" s="1"/>
  <c r="AC761" i="8"/>
  <c r="Q94" i="4" s="1"/>
  <c r="AC760" i="8"/>
  <c r="Q93" i="4" s="1"/>
  <c r="AC759" i="8"/>
  <c r="Q92" i="4" s="1"/>
  <c r="AC758" i="8"/>
  <c r="Q91" i="4" s="1"/>
  <c r="AC757" i="8"/>
  <c r="Q90" i="4" s="1"/>
  <c r="AC756" i="8"/>
  <c r="Q89" i="4" s="1"/>
  <c r="AC755" i="8"/>
  <c r="Q88" i="4" s="1"/>
  <c r="AC754" i="8"/>
  <c r="Q87" i="4" s="1"/>
  <c r="AC753" i="8"/>
  <c r="Q86" i="4" s="1"/>
  <c r="AC752" i="8"/>
  <c r="Q85" i="4" s="1"/>
  <c r="AC751" i="8"/>
  <c r="Q84" i="4" s="1"/>
  <c r="AC750" i="8"/>
  <c r="Q83" i="4" s="1"/>
  <c r="AC749" i="8"/>
  <c r="Q82" i="4" s="1"/>
  <c r="AC748" i="8"/>
  <c r="Q81" i="4" s="1"/>
  <c r="AC747" i="8"/>
  <c r="Q80" i="4" s="1"/>
  <c r="AC746" i="8"/>
  <c r="Q79" i="4" s="1"/>
  <c r="AC745" i="8"/>
  <c r="Q78" i="4" s="1"/>
  <c r="AC744" i="8"/>
  <c r="Q77" i="4" s="1"/>
  <c r="AC743" i="8"/>
  <c r="Q76" i="4" s="1"/>
  <c r="AC742" i="8"/>
  <c r="Q75" i="4" s="1"/>
  <c r="AC741" i="8"/>
  <c r="Q74" i="4" s="1"/>
  <c r="AC740" i="8"/>
  <c r="AC727" i="8"/>
  <c r="P121" i="4" s="1"/>
  <c r="AC726" i="8"/>
  <c r="P120" i="4" s="1"/>
  <c r="AC725" i="8"/>
  <c r="P119" i="4" s="1"/>
  <c r="AC724" i="8"/>
  <c r="P118" i="4" s="1"/>
  <c r="AC723" i="8"/>
  <c r="P117" i="4" s="1"/>
  <c r="AC722" i="8"/>
  <c r="P116" i="4" s="1"/>
  <c r="AC721" i="8"/>
  <c r="P115" i="4" s="1"/>
  <c r="AC720" i="8"/>
  <c r="P114" i="4" s="1"/>
  <c r="AC719" i="8"/>
  <c r="P113" i="4" s="1"/>
  <c r="AC718" i="8"/>
  <c r="P112" i="4" s="1"/>
  <c r="AC717" i="8"/>
  <c r="P111" i="4" s="1"/>
  <c r="AC716" i="8"/>
  <c r="P110" i="4" s="1"/>
  <c r="AC715" i="8"/>
  <c r="P109" i="4" s="1"/>
  <c r="AC714" i="8"/>
  <c r="P108" i="4" s="1"/>
  <c r="AC713" i="8"/>
  <c r="P107" i="4" s="1"/>
  <c r="AC712" i="8"/>
  <c r="P106" i="4" s="1"/>
  <c r="AC711" i="8"/>
  <c r="P105" i="4" s="1"/>
  <c r="AC710" i="8"/>
  <c r="P104" i="4" s="1"/>
  <c r="AC709" i="8"/>
  <c r="P103" i="4" s="1"/>
  <c r="AC708" i="8"/>
  <c r="P102" i="4" s="1"/>
  <c r="AC707" i="8"/>
  <c r="P101" i="4" s="1"/>
  <c r="AC706" i="8"/>
  <c r="P100" i="4" s="1"/>
  <c r="AC705" i="8"/>
  <c r="P99" i="4" s="1"/>
  <c r="AC704" i="8"/>
  <c r="P98" i="4" s="1"/>
  <c r="AC703" i="8"/>
  <c r="P97" i="4" s="1"/>
  <c r="AC702" i="8"/>
  <c r="P96" i="4" s="1"/>
  <c r="AC701" i="8"/>
  <c r="P95" i="4" s="1"/>
  <c r="AC700" i="8"/>
  <c r="P94" i="4" s="1"/>
  <c r="AC699" i="8"/>
  <c r="P93" i="4" s="1"/>
  <c r="AC698" i="8"/>
  <c r="P92" i="4" s="1"/>
  <c r="AC697" i="8"/>
  <c r="P91" i="4" s="1"/>
  <c r="AC696" i="8"/>
  <c r="P90" i="4" s="1"/>
  <c r="AC695" i="8"/>
  <c r="P89" i="4" s="1"/>
  <c r="AC694" i="8"/>
  <c r="P88" i="4" s="1"/>
  <c r="AC693" i="8"/>
  <c r="P87" i="4" s="1"/>
  <c r="AC692" i="8"/>
  <c r="P86" i="4" s="1"/>
  <c r="AC691" i="8"/>
  <c r="P85" i="4" s="1"/>
  <c r="AC690" i="8"/>
  <c r="P84" i="4" s="1"/>
  <c r="AC689" i="8"/>
  <c r="P83" i="4" s="1"/>
  <c r="AC688" i="8"/>
  <c r="P82" i="4" s="1"/>
  <c r="AC687" i="8"/>
  <c r="P81" i="4" s="1"/>
  <c r="AC686" i="8"/>
  <c r="P80" i="4" s="1"/>
  <c r="AC685" i="8"/>
  <c r="P79" i="4" s="1"/>
  <c r="AC684" i="8"/>
  <c r="P78" i="4" s="1"/>
  <c r="AC683" i="8"/>
  <c r="P77" i="4" s="1"/>
  <c r="AC682" i="8"/>
  <c r="P76" i="4" s="1"/>
  <c r="AC681" i="8"/>
  <c r="P75" i="4" s="1"/>
  <c r="AC680" i="8"/>
  <c r="P74" i="4" s="1"/>
  <c r="AC679" i="8"/>
  <c r="AC666" i="8"/>
  <c r="O121" i="4" s="1"/>
  <c r="AC665" i="8"/>
  <c r="O120" i="4" s="1"/>
  <c r="AC664" i="8"/>
  <c r="O119" i="4" s="1"/>
  <c r="AC663" i="8"/>
  <c r="O118" i="4" s="1"/>
  <c r="AC662" i="8"/>
  <c r="O117" i="4" s="1"/>
  <c r="AC661" i="8"/>
  <c r="O116" i="4" s="1"/>
  <c r="AC660" i="8"/>
  <c r="O115" i="4" s="1"/>
  <c r="AC659" i="8"/>
  <c r="O114" i="4" s="1"/>
  <c r="AC658" i="8"/>
  <c r="O113" i="4" s="1"/>
  <c r="AC657" i="8"/>
  <c r="O112" i="4" s="1"/>
  <c r="AC656" i="8"/>
  <c r="O111" i="4" s="1"/>
  <c r="AC655" i="8"/>
  <c r="O110" i="4" s="1"/>
  <c r="AC654" i="8"/>
  <c r="O109" i="4" s="1"/>
  <c r="AC653" i="8"/>
  <c r="O108" i="4" s="1"/>
  <c r="AC652" i="8"/>
  <c r="O107" i="4" s="1"/>
  <c r="AC651" i="8"/>
  <c r="O106" i="4" s="1"/>
  <c r="AC650" i="8"/>
  <c r="O105" i="4" s="1"/>
  <c r="AC649" i="8"/>
  <c r="O104" i="4" s="1"/>
  <c r="AC648" i="8"/>
  <c r="O103" i="4" s="1"/>
  <c r="AC647" i="8"/>
  <c r="O102" i="4" s="1"/>
  <c r="AC646" i="8"/>
  <c r="O101" i="4" s="1"/>
  <c r="AC645" i="8"/>
  <c r="O100" i="4" s="1"/>
  <c r="AC644" i="8"/>
  <c r="O99" i="4" s="1"/>
  <c r="AC643" i="8"/>
  <c r="O98" i="4" s="1"/>
  <c r="AC642" i="8"/>
  <c r="O97" i="4" s="1"/>
  <c r="AC641" i="8"/>
  <c r="O96" i="4" s="1"/>
  <c r="AC640" i="8"/>
  <c r="O95" i="4" s="1"/>
  <c r="AC639" i="8"/>
  <c r="O94" i="4" s="1"/>
  <c r="AC638" i="8"/>
  <c r="O93" i="4" s="1"/>
  <c r="AC637" i="8"/>
  <c r="O92" i="4" s="1"/>
  <c r="AC636" i="8"/>
  <c r="O91" i="4" s="1"/>
  <c r="AC635" i="8"/>
  <c r="O90" i="4" s="1"/>
  <c r="AC634" i="8"/>
  <c r="O89" i="4" s="1"/>
  <c r="AC633" i="8"/>
  <c r="O88" i="4" s="1"/>
  <c r="AC632" i="8"/>
  <c r="O87" i="4" s="1"/>
  <c r="AC631" i="8"/>
  <c r="O86" i="4" s="1"/>
  <c r="AC630" i="8"/>
  <c r="O85" i="4" s="1"/>
  <c r="AC629" i="8"/>
  <c r="O84" i="4" s="1"/>
  <c r="AC628" i="8"/>
  <c r="O83" i="4" s="1"/>
  <c r="AC627" i="8"/>
  <c r="O82" i="4" s="1"/>
  <c r="AC626" i="8"/>
  <c r="O81" i="4" s="1"/>
  <c r="AC625" i="8"/>
  <c r="O80" i="4" s="1"/>
  <c r="AC624" i="8"/>
  <c r="O79" i="4" s="1"/>
  <c r="AC623" i="8"/>
  <c r="O78" i="4" s="1"/>
  <c r="AC622" i="8"/>
  <c r="O77" i="4" s="1"/>
  <c r="AC621" i="8"/>
  <c r="O76" i="4" s="1"/>
  <c r="AC620" i="8"/>
  <c r="O75" i="4" s="1"/>
  <c r="AC619" i="8"/>
  <c r="O74" i="4" s="1"/>
  <c r="AC618" i="8"/>
  <c r="AC605" i="8"/>
  <c r="N121" i="4" s="1"/>
  <c r="AC604" i="8"/>
  <c r="N120" i="4" s="1"/>
  <c r="AC603" i="8"/>
  <c r="N119" i="4" s="1"/>
  <c r="AC602" i="8"/>
  <c r="N118" i="4" s="1"/>
  <c r="AC601" i="8"/>
  <c r="N117" i="4" s="1"/>
  <c r="AC600" i="8"/>
  <c r="N116" i="4" s="1"/>
  <c r="AC599" i="8"/>
  <c r="N115" i="4" s="1"/>
  <c r="AC598" i="8"/>
  <c r="N114" i="4" s="1"/>
  <c r="AC597" i="8"/>
  <c r="N113" i="4" s="1"/>
  <c r="AC596" i="8"/>
  <c r="N112" i="4" s="1"/>
  <c r="AC595" i="8"/>
  <c r="N111" i="4" s="1"/>
  <c r="AC594" i="8"/>
  <c r="N110" i="4" s="1"/>
  <c r="AC593" i="8"/>
  <c r="N109" i="4" s="1"/>
  <c r="AC592" i="8"/>
  <c r="N108" i="4" s="1"/>
  <c r="AC591" i="8"/>
  <c r="N107" i="4" s="1"/>
  <c r="AC590" i="8"/>
  <c r="N106" i="4" s="1"/>
  <c r="AC589" i="8"/>
  <c r="N105" i="4" s="1"/>
  <c r="AC588" i="8"/>
  <c r="N104" i="4" s="1"/>
  <c r="AC587" i="8"/>
  <c r="N103" i="4" s="1"/>
  <c r="AC586" i="8"/>
  <c r="N102" i="4" s="1"/>
  <c r="AC585" i="8"/>
  <c r="N101" i="4" s="1"/>
  <c r="AC584" i="8"/>
  <c r="N100" i="4" s="1"/>
  <c r="AC583" i="8"/>
  <c r="N99" i="4" s="1"/>
  <c r="AC582" i="8"/>
  <c r="N98" i="4" s="1"/>
  <c r="AC581" i="8"/>
  <c r="N97" i="4" s="1"/>
  <c r="AC580" i="8"/>
  <c r="N96" i="4" s="1"/>
  <c r="AC579" i="8"/>
  <c r="N95" i="4" s="1"/>
  <c r="AC578" i="8"/>
  <c r="N94" i="4" s="1"/>
  <c r="AC577" i="8"/>
  <c r="N93" i="4" s="1"/>
  <c r="AC576" i="8"/>
  <c r="N92" i="4" s="1"/>
  <c r="AC575" i="8"/>
  <c r="N91" i="4" s="1"/>
  <c r="AC574" i="8"/>
  <c r="N90" i="4" s="1"/>
  <c r="AC573" i="8"/>
  <c r="N89" i="4" s="1"/>
  <c r="AC572" i="8"/>
  <c r="N88" i="4" s="1"/>
  <c r="AC571" i="8"/>
  <c r="N87" i="4" s="1"/>
  <c r="AC570" i="8"/>
  <c r="N86" i="4" s="1"/>
  <c r="AC569" i="8"/>
  <c r="N85" i="4" s="1"/>
  <c r="AC568" i="8"/>
  <c r="N84" i="4" s="1"/>
  <c r="AC567" i="8"/>
  <c r="N83" i="4" s="1"/>
  <c r="AC566" i="8"/>
  <c r="N82" i="4" s="1"/>
  <c r="AC565" i="8"/>
  <c r="N81" i="4" s="1"/>
  <c r="AC564" i="8"/>
  <c r="N80" i="4" s="1"/>
  <c r="AC563" i="8"/>
  <c r="N79" i="4" s="1"/>
  <c r="AC562" i="8"/>
  <c r="N78" i="4" s="1"/>
  <c r="AC561" i="8"/>
  <c r="N77" i="4" s="1"/>
  <c r="AC560" i="8"/>
  <c r="N76" i="4" s="1"/>
  <c r="AC559" i="8"/>
  <c r="N75" i="4" s="1"/>
  <c r="AC558" i="8"/>
  <c r="N74" i="4" s="1"/>
  <c r="AC557" i="8"/>
  <c r="AC544" i="8"/>
  <c r="M121" i="4" s="1"/>
  <c r="AC543" i="8"/>
  <c r="M120" i="4" s="1"/>
  <c r="AC542" i="8"/>
  <c r="M119" i="4" s="1"/>
  <c r="AC541" i="8"/>
  <c r="M118" i="4" s="1"/>
  <c r="AC540" i="8"/>
  <c r="M117" i="4" s="1"/>
  <c r="AC539" i="8"/>
  <c r="M116" i="4" s="1"/>
  <c r="AC538" i="8"/>
  <c r="M115" i="4" s="1"/>
  <c r="AC537" i="8"/>
  <c r="M114" i="4" s="1"/>
  <c r="AC536" i="8"/>
  <c r="M113" i="4" s="1"/>
  <c r="AC535" i="8"/>
  <c r="M112" i="4" s="1"/>
  <c r="AC534" i="8"/>
  <c r="M111" i="4" s="1"/>
  <c r="AC533" i="8"/>
  <c r="M110" i="4" s="1"/>
  <c r="AC532" i="8"/>
  <c r="M109" i="4" s="1"/>
  <c r="AC531" i="8"/>
  <c r="M108" i="4" s="1"/>
  <c r="AC530" i="8"/>
  <c r="M107" i="4" s="1"/>
  <c r="AC529" i="8"/>
  <c r="M106" i="4" s="1"/>
  <c r="AC528" i="8"/>
  <c r="M105" i="4" s="1"/>
  <c r="AC527" i="8"/>
  <c r="M104" i="4" s="1"/>
  <c r="AC526" i="8"/>
  <c r="M103" i="4" s="1"/>
  <c r="AC525" i="8"/>
  <c r="M102" i="4" s="1"/>
  <c r="AC524" i="8"/>
  <c r="M101" i="4" s="1"/>
  <c r="AC523" i="8"/>
  <c r="M100" i="4" s="1"/>
  <c r="AC522" i="8"/>
  <c r="M99" i="4" s="1"/>
  <c r="AC521" i="8"/>
  <c r="M98" i="4" s="1"/>
  <c r="AC520" i="8"/>
  <c r="M97" i="4" s="1"/>
  <c r="AC519" i="8"/>
  <c r="M96" i="4" s="1"/>
  <c r="AC518" i="8"/>
  <c r="M95" i="4" s="1"/>
  <c r="AC517" i="8"/>
  <c r="M94" i="4" s="1"/>
  <c r="AC516" i="8"/>
  <c r="M93" i="4" s="1"/>
  <c r="AC515" i="8"/>
  <c r="M92" i="4" s="1"/>
  <c r="AC514" i="8"/>
  <c r="M91" i="4" s="1"/>
  <c r="AC513" i="8"/>
  <c r="M90" i="4" s="1"/>
  <c r="AC512" i="8"/>
  <c r="M89" i="4" s="1"/>
  <c r="AC511" i="8"/>
  <c r="M88" i="4" s="1"/>
  <c r="AC510" i="8"/>
  <c r="M87" i="4" s="1"/>
  <c r="AC509" i="8"/>
  <c r="M86" i="4" s="1"/>
  <c r="AC508" i="8"/>
  <c r="M85" i="4" s="1"/>
  <c r="AC507" i="8"/>
  <c r="M84" i="4" s="1"/>
  <c r="AC506" i="8"/>
  <c r="M83" i="4" s="1"/>
  <c r="AC505" i="8"/>
  <c r="M82" i="4" s="1"/>
  <c r="AC504" i="8"/>
  <c r="M81" i="4" s="1"/>
  <c r="AC503" i="8"/>
  <c r="M80" i="4" s="1"/>
  <c r="AC502" i="8"/>
  <c r="M79" i="4" s="1"/>
  <c r="AC501" i="8"/>
  <c r="M78" i="4" s="1"/>
  <c r="AC500" i="8"/>
  <c r="M77" i="4" s="1"/>
  <c r="AC499" i="8"/>
  <c r="M76" i="4" s="1"/>
  <c r="AC498" i="8"/>
  <c r="M75" i="4" s="1"/>
  <c r="AC497" i="8"/>
  <c r="M74" i="4" s="1"/>
  <c r="AC496" i="8"/>
  <c r="AC483" i="8"/>
  <c r="L121" i="4" s="1"/>
  <c r="AC482" i="8"/>
  <c r="L120" i="4" s="1"/>
  <c r="AC481" i="8"/>
  <c r="L119" i="4" s="1"/>
  <c r="AC480" i="8"/>
  <c r="L118" i="4" s="1"/>
  <c r="AC479" i="8"/>
  <c r="L117" i="4" s="1"/>
  <c r="AC478" i="8"/>
  <c r="L116" i="4" s="1"/>
  <c r="AC477" i="8"/>
  <c r="L115" i="4" s="1"/>
  <c r="AC476" i="8"/>
  <c r="L114" i="4" s="1"/>
  <c r="AC475" i="8"/>
  <c r="L113" i="4" s="1"/>
  <c r="AC474" i="8"/>
  <c r="L112" i="4" s="1"/>
  <c r="AC473" i="8"/>
  <c r="L111" i="4" s="1"/>
  <c r="AC472" i="8"/>
  <c r="L110" i="4" s="1"/>
  <c r="AC471" i="8"/>
  <c r="L109" i="4" s="1"/>
  <c r="AC470" i="8"/>
  <c r="L108" i="4" s="1"/>
  <c r="AC469" i="8"/>
  <c r="L107" i="4" s="1"/>
  <c r="AC468" i="8"/>
  <c r="L106" i="4" s="1"/>
  <c r="AC467" i="8"/>
  <c r="L105" i="4" s="1"/>
  <c r="AC466" i="8"/>
  <c r="L104" i="4" s="1"/>
  <c r="AC465" i="8"/>
  <c r="L103" i="4" s="1"/>
  <c r="AC464" i="8"/>
  <c r="L102" i="4" s="1"/>
  <c r="AC463" i="8"/>
  <c r="L101" i="4" s="1"/>
  <c r="AC462" i="8"/>
  <c r="L100" i="4" s="1"/>
  <c r="AC461" i="8"/>
  <c r="L99" i="4" s="1"/>
  <c r="AC460" i="8"/>
  <c r="L98" i="4" s="1"/>
  <c r="AC459" i="8"/>
  <c r="L97" i="4" s="1"/>
  <c r="AC458" i="8"/>
  <c r="L96" i="4" s="1"/>
  <c r="AC457" i="8"/>
  <c r="L95" i="4" s="1"/>
  <c r="AC456" i="8"/>
  <c r="L94" i="4" s="1"/>
  <c r="AC455" i="8"/>
  <c r="L93" i="4" s="1"/>
  <c r="AC454" i="8"/>
  <c r="L92" i="4" s="1"/>
  <c r="AC453" i="8"/>
  <c r="L91" i="4" s="1"/>
  <c r="AC452" i="8"/>
  <c r="L90" i="4" s="1"/>
  <c r="AC451" i="8"/>
  <c r="L89" i="4" s="1"/>
  <c r="AC450" i="8"/>
  <c r="L88" i="4" s="1"/>
  <c r="AC449" i="8"/>
  <c r="L87" i="4" s="1"/>
  <c r="AC448" i="8"/>
  <c r="L86" i="4" s="1"/>
  <c r="AC447" i="8"/>
  <c r="L85" i="4" s="1"/>
  <c r="AC446" i="8"/>
  <c r="L84" i="4" s="1"/>
  <c r="AC445" i="8"/>
  <c r="L83" i="4" s="1"/>
  <c r="AC444" i="8"/>
  <c r="L82" i="4" s="1"/>
  <c r="AC443" i="8"/>
  <c r="L81" i="4" s="1"/>
  <c r="AC442" i="8"/>
  <c r="L80" i="4" s="1"/>
  <c r="AC441" i="8"/>
  <c r="L79" i="4" s="1"/>
  <c r="AC440" i="8"/>
  <c r="L78" i="4" s="1"/>
  <c r="AC439" i="8"/>
  <c r="L77" i="4" s="1"/>
  <c r="AC438" i="8"/>
  <c r="L76" i="4" s="1"/>
  <c r="AC437" i="8"/>
  <c r="L75" i="4" s="1"/>
  <c r="AC436" i="8"/>
  <c r="L74" i="4" s="1"/>
  <c r="AC435" i="8"/>
  <c r="AC490" i="8" s="1"/>
  <c r="AC422" i="8"/>
  <c r="K121" i="4" s="1"/>
  <c r="AC421" i="8"/>
  <c r="K120" i="4" s="1"/>
  <c r="AC420" i="8"/>
  <c r="K119" i="4" s="1"/>
  <c r="AC419" i="8"/>
  <c r="K118" i="4" s="1"/>
  <c r="AC418" i="8"/>
  <c r="K117" i="4" s="1"/>
  <c r="AC417" i="8"/>
  <c r="K116" i="4" s="1"/>
  <c r="AC416" i="8"/>
  <c r="K115" i="4" s="1"/>
  <c r="AC415" i="8"/>
  <c r="K114" i="4" s="1"/>
  <c r="AC414" i="8"/>
  <c r="K113" i="4" s="1"/>
  <c r="AC413" i="8"/>
  <c r="K112" i="4" s="1"/>
  <c r="AC412" i="8"/>
  <c r="K111" i="4" s="1"/>
  <c r="AC411" i="8"/>
  <c r="K110" i="4" s="1"/>
  <c r="AC410" i="8"/>
  <c r="K109" i="4" s="1"/>
  <c r="AC409" i="8"/>
  <c r="K108" i="4" s="1"/>
  <c r="AC408" i="8"/>
  <c r="K107" i="4" s="1"/>
  <c r="AC407" i="8"/>
  <c r="K106" i="4" s="1"/>
  <c r="AC406" i="8"/>
  <c r="K105" i="4" s="1"/>
  <c r="AC405" i="8"/>
  <c r="K104" i="4" s="1"/>
  <c r="AC404" i="8"/>
  <c r="K103" i="4" s="1"/>
  <c r="AC403" i="8"/>
  <c r="K102" i="4" s="1"/>
  <c r="AC402" i="8"/>
  <c r="K101" i="4" s="1"/>
  <c r="AC401" i="8"/>
  <c r="K100" i="4" s="1"/>
  <c r="AC400" i="8"/>
  <c r="K99" i="4" s="1"/>
  <c r="AC399" i="8"/>
  <c r="K98" i="4" s="1"/>
  <c r="AC398" i="8"/>
  <c r="K97" i="4" s="1"/>
  <c r="AC397" i="8"/>
  <c r="K96" i="4" s="1"/>
  <c r="AC396" i="8"/>
  <c r="K95" i="4" s="1"/>
  <c r="AC395" i="8"/>
  <c r="K94" i="4" s="1"/>
  <c r="AC394" i="8"/>
  <c r="K93" i="4" s="1"/>
  <c r="AC393" i="8"/>
  <c r="K92" i="4" s="1"/>
  <c r="AC392" i="8"/>
  <c r="K91" i="4" s="1"/>
  <c r="AC391" i="8"/>
  <c r="K90" i="4" s="1"/>
  <c r="AC390" i="8"/>
  <c r="K89" i="4" s="1"/>
  <c r="AC389" i="8"/>
  <c r="K88" i="4" s="1"/>
  <c r="AC388" i="8"/>
  <c r="K87" i="4" s="1"/>
  <c r="AC387" i="8"/>
  <c r="K86" i="4" s="1"/>
  <c r="AC386" i="8"/>
  <c r="K85" i="4" s="1"/>
  <c r="AC385" i="8"/>
  <c r="K84" i="4" s="1"/>
  <c r="AC384" i="8"/>
  <c r="K83" i="4" s="1"/>
  <c r="AC383" i="8"/>
  <c r="K82" i="4" s="1"/>
  <c r="AC382" i="8"/>
  <c r="K81" i="4" s="1"/>
  <c r="AC381" i="8"/>
  <c r="K80" i="4" s="1"/>
  <c r="AC380" i="8"/>
  <c r="K79" i="4" s="1"/>
  <c r="AC379" i="8"/>
  <c r="K78" i="4" s="1"/>
  <c r="AC378" i="8"/>
  <c r="K77" i="4" s="1"/>
  <c r="AC377" i="8"/>
  <c r="K76" i="4" s="1"/>
  <c r="AC376" i="8"/>
  <c r="K75" i="4" s="1"/>
  <c r="AC375" i="8"/>
  <c r="K74" i="4" s="1"/>
  <c r="AC374" i="8"/>
  <c r="AC361" i="8"/>
  <c r="J121" i="4" s="1"/>
  <c r="AC360" i="8"/>
  <c r="J120" i="4" s="1"/>
  <c r="AC359" i="8"/>
  <c r="J119" i="4" s="1"/>
  <c r="AC358" i="8"/>
  <c r="J118" i="4" s="1"/>
  <c r="AC357" i="8"/>
  <c r="J117" i="4" s="1"/>
  <c r="AC356" i="8"/>
  <c r="J116" i="4" s="1"/>
  <c r="AC355" i="8"/>
  <c r="J115" i="4" s="1"/>
  <c r="AC354" i="8"/>
  <c r="J114" i="4" s="1"/>
  <c r="AC353" i="8"/>
  <c r="J113" i="4" s="1"/>
  <c r="AC352" i="8"/>
  <c r="J112" i="4" s="1"/>
  <c r="AC351" i="8"/>
  <c r="J111" i="4" s="1"/>
  <c r="AC350" i="8"/>
  <c r="J110" i="4" s="1"/>
  <c r="AC349" i="8"/>
  <c r="J109" i="4" s="1"/>
  <c r="AC348" i="8"/>
  <c r="J108" i="4" s="1"/>
  <c r="AC347" i="8"/>
  <c r="J107" i="4" s="1"/>
  <c r="AC346" i="8"/>
  <c r="J106" i="4" s="1"/>
  <c r="AC345" i="8"/>
  <c r="J105" i="4" s="1"/>
  <c r="AC344" i="8"/>
  <c r="J104" i="4" s="1"/>
  <c r="AC343" i="8"/>
  <c r="J103" i="4" s="1"/>
  <c r="AC342" i="8"/>
  <c r="J102" i="4" s="1"/>
  <c r="AC341" i="8"/>
  <c r="J101" i="4" s="1"/>
  <c r="AC340" i="8"/>
  <c r="J100" i="4" s="1"/>
  <c r="AC339" i="8"/>
  <c r="J99" i="4" s="1"/>
  <c r="AC338" i="8"/>
  <c r="J98" i="4" s="1"/>
  <c r="AC337" i="8"/>
  <c r="J97" i="4" s="1"/>
  <c r="AC336" i="8"/>
  <c r="J96" i="4" s="1"/>
  <c r="AC335" i="8"/>
  <c r="J95" i="4" s="1"/>
  <c r="AC334" i="8"/>
  <c r="J94" i="4" s="1"/>
  <c r="AC333" i="8"/>
  <c r="J93" i="4" s="1"/>
  <c r="AC332" i="8"/>
  <c r="J92" i="4" s="1"/>
  <c r="AC331" i="8"/>
  <c r="J91" i="4" s="1"/>
  <c r="AC330" i="8"/>
  <c r="J90" i="4" s="1"/>
  <c r="AC329" i="8"/>
  <c r="J89" i="4" s="1"/>
  <c r="AC328" i="8"/>
  <c r="J88" i="4" s="1"/>
  <c r="AC327" i="8"/>
  <c r="J87" i="4" s="1"/>
  <c r="AC326" i="8"/>
  <c r="J86" i="4" s="1"/>
  <c r="AC325" i="8"/>
  <c r="J85" i="4" s="1"/>
  <c r="AC324" i="8"/>
  <c r="J84" i="4" s="1"/>
  <c r="AC323" i="8"/>
  <c r="J83" i="4" s="1"/>
  <c r="AC322" i="8"/>
  <c r="J82" i="4" s="1"/>
  <c r="AC321" i="8"/>
  <c r="J81" i="4" s="1"/>
  <c r="AC320" i="8"/>
  <c r="J80" i="4" s="1"/>
  <c r="AC319" i="8"/>
  <c r="J79" i="4" s="1"/>
  <c r="AC318" i="8"/>
  <c r="J78" i="4" s="1"/>
  <c r="AC317" i="8"/>
  <c r="J77" i="4" s="1"/>
  <c r="AC316" i="8"/>
  <c r="J76" i="4" s="1"/>
  <c r="AC315" i="8"/>
  <c r="J75" i="4" s="1"/>
  <c r="AC314" i="8"/>
  <c r="J74" i="4" s="1"/>
  <c r="AC313" i="8"/>
  <c r="AC300" i="8"/>
  <c r="I121" i="4" s="1"/>
  <c r="AC299" i="8"/>
  <c r="I120" i="4" s="1"/>
  <c r="AC298" i="8"/>
  <c r="I119" i="4" s="1"/>
  <c r="AC297" i="8"/>
  <c r="I118" i="4" s="1"/>
  <c r="AC296" i="8"/>
  <c r="I117" i="4" s="1"/>
  <c r="AC295" i="8"/>
  <c r="I116" i="4" s="1"/>
  <c r="AC294" i="8"/>
  <c r="I115" i="4" s="1"/>
  <c r="AC293" i="8"/>
  <c r="I114" i="4" s="1"/>
  <c r="AC292" i="8"/>
  <c r="I113" i="4" s="1"/>
  <c r="AC291" i="8"/>
  <c r="I112" i="4" s="1"/>
  <c r="AC290" i="8"/>
  <c r="I111" i="4" s="1"/>
  <c r="AC289" i="8"/>
  <c r="I110" i="4" s="1"/>
  <c r="AC288" i="8"/>
  <c r="I109" i="4" s="1"/>
  <c r="AC287" i="8"/>
  <c r="I108" i="4" s="1"/>
  <c r="AC286" i="8"/>
  <c r="I107" i="4" s="1"/>
  <c r="AC285" i="8"/>
  <c r="I106" i="4" s="1"/>
  <c r="AC284" i="8"/>
  <c r="I105" i="4" s="1"/>
  <c r="AC283" i="8"/>
  <c r="I104" i="4" s="1"/>
  <c r="AC282" i="8"/>
  <c r="I103" i="4" s="1"/>
  <c r="AC281" i="8"/>
  <c r="I102" i="4" s="1"/>
  <c r="AC280" i="8"/>
  <c r="I101" i="4" s="1"/>
  <c r="AC279" i="8"/>
  <c r="I100" i="4" s="1"/>
  <c r="AC278" i="8"/>
  <c r="I99" i="4" s="1"/>
  <c r="AC277" i="8"/>
  <c r="I98" i="4" s="1"/>
  <c r="AC276" i="8"/>
  <c r="I97" i="4" s="1"/>
  <c r="AC275" i="8"/>
  <c r="I96" i="4" s="1"/>
  <c r="AC274" i="8"/>
  <c r="I95" i="4" s="1"/>
  <c r="AC273" i="8"/>
  <c r="I94" i="4" s="1"/>
  <c r="AC272" i="8"/>
  <c r="I93" i="4" s="1"/>
  <c r="AC271" i="8"/>
  <c r="I92" i="4" s="1"/>
  <c r="AC270" i="8"/>
  <c r="I91" i="4" s="1"/>
  <c r="AC269" i="8"/>
  <c r="I90" i="4" s="1"/>
  <c r="AC268" i="8"/>
  <c r="I89" i="4" s="1"/>
  <c r="AC267" i="8"/>
  <c r="I88" i="4" s="1"/>
  <c r="AC266" i="8"/>
  <c r="I87" i="4" s="1"/>
  <c r="AC265" i="8"/>
  <c r="I86" i="4" s="1"/>
  <c r="AC264" i="8"/>
  <c r="I85" i="4" s="1"/>
  <c r="AC263" i="8"/>
  <c r="I84" i="4" s="1"/>
  <c r="AC262" i="8"/>
  <c r="I83" i="4" s="1"/>
  <c r="AC261" i="8"/>
  <c r="I82" i="4" s="1"/>
  <c r="AC260" i="8"/>
  <c r="I81" i="4" s="1"/>
  <c r="AC259" i="8"/>
  <c r="I80" i="4" s="1"/>
  <c r="AC258" i="8"/>
  <c r="I79" i="4" s="1"/>
  <c r="AC257" i="8"/>
  <c r="I78" i="4" s="1"/>
  <c r="AC256" i="8"/>
  <c r="I77" i="4" s="1"/>
  <c r="AC255" i="8"/>
  <c r="I76" i="4" s="1"/>
  <c r="AC254" i="8"/>
  <c r="I75" i="4" s="1"/>
  <c r="AC253" i="8"/>
  <c r="I74" i="4" s="1"/>
  <c r="AC252" i="8"/>
  <c r="AC239" i="8"/>
  <c r="H121" i="4" s="1"/>
  <c r="AC238" i="8"/>
  <c r="H120" i="4" s="1"/>
  <c r="AC237" i="8"/>
  <c r="H119" i="4" s="1"/>
  <c r="AC236" i="8"/>
  <c r="H118" i="4" s="1"/>
  <c r="AC235" i="8"/>
  <c r="H117" i="4" s="1"/>
  <c r="AC234" i="8"/>
  <c r="H116" i="4" s="1"/>
  <c r="AC233" i="8"/>
  <c r="H115" i="4" s="1"/>
  <c r="AC232" i="8"/>
  <c r="H114" i="4" s="1"/>
  <c r="AC231" i="8"/>
  <c r="H113" i="4" s="1"/>
  <c r="AC230" i="8"/>
  <c r="H112" i="4" s="1"/>
  <c r="AC229" i="8"/>
  <c r="H111" i="4" s="1"/>
  <c r="AC228" i="8"/>
  <c r="H110" i="4" s="1"/>
  <c r="AC227" i="8"/>
  <c r="H109" i="4" s="1"/>
  <c r="AC226" i="8"/>
  <c r="H108" i="4" s="1"/>
  <c r="AC225" i="8"/>
  <c r="H107" i="4" s="1"/>
  <c r="AC224" i="8"/>
  <c r="H106" i="4" s="1"/>
  <c r="AC223" i="8"/>
  <c r="H105" i="4" s="1"/>
  <c r="AC222" i="8"/>
  <c r="H104" i="4" s="1"/>
  <c r="AC221" i="8"/>
  <c r="H103" i="4" s="1"/>
  <c r="AC220" i="8"/>
  <c r="H102" i="4" s="1"/>
  <c r="AC219" i="8"/>
  <c r="H101" i="4" s="1"/>
  <c r="AC218" i="8"/>
  <c r="H100" i="4" s="1"/>
  <c r="AC217" i="8"/>
  <c r="H99" i="4" s="1"/>
  <c r="AC216" i="8"/>
  <c r="H98" i="4" s="1"/>
  <c r="AC215" i="8"/>
  <c r="H97" i="4" s="1"/>
  <c r="AC214" i="8"/>
  <c r="H96" i="4" s="1"/>
  <c r="AC213" i="8"/>
  <c r="H95" i="4" s="1"/>
  <c r="AC212" i="8"/>
  <c r="H94" i="4" s="1"/>
  <c r="AC211" i="8"/>
  <c r="H93" i="4" s="1"/>
  <c r="AC210" i="8"/>
  <c r="H92" i="4" s="1"/>
  <c r="AC209" i="8"/>
  <c r="H91" i="4" s="1"/>
  <c r="AC208" i="8"/>
  <c r="H90" i="4" s="1"/>
  <c r="AC207" i="8"/>
  <c r="H89" i="4" s="1"/>
  <c r="AC206" i="8"/>
  <c r="H88" i="4" s="1"/>
  <c r="AC205" i="8"/>
  <c r="H87" i="4" s="1"/>
  <c r="AC204" i="8"/>
  <c r="H86" i="4" s="1"/>
  <c r="AC203" i="8"/>
  <c r="H85" i="4" s="1"/>
  <c r="AC202" i="8"/>
  <c r="H84" i="4" s="1"/>
  <c r="AC201" i="8"/>
  <c r="H83" i="4" s="1"/>
  <c r="AC200" i="8"/>
  <c r="H82" i="4" s="1"/>
  <c r="AC199" i="8"/>
  <c r="H81" i="4" s="1"/>
  <c r="AC198" i="8"/>
  <c r="H80" i="4" s="1"/>
  <c r="AC197" i="8"/>
  <c r="H79" i="4" s="1"/>
  <c r="AC196" i="8"/>
  <c r="H78" i="4" s="1"/>
  <c r="AC195" i="8"/>
  <c r="H77" i="4" s="1"/>
  <c r="AC194" i="8"/>
  <c r="H76" i="4" s="1"/>
  <c r="AC193" i="8"/>
  <c r="H75" i="4" s="1"/>
  <c r="AC192" i="8"/>
  <c r="H74" i="4" s="1"/>
  <c r="AC191" i="8"/>
  <c r="AC178" i="8"/>
  <c r="G121" i="4" s="1"/>
  <c r="AC177" i="8"/>
  <c r="G120" i="4" s="1"/>
  <c r="AC176" i="8"/>
  <c r="G119" i="4" s="1"/>
  <c r="AC175" i="8"/>
  <c r="G118" i="4" s="1"/>
  <c r="AC174" i="8"/>
  <c r="G117" i="4" s="1"/>
  <c r="AC173" i="8"/>
  <c r="G116" i="4" s="1"/>
  <c r="AC172" i="8"/>
  <c r="G115" i="4" s="1"/>
  <c r="AC171" i="8"/>
  <c r="G114" i="4" s="1"/>
  <c r="AC170" i="8"/>
  <c r="G113" i="4" s="1"/>
  <c r="AC169" i="8"/>
  <c r="G112" i="4" s="1"/>
  <c r="AC168" i="8"/>
  <c r="G111" i="4" s="1"/>
  <c r="AC167" i="8"/>
  <c r="G110" i="4" s="1"/>
  <c r="AC166" i="8"/>
  <c r="G109" i="4" s="1"/>
  <c r="AC165" i="8"/>
  <c r="G108" i="4" s="1"/>
  <c r="AC164" i="8"/>
  <c r="G107" i="4" s="1"/>
  <c r="AC163" i="8"/>
  <c r="G106" i="4" s="1"/>
  <c r="AC162" i="8"/>
  <c r="G105" i="4" s="1"/>
  <c r="AC161" i="8"/>
  <c r="G104" i="4" s="1"/>
  <c r="AC160" i="8"/>
  <c r="G103" i="4" s="1"/>
  <c r="AC159" i="8"/>
  <c r="G102" i="4" s="1"/>
  <c r="AC158" i="8"/>
  <c r="G101" i="4" s="1"/>
  <c r="AC157" i="8"/>
  <c r="G100" i="4" s="1"/>
  <c r="AC156" i="8"/>
  <c r="G99" i="4" s="1"/>
  <c r="AC155" i="8"/>
  <c r="G98" i="4" s="1"/>
  <c r="AC154" i="8"/>
  <c r="G97" i="4" s="1"/>
  <c r="AC153" i="8"/>
  <c r="G96" i="4" s="1"/>
  <c r="AC152" i="8"/>
  <c r="G95" i="4" s="1"/>
  <c r="AC151" i="8"/>
  <c r="G94" i="4" s="1"/>
  <c r="AC150" i="8"/>
  <c r="G93" i="4" s="1"/>
  <c r="AC149" i="8"/>
  <c r="G92" i="4" s="1"/>
  <c r="AC148" i="8"/>
  <c r="G91" i="4" s="1"/>
  <c r="AC147" i="8"/>
  <c r="G90" i="4" s="1"/>
  <c r="AC146" i="8"/>
  <c r="G89" i="4" s="1"/>
  <c r="AC145" i="8"/>
  <c r="G88" i="4" s="1"/>
  <c r="AC144" i="8"/>
  <c r="G87" i="4" s="1"/>
  <c r="AC143" i="8"/>
  <c r="G86" i="4" s="1"/>
  <c r="AC142" i="8"/>
  <c r="G85" i="4" s="1"/>
  <c r="AC141" i="8"/>
  <c r="G84" i="4" s="1"/>
  <c r="AC140" i="8"/>
  <c r="G83" i="4" s="1"/>
  <c r="AC139" i="8"/>
  <c r="G82" i="4" s="1"/>
  <c r="AC138" i="8"/>
  <c r="G81" i="4" s="1"/>
  <c r="AC137" i="8"/>
  <c r="G80" i="4" s="1"/>
  <c r="AC136" i="8"/>
  <c r="G79" i="4" s="1"/>
  <c r="AC135" i="8"/>
  <c r="G78" i="4" s="1"/>
  <c r="AC134" i="8"/>
  <c r="G77" i="4" s="1"/>
  <c r="AC133" i="8"/>
  <c r="G76" i="4" s="1"/>
  <c r="AC132" i="8"/>
  <c r="G75" i="4" s="1"/>
  <c r="AC131" i="8"/>
  <c r="G74" i="4" s="1"/>
  <c r="AC130" i="8"/>
  <c r="AC117" i="8"/>
  <c r="F121" i="4" s="1"/>
  <c r="AC116" i="8"/>
  <c r="F120" i="4" s="1"/>
  <c r="AC115" i="8"/>
  <c r="F119" i="4" s="1"/>
  <c r="AC114" i="8"/>
  <c r="F118" i="4" s="1"/>
  <c r="AC113" i="8"/>
  <c r="F117" i="4" s="1"/>
  <c r="AC112" i="8"/>
  <c r="F116" i="4" s="1"/>
  <c r="AC111" i="8"/>
  <c r="F115" i="4" s="1"/>
  <c r="AC110" i="8"/>
  <c r="F114" i="4" s="1"/>
  <c r="AC109" i="8"/>
  <c r="F113" i="4" s="1"/>
  <c r="AC108" i="8"/>
  <c r="F112" i="4" s="1"/>
  <c r="AC107" i="8"/>
  <c r="F111" i="4" s="1"/>
  <c r="AC106" i="8"/>
  <c r="F110" i="4" s="1"/>
  <c r="AC105" i="8"/>
  <c r="F109" i="4" s="1"/>
  <c r="AC104" i="8"/>
  <c r="F108" i="4" s="1"/>
  <c r="AC103" i="8"/>
  <c r="F107" i="4" s="1"/>
  <c r="AC102" i="8"/>
  <c r="F106" i="4" s="1"/>
  <c r="AC101" i="8"/>
  <c r="F105" i="4" s="1"/>
  <c r="AC100" i="8"/>
  <c r="F104" i="4" s="1"/>
  <c r="AC99" i="8"/>
  <c r="F103" i="4" s="1"/>
  <c r="AC98" i="8"/>
  <c r="F102" i="4" s="1"/>
  <c r="AC97" i="8"/>
  <c r="F101" i="4" s="1"/>
  <c r="AC96" i="8"/>
  <c r="F100" i="4" s="1"/>
  <c r="AC95" i="8"/>
  <c r="F99" i="4" s="1"/>
  <c r="AC94" i="8"/>
  <c r="F98" i="4" s="1"/>
  <c r="AC93" i="8"/>
  <c r="F97" i="4" s="1"/>
  <c r="AC92" i="8"/>
  <c r="F96" i="4" s="1"/>
  <c r="AC91" i="8"/>
  <c r="F95" i="4" s="1"/>
  <c r="AC90" i="8"/>
  <c r="F94" i="4" s="1"/>
  <c r="AC89" i="8"/>
  <c r="F93" i="4" s="1"/>
  <c r="AC88" i="8"/>
  <c r="F92" i="4" s="1"/>
  <c r="AC87" i="8"/>
  <c r="F91" i="4" s="1"/>
  <c r="AC86" i="8"/>
  <c r="F90" i="4" s="1"/>
  <c r="AC85" i="8"/>
  <c r="F89" i="4" s="1"/>
  <c r="AC84" i="8"/>
  <c r="F88" i="4" s="1"/>
  <c r="AC83" i="8"/>
  <c r="F87" i="4" s="1"/>
  <c r="AC82" i="8"/>
  <c r="F86" i="4" s="1"/>
  <c r="AC81" i="8"/>
  <c r="F85" i="4" s="1"/>
  <c r="AC80" i="8"/>
  <c r="F84" i="4" s="1"/>
  <c r="AC79" i="8"/>
  <c r="F83" i="4" s="1"/>
  <c r="AC78" i="8"/>
  <c r="F82" i="4" s="1"/>
  <c r="AC77" i="8"/>
  <c r="F81" i="4" s="1"/>
  <c r="AC76" i="8"/>
  <c r="F80" i="4" s="1"/>
  <c r="AC75" i="8"/>
  <c r="F79" i="4" s="1"/>
  <c r="AC74" i="8"/>
  <c r="F78" i="4" s="1"/>
  <c r="AC73" i="8"/>
  <c r="F77" i="4" s="1"/>
  <c r="AC72" i="8"/>
  <c r="F76" i="4" s="1"/>
  <c r="AC71" i="8"/>
  <c r="F75" i="4" s="1"/>
  <c r="AC70" i="8"/>
  <c r="AC69" i="8"/>
  <c r="B5" i="8"/>
  <c r="B5" i="6"/>
  <c r="AC56" i="8"/>
  <c r="E121" i="4" s="1"/>
  <c r="AC55" i="8"/>
  <c r="E120" i="4" s="1"/>
  <c r="AC54" i="8"/>
  <c r="E119" i="4" s="1"/>
  <c r="AC53" i="8"/>
  <c r="E118" i="4" s="1"/>
  <c r="AC52" i="8"/>
  <c r="E117" i="4" s="1"/>
  <c r="AC51" i="8"/>
  <c r="E116" i="4" s="1"/>
  <c r="AC50" i="8"/>
  <c r="E115" i="4" s="1"/>
  <c r="AC49" i="8"/>
  <c r="E114" i="4" s="1"/>
  <c r="AC48" i="8"/>
  <c r="E113" i="4" s="1"/>
  <c r="AC47" i="8"/>
  <c r="E112" i="4" s="1"/>
  <c r="AC46" i="8"/>
  <c r="E111" i="4" s="1"/>
  <c r="AC45" i="8"/>
  <c r="E110" i="4" s="1"/>
  <c r="AC44" i="8"/>
  <c r="E109" i="4" s="1"/>
  <c r="AC43" i="8"/>
  <c r="E108" i="4" s="1"/>
  <c r="AC42" i="8"/>
  <c r="E107" i="4" s="1"/>
  <c r="AC41" i="8"/>
  <c r="E106" i="4" s="1"/>
  <c r="AC1483" i="6"/>
  <c r="AI60" i="4" s="1"/>
  <c r="AC1482" i="6"/>
  <c r="AI59" i="4" s="1"/>
  <c r="AC1481" i="6"/>
  <c r="AI58" i="4" s="1"/>
  <c r="AC1480" i="6"/>
  <c r="AI57" i="4" s="1"/>
  <c r="AC1479" i="6"/>
  <c r="AI56" i="4" s="1"/>
  <c r="AC1478" i="6"/>
  <c r="AI55" i="4" s="1"/>
  <c r="AC1477" i="6"/>
  <c r="AI54" i="4" s="1"/>
  <c r="AC1476" i="6"/>
  <c r="AI53" i="4" s="1"/>
  <c r="AC1475" i="6"/>
  <c r="AI52" i="4" s="1"/>
  <c r="AC1474" i="6"/>
  <c r="AI51" i="4" s="1"/>
  <c r="AC1473" i="6"/>
  <c r="AI50" i="4" s="1"/>
  <c r="AC1472" i="6"/>
  <c r="AI49" i="4" s="1"/>
  <c r="AC1471" i="6"/>
  <c r="AI48" i="4" s="1"/>
  <c r="AC1470" i="6"/>
  <c r="AI47" i="4" s="1"/>
  <c r="AC1469" i="6"/>
  <c r="AI46" i="4" s="1"/>
  <c r="AC1468" i="6"/>
  <c r="AI45" i="4" s="1"/>
  <c r="AC1467" i="6"/>
  <c r="AI44" i="4" s="1"/>
  <c r="AC1466" i="6"/>
  <c r="AI43" i="4" s="1"/>
  <c r="AC1465" i="6"/>
  <c r="AI42" i="4" s="1"/>
  <c r="AC1464" i="6"/>
  <c r="AI41" i="4" s="1"/>
  <c r="AC1463" i="6"/>
  <c r="AI40" i="4" s="1"/>
  <c r="AC1462" i="6"/>
  <c r="AI39" i="4" s="1"/>
  <c r="AC1461" i="6"/>
  <c r="AI38" i="4" s="1"/>
  <c r="AC1460" i="6"/>
  <c r="AI37" i="4" s="1"/>
  <c r="AC1459" i="6"/>
  <c r="AI36" i="4" s="1"/>
  <c r="AC1458" i="6"/>
  <c r="AI35" i="4" s="1"/>
  <c r="AC1457" i="6"/>
  <c r="AI34" i="4" s="1"/>
  <c r="AC1456" i="6"/>
  <c r="AI33" i="4" s="1"/>
  <c r="AC1455" i="6"/>
  <c r="AI32" i="4" s="1"/>
  <c r="AC1454" i="6"/>
  <c r="AI31" i="4" s="1"/>
  <c r="AC1453" i="6"/>
  <c r="AI30" i="4" s="1"/>
  <c r="AC1452" i="6"/>
  <c r="AI29" i="4" s="1"/>
  <c r="AC1451" i="6"/>
  <c r="AI28" i="4" s="1"/>
  <c r="AC1450" i="6"/>
  <c r="AI27" i="4" s="1"/>
  <c r="AC1449" i="6"/>
  <c r="AI26" i="4" s="1"/>
  <c r="AC1448" i="6"/>
  <c r="AI25" i="4" s="1"/>
  <c r="AC1447" i="6"/>
  <c r="AC1435" i="6"/>
  <c r="AH60" i="4" s="1"/>
  <c r="AC1434" i="6"/>
  <c r="AH59" i="4" s="1"/>
  <c r="AC1433" i="6"/>
  <c r="AH58" i="4" s="1"/>
  <c r="AC1432" i="6"/>
  <c r="AH57" i="4" s="1"/>
  <c r="AC1431" i="6"/>
  <c r="AH56" i="4" s="1"/>
  <c r="AC1430" i="6"/>
  <c r="AH55" i="4" s="1"/>
  <c r="AC1429" i="6"/>
  <c r="AH54" i="4" s="1"/>
  <c r="AC1428" i="6"/>
  <c r="AH53" i="4" s="1"/>
  <c r="AC1427" i="6"/>
  <c r="AH52" i="4" s="1"/>
  <c r="AC1426" i="6"/>
  <c r="AH51" i="4" s="1"/>
  <c r="AC1425" i="6"/>
  <c r="AH50" i="4" s="1"/>
  <c r="AC1424" i="6"/>
  <c r="AH49" i="4" s="1"/>
  <c r="AC1423" i="6"/>
  <c r="AH48" i="4" s="1"/>
  <c r="AC1422" i="6"/>
  <c r="AH47" i="4" s="1"/>
  <c r="AC1421" i="6"/>
  <c r="AH46" i="4" s="1"/>
  <c r="AC1420" i="6"/>
  <c r="AH45" i="4" s="1"/>
  <c r="AC1419" i="6"/>
  <c r="AH44" i="4" s="1"/>
  <c r="AC1418" i="6"/>
  <c r="AH43" i="4" s="1"/>
  <c r="AC1417" i="6"/>
  <c r="AH42" i="4" s="1"/>
  <c r="AC1416" i="6"/>
  <c r="AH41" i="4" s="1"/>
  <c r="AC1415" i="6"/>
  <c r="AH40" i="4" s="1"/>
  <c r="AC1414" i="6"/>
  <c r="AH39" i="4" s="1"/>
  <c r="AC1413" i="6"/>
  <c r="AH38" i="4" s="1"/>
  <c r="AC1412" i="6"/>
  <c r="AH37" i="4" s="1"/>
  <c r="AC1411" i="6"/>
  <c r="AH36" i="4" s="1"/>
  <c r="AC1410" i="6"/>
  <c r="AH35" i="4" s="1"/>
  <c r="AC1409" i="6"/>
  <c r="AH34" i="4" s="1"/>
  <c r="AC1408" i="6"/>
  <c r="AH33" i="4" s="1"/>
  <c r="AC1407" i="6"/>
  <c r="AH32" i="4" s="1"/>
  <c r="AC1406" i="6"/>
  <c r="AH31" i="4" s="1"/>
  <c r="AC1405" i="6"/>
  <c r="AH30" i="4" s="1"/>
  <c r="AC1404" i="6"/>
  <c r="AH29" i="4" s="1"/>
  <c r="AC1403" i="6"/>
  <c r="AH28" i="4" s="1"/>
  <c r="AC1402" i="6"/>
  <c r="AH27" i="4" s="1"/>
  <c r="AC1401" i="6"/>
  <c r="AH26" i="4" s="1"/>
  <c r="AC1400" i="6"/>
  <c r="AH25" i="4" s="1"/>
  <c r="AC1399" i="6"/>
  <c r="AC1387" i="6"/>
  <c r="AG60" i="4" s="1"/>
  <c r="AC1386" i="6"/>
  <c r="AG59" i="4" s="1"/>
  <c r="AC1385" i="6"/>
  <c r="AG58" i="4" s="1"/>
  <c r="AC1384" i="6"/>
  <c r="AG57" i="4" s="1"/>
  <c r="AC1383" i="6"/>
  <c r="AG56" i="4" s="1"/>
  <c r="AC1382" i="6"/>
  <c r="AG55" i="4" s="1"/>
  <c r="AC1381" i="6"/>
  <c r="AG54" i="4" s="1"/>
  <c r="AC1380" i="6"/>
  <c r="AG53" i="4" s="1"/>
  <c r="AC1379" i="6"/>
  <c r="AG52" i="4" s="1"/>
  <c r="AC1378" i="6"/>
  <c r="AG51" i="4" s="1"/>
  <c r="AC1377" i="6"/>
  <c r="AG50" i="4" s="1"/>
  <c r="AC1376" i="6"/>
  <c r="AG49" i="4" s="1"/>
  <c r="AC1375" i="6"/>
  <c r="AG48" i="4" s="1"/>
  <c r="AC1374" i="6"/>
  <c r="AG47" i="4" s="1"/>
  <c r="AC1373" i="6"/>
  <c r="AG46" i="4" s="1"/>
  <c r="AC1372" i="6"/>
  <c r="AG45" i="4" s="1"/>
  <c r="AC1371" i="6"/>
  <c r="AG44" i="4" s="1"/>
  <c r="AC1370" i="6"/>
  <c r="AG43" i="4" s="1"/>
  <c r="AC1369" i="6"/>
  <c r="AG42" i="4" s="1"/>
  <c r="AC1368" i="6"/>
  <c r="AG41" i="4" s="1"/>
  <c r="AC1367" i="6"/>
  <c r="AG40" i="4" s="1"/>
  <c r="AC1366" i="6"/>
  <c r="AG39" i="4" s="1"/>
  <c r="AC1365" i="6"/>
  <c r="AG38" i="4" s="1"/>
  <c r="AC1364" i="6"/>
  <c r="AG37" i="4" s="1"/>
  <c r="AC1363" i="6"/>
  <c r="AG36" i="4" s="1"/>
  <c r="AC1362" i="6"/>
  <c r="AG35" i="4" s="1"/>
  <c r="AC1361" i="6"/>
  <c r="AG34" i="4" s="1"/>
  <c r="AC1360" i="6"/>
  <c r="AG33" i="4" s="1"/>
  <c r="AC1359" i="6"/>
  <c r="AG32" i="4" s="1"/>
  <c r="AC1358" i="6"/>
  <c r="AG31" i="4" s="1"/>
  <c r="AC1357" i="6"/>
  <c r="AG30" i="4" s="1"/>
  <c r="AC1356" i="6"/>
  <c r="AG29" i="4" s="1"/>
  <c r="AC1355" i="6"/>
  <c r="AG28" i="4" s="1"/>
  <c r="AC1354" i="6"/>
  <c r="AG27" i="4" s="1"/>
  <c r="AC1353" i="6"/>
  <c r="AG26" i="4" s="1"/>
  <c r="AC1352" i="6"/>
  <c r="AG25" i="4" s="1"/>
  <c r="AC1351" i="6"/>
  <c r="AC1339" i="6"/>
  <c r="AF60" i="4" s="1"/>
  <c r="AC1338" i="6"/>
  <c r="AF59" i="4" s="1"/>
  <c r="AC1337" i="6"/>
  <c r="AF58" i="4" s="1"/>
  <c r="AC1336" i="6"/>
  <c r="AF57" i="4" s="1"/>
  <c r="AC1335" i="6"/>
  <c r="AF56" i="4" s="1"/>
  <c r="AC1334" i="6"/>
  <c r="AF55" i="4" s="1"/>
  <c r="AC1333" i="6"/>
  <c r="AF54" i="4" s="1"/>
  <c r="AC1332" i="6"/>
  <c r="AF53" i="4" s="1"/>
  <c r="AC1331" i="6"/>
  <c r="AF52" i="4" s="1"/>
  <c r="AC1330" i="6"/>
  <c r="AF51" i="4" s="1"/>
  <c r="AC1329" i="6"/>
  <c r="AF50" i="4" s="1"/>
  <c r="AC1328" i="6"/>
  <c r="AF49" i="4" s="1"/>
  <c r="AC1327" i="6"/>
  <c r="AF48" i="4" s="1"/>
  <c r="AC1326" i="6"/>
  <c r="AF47" i="4" s="1"/>
  <c r="AC1325" i="6"/>
  <c r="AF46" i="4" s="1"/>
  <c r="AC1324" i="6"/>
  <c r="AF45" i="4" s="1"/>
  <c r="AC1323" i="6"/>
  <c r="AF44" i="4" s="1"/>
  <c r="AC1322" i="6"/>
  <c r="AF43" i="4" s="1"/>
  <c r="AC1321" i="6"/>
  <c r="AF42" i="4" s="1"/>
  <c r="AC1320" i="6"/>
  <c r="AF41" i="4" s="1"/>
  <c r="AC1319" i="6"/>
  <c r="AF40" i="4" s="1"/>
  <c r="AC1318" i="6"/>
  <c r="AF39" i="4" s="1"/>
  <c r="AC1317" i="6"/>
  <c r="AF38" i="4" s="1"/>
  <c r="AC1316" i="6"/>
  <c r="AF37" i="4" s="1"/>
  <c r="AC1315" i="6"/>
  <c r="AF36" i="4" s="1"/>
  <c r="AC1314" i="6"/>
  <c r="AF35" i="4" s="1"/>
  <c r="AC1313" i="6"/>
  <c r="AF34" i="4" s="1"/>
  <c r="AC1312" i="6"/>
  <c r="AF33" i="4" s="1"/>
  <c r="AC1311" i="6"/>
  <c r="AF32" i="4" s="1"/>
  <c r="AC1310" i="6"/>
  <c r="AF31" i="4" s="1"/>
  <c r="AC1309" i="6"/>
  <c r="AF30" i="4" s="1"/>
  <c r="AC1308" i="6"/>
  <c r="AF29" i="4" s="1"/>
  <c r="AC1307" i="6"/>
  <c r="AF28" i="4" s="1"/>
  <c r="AC1306" i="6"/>
  <c r="AF27" i="4" s="1"/>
  <c r="AC1305" i="6"/>
  <c r="AF26" i="4" s="1"/>
  <c r="AC1304" i="6"/>
  <c r="AF25" i="4" s="1"/>
  <c r="AC1303" i="6"/>
  <c r="AC1292" i="6"/>
  <c r="AE60" i="4" s="1"/>
  <c r="AC1291" i="6"/>
  <c r="AE59" i="4" s="1"/>
  <c r="AC1290" i="6"/>
  <c r="AE58" i="4" s="1"/>
  <c r="AC1289" i="6"/>
  <c r="AE57" i="4" s="1"/>
  <c r="AC1288" i="6"/>
  <c r="AE56" i="4" s="1"/>
  <c r="AC1287" i="6"/>
  <c r="AE55" i="4" s="1"/>
  <c r="AC1286" i="6"/>
  <c r="AE54" i="4" s="1"/>
  <c r="AC1285" i="6"/>
  <c r="AE53" i="4" s="1"/>
  <c r="AC1284" i="6"/>
  <c r="AE52" i="4" s="1"/>
  <c r="AC1283" i="6"/>
  <c r="AE51" i="4" s="1"/>
  <c r="AC1282" i="6"/>
  <c r="AE50" i="4" s="1"/>
  <c r="AC1281" i="6"/>
  <c r="AE49" i="4" s="1"/>
  <c r="AC1280" i="6"/>
  <c r="AE48" i="4" s="1"/>
  <c r="AC1279" i="6"/>
  <c r="AE47" i="4" s="1"/>
  <c r="AC1278" i="6"/>
  <c r="AE46" i="4" s="1"/>
  <c r="AC1277" i="6"/>
  <c r="AE45" i="4" s="1"/>
  <c r="AC1276" i="6"/>
  <c r="AE44" i="4" s="1"/>
  <c r="AC1275" i="6"/>
  <c r="AE43" i="4" s="1"/>
  <c r="AC1274" i="6"/>
  <c r="AE42" i="4" s="1"/>
  <c r="AC1273" i="6"/>
  <c r="AE41" i="4" s="1"/>
  <c r="AC1272" i="6"/>
  <c r="AE40" i="4" s="1"/>
  <c r="AC1271" i="6"/>
  <c r="AE39" i="4" s="1"/>
  <c r="AC1270" i="6"/>
  <c r="AE38" i="4" s="1"/>
  <c r="AC1269" i="6"/>
  <c r="AE37" i="4" s="1"/>
  <c r="AC1268" i="6"/>
  <c r="AE36" i="4" s="1"/>
  <c r="AC1267" i="6"/>
  <c r="AE35" i="4" s="1"/>
  <c r="AC1266" i="6"/>
  <c r="AE34" i="4" s="1"/>
  <c r="AC1265" i="6"/>
  <c r="AE33" i="4" s="1"/>
  <c r="AC1264" i="6"/>
  <c r="AE32" i="4" s="1"/>
  <c r="AC1263" i="6"/>
  <c r="AE31" i="4" s="1"/>
  <c r="AC1262" i="6"/>
  <c r="AE30" i="4" s="1"/>
  <c r="AC1261" i="6"/>
  <c r="AE29" i="4" s="1"/>
  <c r="AC1260" i="6"/>
  <c r="AE28" i="4" s="1"/>
  <c r="AC1259" i="6"/>
  <c r="AE27" i="4" s="1"/>
  <c r="AC1258" i="6"/>
  <c r="AE26" i="4" s="1"/>
  <c r="AC1257" i="6"/>
  <c r="AE25" i="4" s="1"/>
  <c r="AC1256" i="6"/>
  <c r="AC1244" i="6"/>
  <c r="AD60" i="4" s="1"/>
  <c r="AC1243" i="6"/>
  <c r="AD59" i="4" s="1"/>
  <c r="AC1242" i="6"/>
  <c r="AD58" i="4" s="1"/>
  <c r="AC1241" i="6"/>
  <c r="AD57" i="4" s="1"/>
  <c r="AC1240" i="6"/>
  <c r="AD56" i="4" s="1"/>
  <c r="AC1239" i="6"/>
  <c r="AD55" i="4" s="1"/>
  <c r="AC1238" i="6"/>
  <c r="AD54" i="4" s="1"/>
  <c r="AC1237" i="6"/>
  <c r="AD53" i="4" s="1"/>
  <c r="AC1236" i="6"/>
  <c r="AD52" i="4" s="1"/>
  <c r="AC1235" i="6"/>
  <c r="AD51" i="4" s="1"/>
  <c r="AC1234" i="6"/>
  <c r="AD50" i="4" s="1"/>
  <c r="AC1233" i="6"/>
  <c r="AD49" i="4" s="1"/>
  <c r="AC1232" i="6"/>
  <c r="AD48" i="4" s="1"/>
  <c r="AC1231" i="6"/>
  <c r="AD47" i="4" s="1"/>
  <c r="AC1230" i="6"/>
  <c r="AD46" i="4" s="1"/>
  <c r="AC1229" i="6"/>
  <c r="AD45" i="4" s="1"/>
  <c r="AC1228" i="6"/>
  <c r="AD44" i="4" s="1"/>
  <c r="AC1227" i="6"/>
  <c r="AD43" i="4" s="1"/>
  <c r="AC1226" i="6"/>
  <c r="AD42" i="4" s="1"/>
  <c r="AC1225" i="6"/>
  <c r="AD41" i="4" s="1"/>
  <c r="AC1224" i="6"/>
  <c r="AD40" i="4" s="1"/>
  <c r="AC1223" i="6"/>
  <c r="AD39" i="4" s="1"/>
  <c r="AC1222" i="6"/>
  <c r="AD38" i="4" s="1"/>
  <c r="AC1221" i="6"/>
  <c r="AD37" i="4" s="1"/>
  <c r="AC1220" i="6"/>
  <c r="AD36" i="4" s="1"/>
  <c r="AC1219" i="6"/>
  <c r="AD35" i="4" s="1"/>
  <c r="AC1218" i="6"/>
  <c r="AD34" i="4" s="1"/>
  <c r="AC1217" i="6"/>
  <c r="AD33" i="4" s="1"/>
  <c r="AC1216" i="6"/>
  <c r="AD32" i="4" s="1"/>
  <c r="AC1215" i="6"/>
  <c r="AD31" i="4" s="1"/>
  <c r="AC1214" i="6"/>
  <c r="AD30" i="4" s="1"/>
  <c r="AC1213" i="6"/>
  <c r="AD29" i="4" s="1"/>
  <c r="AC1212" i="6"/>
  <c r="AD28" i="4" s="1"/>
  <c r="AC1211" i="6"/>
  <c r="AD27" i="4" s="1"/>
  <c r="AC1210" i="6"/>
  <c r="AD26" i="4" s="1"/>
  <c r="AC1209" i="6"/>
  <c r="AD25" i="4" s="1"/>
  <c r="AC1208" i="6"/>
  <c r="AC1196" i="6"/>
  <c r="AC60" i="4" s="1"/>
  <c r="AC1195" i="6"/>
  <c r="AC59" i="4" s="1"/>
  <c r="AC1194" i="6"/>
  <c r="AC58" i="4" s="1"/>
  <c r="AC1193" i="6"/>
  <c r="AC57" i="4" s="1"/>
  <c r="AC1192" i="6"/>
  <c r="AC56" i="4" s="1"/>
  <c r="AC1191" i="6"/>
  <c r="AC55" i="4" s="1"/>
  <c r="AC1190" i="6"/>
  <c r="AC54" i="4" s="1"/>
  <c r="AC1189" i="6"/>
  <c r="AC53" i="4" s="1"/>
  <c r="AC1188" i="6"/>
  <c r="AC52" i="4" s="1"/>
  <c r="AC1187" i="6"/>
  <c r="AC51" i="4" s="1"/>
  <c r="AC1186" i="6"/>
  <c r="AC50" i="4" s="1"/>
  <c r="AC1185" i="6"/>
  <c r="AC49" i="4" s="1"/>
  <c r="AC1184" i="6"/>
  <c r="AC48" i="4" s="1"/>
  <c r="AC1183" i="6"/>
  <c r="AC47" i="4" s="1"/>
  <c r="AC1182" i="6"/>
  <c r="AC46" i="4" s="1"/>
  <c r="AC1181" i="6"/>
  <c r="AC45" i="4" s="1"/>
  <c r="AC1180" i="6"/>
  <c r="AC44" i="4" s="1"/>
  <c r="AC1179" i="6"/>
  <c r="AC43" i="4" s="1"/>
  <c r="AC1178" i="6"/>
  <c r="AC42" i="4" s="1"/>
  <c r="AC1177" i="6"/>
  <c r="AC41" i="4" s="1"/>
  <c r="AC1176" i="6"/>
  <c r="AC40" i="4" s="1"/>
  <c r="AC1175" i="6"/>
  <c r="AC39" i="4" s="1"/>
  <c r="AC1174" i="6"/>
  <c r="AC38" i="4" s="1"/>
  <c r="AC1173" i="6"/>
  <c r="AC37" i="4" s="1"/>
  <c r="AC1172" i="6"/>
  <c r="AC36" i="4" s="1"/>
  <c r="AC1171" i="6"/>
  <c r="AC35" i="4" s="1"/>
  <c r="AC1170" i="6"/>
  <c r="AC34" i="4" s="1"/>
  <c r="AC1169" i="6"/>
  <c r="AC33" i="4" s="1"/>
  <c r="AC1168" i="6"/>
  <c r="AC32" i="4" s="1"/>
  <c r="AC1167" i="6"/>
  <c r="AC31" i="4" s="1"/>
  <c r="AC1166" i="6"/>
  <c r="AC30" i="4" s="1"/>
  <c r="AC1165" i="6"/>
  <c r="AC29" i="4" s="1"/>
  <c r="AC1164" i="6"/>
  <c r="AC28" i="4" s="1"/>
  <c r="AC1163" i="6"/>
  <c r="AC27" i="4" s="1"/>
  <c r="AC1162" i="6"/>
  <c r="AC26" i="4" s="1"/>
  <c r="AC1161" i="6"/>
  <c r="AC25" i="4" s="1"/>
  <c r="AC1160" i="6"/>
  <c r="AC1148" i="6"/>
  <c r="AB60" i="4" s="1"/>
  <c r="AC1147" i="6"/>
  <c r="AB59" i="4" s="1"/>
  <c r="AC1146" i="6"/>
  <c r="AB58" i="4" s="1"/>
  <c r="AC1145" i="6"/>
  <c r="AB57" i="4" s="1"/>
  <c r="AC1144" i="6"/>
  <c r="AB56" i="4" s="1"/>
  <c r="AC1143" i="6"/>
  <c r="AB55" i="4" s="1"/>
  <c r="AC1142" i="6"/>
  <c r="AB54" i="4" s="1"/>
  <c r="AC1141" i="6"/>
  <c r="AB53" i="4" s="1"/>
  <c r="AC1140" i="6"/>
  <c r="AB52" i="4" s="1"/>
  <c r="AC1139" i="6"/>
  <c r="AB51" i="4" s="1"/>
  <c r="AC1138" i="6"/>
  <c r="AB50" i="4" s="1"/>
  <c r="AC1137" i="6"/>
  <c r="AB49" i="4" s="1"/>
  <c r="AC1136" i="6"/>
  <c r="AB48" i="4" s="1"/>
  <c r="AC1135" i="6"/>
  <c r="AB47" i="4" s="1"/>
  <c r="AC1134" i="6"/>
  <c r="AB46" i="4" s="1"/>
  <c r="AC1133" i="6"/>
  <c r="AB45" i="4" s="1"/>
  <c r="AC1132" i="6"/>
  <c r="AB44" i="4" s="1"/>
  <c r="AC1131" i="6"/>
  <c r="AB43" i="4" s="1"/>
  <c r="AC1130" i="6"/>
  <c r="AB42" i="4" s="1"/>
  <c r="AC1129" i="6"/>
  <c r="AB41" i="4" s="1"/>
  <c r="AC1128" i="6"/>
  <c r="AB40" i="4" s="1"/>
  <c r="AC1127" i="6"/>
  <c r="AB39" i="4" s="1"/>
  <c r="AC1126" i="6"/>
  <c r="AB38" i="4" s="1"/>
  <c r="AC1125" i="6"/>
  <c r="AB37" i="4" s="1"/>
  <c r="AC1124" i="6"/>
  <c r="AB36" i="4" s="1"/>
  <c r="AC1123" i="6"/>
  <c r="AB35" i="4" s="1"/>
  <c r="AC1122" i="6"/>
  <c r="AB34" i="4" s="1"/>
  <c r="AC1121" i="6"/>
  <c r="AB33" i="4" s="1"/>
  <c r="AC1120" i="6"/>
  <c r="AB32" i="4" s="1"/>
  <c r="AC1119" i="6"/>
  <c r="AB31" i="4" s="1"/>
  <c r="AC1118" i="6"/>
  <c r="AB30" i="4" s="1"/>
  <c r="AC1117" i="6"/>
  <c r="AB29" i="4" s="1"/>
  <c r="AC1116" i="6"/>
  <c r="AB28" i="4" s="1"/>
  <c r="AC1115" i="6"/>
  <c r="AB27" i="4" s="1"/>
  <c r="AC1114" i="6"/>
  <c r="AB26" i="4" s="1"/>
  <c r="AC1113" i="6"/>
  <c r="AB25" i="4" s="1"/>
  <c r="AC1112" i="6"/>
  <c r="AC1100" i="6"/>
  <c r="AA60" i="4" s="1"/>
  <c r="AC1099" i="6"/>
  <c r="AA59" i="4" s="1"/>
  <c r="AC1098" i="6"/>
  <c r="AA58" i="4" s="1"/>
  <c r="AC1097" i="6"/>
  <c r="AA57" i="4" s="1"/>
  <c r="AC1096" i="6"/>
  <c r="AA56" i="4" s="1"/>
  <c r="AC1095" i="6"/>
  <c r="AA55" i="4" s="1"/>
  <c r="AC1094" i="6"/>
  <c r="AA54" i="4" s="1"/>
  <c r="AC1093" i="6"/>
  <c r="AA53" i="4" s="1"/>
  <c r="AC1092" i="6"/>
  <c r="AA52" i="4" s="1"/>
  <c r="AC1091" i="6"/>
  <c r="AA51" i="4" s="1"/>
  <c r="AC1090" i="6"/>
  <c r="AA50" i="4" s="1"/>
  <c r="AC1089" i="6"/>
  <c r="AA49" i="4" s="1"/>
  <c r="AC1088" i="6"/>
  <c r="AA48" i="4" s="1"/>
  <c r="AC1087" i="6"/>
  <c r="AA47" i="4" s="1"/>
  <c r="AC1086" i="6"/>
  <c r="AA46" i="4" s="1"/>
  <c r="AC1085" i="6"/>
  <c r="AA45" i="4" s="1"/>
  <c r="AC1084" i="6"/>
  <c r="AA44" i="4" s="1"/>
  <c r="AC1083" i="6"/>
  <c r="AA43" i="4" s="1"/>
  <c r="AC1082" i="6"/>
  <c r="AA42" i="4" s="1"/>
  <c r="AC1081" i="6"/>
  <c r="AA41" i="4" s="1"/>
  <c r="AC1080" i="6"/>
  <c r="AA40" i="4" s="1"/>
  <c r="AC1079" i="6"/>
  <c r="AA39" i="4" s="1"/>
  <c r="AC1078" i="6"/>
  <c r="AA38" i="4" s="1"/>
  <c r="AC1077" i="6"/>
  <c r="AA37" i="4" s="1"/>
  <c r="AC1076" i="6"/>
  <c r="AA36" i="4" s="1"/>
  <c r="AC1075" i="6"/>
  <c r="AA35" i="4" s="1"/>
  <c r="AC1074" i="6"/>
  <c r="AA34" i="4" s="1"/>
  <c r="AC1073" i="6"/>
  <c r="AA33" i="4" s="1"/>
  <c r="AC1072" i="6"/>
  <c r="AA32" i="4" s="1"/>
  <c r="AC1071" i="6"/>
  <c r="AA31" i="4" s="1"/>
  <c r="AC1070" i="6"/>
  <c r="AA30" i="4" s="1"/>
  <c r="AC1069" i="6"/>
  <c r="AA29" i="4" s="1"/>
  <c r="AC1068" i="6"/>
  <c r="AA28" i="4" s="1"/>
  <c r="AC1067" i="6"/>
  <c r="AA27" i="4" s="1"/>
  <c r="AC1066" i="6"/>
  <c r="AA26" i="4" s="1"/>
  <c r="AC1065" i="6"/>
  <c r="AA25" i="4" s="1"/>
  <c r="AC1064" i="6"/>
  <c r="AC1052" i="6"/>
  <c r="Z60" i="4" s="1"/>
  <c r="AC1051" i="6"/>
  <c r="Z59" i="4" s="1"/>
  <c r="AC1050" i="6"/>
  <c r="Z58" i="4" s="1"/>
  <c r="AC1049" i="6"/>
  <c r="Z57" i="4" s="1"/>
  <c r="AC1048" i="6"/>
  <c r="Z56" i="4" s="1"/>
  <c r="AC1047" i="6"/>
  <c r="Z55" i="4" s="1"/>
  <c r="AC1046" i="6"/>
  <c r="Z54" i="4" s="1"/>
  <c r="AC1045" i="6"/>
  <c r="Z53" i="4" s="1"/>
  <c r="AC1044" i="6"/>
  <c r="Z52" i="4" s="1"/>
  <c r="AC1043" i="6"/>
  <c r="Z51" i="4" s="1"/>
  <c r="AC1042" i="6"/>
  <c r="Z50" i="4" s="1"/>
  <c r="AC1041" i="6"/>
  <c r="Z49" i="4" s="1"/>
  <c r="AC1040" i="6"/>
  <c r="Z48" i="4" s="1"/>
  <c r="AC1039" i="6"/>
  <c r="Z47" i="4" s="1"/>
  <c r="AC1038" i="6"/>
  <c r="Z46" i="4" s="1"/>
  <c r="AC1037" i="6"/>
  <c r="Z45" i="4" s="1"/>
  <c r="AC1036" i="6"/>
  <c r="Z44" i="4" s="1"/>
  <c r="AC1035" i="6"/>
  <c r="Z43" i="4" s="1"/>
  <c r="AC1034" i="6"/>
  <c r="Z42" i="4" s="1"/>
  <c r="AC1033" i="6"/>
  <c r="Z41" i="4" s="1"/>
  <c r="AC1032" i="6"/>
  <c r="Z40" i="4" s="1"/>
  <c r="AC1031" i="6"/>
  <c r="Z39" i="4" s="1"/>
  <c r="AC1030" i="6"/>
  <c r="Z38" i="4" s="1"/>
  <c r="AC1029" i="6"/>
  <c r="Z37" i="4" s="1"/>
  <c r="AC1028" i="6"/>
  <c r="Z36" i="4" s="1"/>
  <c r="AC1027" i="6"/>
  <c r="Z35" i="4" s="1"/>
  <c r="AC1026" i="6"/>
  <c r="Z34" i="4" s="1"/>
  <c r="AC1025" i="6"/>
  <c r="Z33" i="4" s="1"/>
  <c r="AC1024" i="6"/>
  <c r="Z32" i="4" s="1"/>
  <c r="AC1023" i="6"/>
  <c r="Z31" i="4" s="1"/>
  <c r="AC1022" i="6"/>
  <c r="Z30" i="4" s="1"/>
  <c r="AC1021" i="6"/>
  <c r="Z29" i="4" s="1"/>
  <c r="AC1020" i="6"/>
  <c r="Z28" i="4" s="1"/>
  <c r="AC1019" i="6"/>
  <c r="Z27" i="4" s="1"/>
  <c r="AC1018" i="6"/>
  <c r="Z26" i="4" s="1"/>
  <c r="AC1017" i="6"/>
  <c r="Z25" i="4" s="1"/>
  <c r="AC1016" i="6"/>
  <c r="AC1004" i="6"/>
  <c r="Y60" i="4" s="1"/>
  <c r="AC1003" i="6"/>
  <c r="Y59" i="4" s="1"/>
  <c r="AC1002" i="6"/>
  <c r="Y58" i="4" s="1"/>
  <c r="AC1001" i="6"/>
  <c r="Y57" i="4" s="1"/>
  <c r="AC1000" i="6"/>
  <c r="Y56" i="4" s="1"/>
  <c r="AC999" i="6"/>
  <c r="Y55" i="4" s="1"/>
  <c r="AC998" i="6"/>
  <c r="Y54" i="4" s="1"/>
  <c r="AC997" i="6"/>
  <c r="Y53" i="4" s="1"/>
  <c r="AC996" i="6"/>
  <c r="Y52" i="4" s="1"/>
  <c r="AC995" i="6"/>
  <c r="Y51" i="4" s="1"/>
  <c r="AC994" i="6"/>
  <c r="Y50" i="4" s="1"/>
  <c r="AC993" i="6"/>
  <c r="Y49" i="4" s="1"/>
  <c r="AC992" i="6"/>
  <c r="Y48" i="4" s="1"/>
  <c r="AC991" i="6"/>
  <c r="Y47" i="4" s="1"/>
  <c r="AC990" i="6"/>
  <c r="Y46" i="4" s="1"/>
  <c r="AC989" i="6"/>
  <c r="Y45" i="4" s="1"/>
  <c r="AC988" i="6"/>
  <c r="Y44" i="4" s="1"/>
  <c r="AC987" i="6"/>
  <c r="Y43" i="4" s="1"/>
  <c r="AC986" i="6"/>
  <c r="Y42" i="4" s="1"/>
  <c r="AC985" i="6"/>
  <c r="Y41" i="4" s="1"/>
  <c r="AC984" i="6"/>
  <c r="Y40" i="4" s="1"/>
  <c r="AC983" i="6"/>
  <c r="Y39" i="4" s="1"/>
  <c r="AC982" i="6"/>
  <c r="Y38" i="4" s="1"/>
  <c r="AC981" i="6"/>
  <c r="Y37" i="4" s="1"/>
  <c r="AC980" i="6"/>
  <c r="Y36" i="4" s="1"/>
  <c r="AC979" i="6"/>
  <c r="Y35" i="4" s="1"/>
  <c r="AC978" i="6"/>
  <c r="Y34" i="4" s="1"/>
  <c r="AC977" i="6"/>
  <c r="Y33" i="4" s="1"/>
  <c r="AC976" i="6"/>
  <c r="Y32" i="4" s="1"/>
  <c r="AC975" i="6"/>
  <c r="Y31" i="4" s="1"/>
  <c r="AC974" i="6"/>
  <c r="Y30" i="4" s="1"/>
  <c r="AC973" i="6"/>
  <c r="Y29" i="4" s="1"/>
  <c r="AC972" i="6"/>
  <c r="Y28" i="4" s="1"/>
  <c r="AC971" i="6"/>
  <c r="Y27" i="4" s="1"/>
  <c r="AC970" i="6"/>
  <c r="Y26" i="4" s="1"/>
  <c r="AC969" i="6"/>
  <c r="Y25" i="4" s="1"/>
  <c r="AC968" i="6"/>
  <c r="AC956" i="6"/>
  <c r="X60" i="4" s="1"/>
  <c r="AC955" i="6"/>
  <c r="X59" i="4" s="1"/>
  <c r="AC954" i="6"/>
  <c r="X58" i="4" s="1"/>
  <c r="AC953" i="6"/>
  <c r="X57" i="4" s="1"/>
  <c r="AC952" i="6"/>
  <c r="X56" i="4" s="1"/>
  <c r="AC951" i="6"/>
  <c r="X55" i="4" s="1"/>
  <c r="AC950" i="6"/>
  <c r="X54" i="4" s="1"/>
  <c r="AC949" i="6"/>
  <c r="X53" i="4" s="1"/>
  <c r="AC948" i="6"/>
  <c r="X52" i="4" s="1"/>
  <c r="AC947" i="6"/>
  <c r="X51" i="4" s="1"/>
  <c r="AC946" i="6"/>
  <c r="X50" i="4" s="1"/>
  <c r="AC945" i="6"/>
  <c r="X49" i="4" s="1"/>
  <c r="AC944" i="6"/>
  <c r="X48" i="4" s="1"/>
  <c r="AC943" i="6"/>
  <c r="X47" i="4" s="1"/>
  <c r="AC942" i="6"/>
  <c r="X46" i="4" s="1"/>
  <c r="AC941" i="6"/>
  <c r="X45" i="4" s="1"/>
  <c r="AC940" i="6"/>
  <c r="X44" i="4" s="1"/>
  <c r="AC939" i="6"/>
  <c r="X43" i="4" s="1"/>
  <c r="AC938" i="6"/>
  <c r="X42" i="4" s="1"/>
  <c r="AC937" i="6"/>
  <c r="X41" i="4" s="1"/>
  <c r="AC936" i="6"/>
  <c r="X40" i="4" s="1"/>
  <c r="AC935" i="6"/>
  <c r="X39" i="4" s="1"/>
  <c r="AC934" i="6"/>
  <c r="X38" i="4" s="1"/>
  <c r="AC933" i="6"/>
  <c r="X37" i="4" s="1"/>
  <c r="AC932" i="6"/>
  <c r="X36" i="4" s="1"/>
  <c r="AC931" i="6"/>
  <c r="X35" i="4" s="1"/>
  <c r="AC930" i="6"/>
  <c r="X34" i="4" s="1"/>
  <c r="AC929" i="6"/>
  <c r="X33" i="4" s="1"/>
  <c r="AC928" i="6"/>
  <c r="X32" i="4" s="1"/>
  <c r="AC927" i="6"/>
  <c r="X31" i="4" s="1"/>
  <c r="AC926" i="6"/>
  <c r="X30" i="4" s="1"/>
  <c r="AC925" i="6"/>
  <c r="X29" i="4" s="1"/>
  <c r="AC924" i="6"/>
  <c r="X28" i="4" s="1"/>
  <c r="AC923" i="6"/>
  <c r="X27" i="4" s="1"/>
  <c r="AC922" i="6"/>
  <c r="X26" i="4" s="1"/>
  <c r="AC921" i="6"/>
  <c r="X25" i="4" s="1"/>
  <c r="AC920" i="6"/>
  <c r="AC908" i="6"/>
  <c r="W60" i="4" s="1"/>
  <c r="AC907" i="6"/>
  <c r="W59" i="4" s="1"/>
  <c r="AC906" i="6"/>
  <c r="W58" i="4" s="1"/>
  <c r="AC905" i="6"/>
  <c r="W57" i="4" s="1"/>
  <c r="AC904" i="6"/>
  <c r="W56" i="4" s="1"/>
  <c r="AC903" i="6"/>
  <c r="W55" i="4" s="1"/>
  <c r="AC902" i="6"/>
  <c r="W54" i="4" s="1"/>
  <c r="AC901" i="6"/>
  <c r="W53" i="4" s="1"/>
  <c r="AC900" i="6"/>
  <c r="W52" i="4" s="1"/>
  <c r="AC899" i="6"/>
  <c r="W51" i="4" s="1"/>
  <c r="AC898" i="6"/>
  <c r="W50" i="4" s="1"/>
  <c r="AC897" i="6"/>
  <c r="W49" i="4" s="1"/>
  <c r="AC896" i="6"/>
  <c r="W48" i="4" s="1"/>
  <c r="AC895" i="6"/>
  <c r="W47" i="4" s="1"/>
  <c r="AC894" i="6"/>
  <c r="W46" i="4" s="1"/>
  <c r="AC893" i="6"/>
  <c r="W45" i="4" s="1"/>
  <c r="AC892" i="6"/>
  <c r="W44" i="4" s="1"/>
  <c r="AC891" i="6"/>
  <c r="W43" i="4" s="1"/>
  <c r="AC890" i="6"/>
  <c r="W42" i="4" s="1"/>
  <c r="AC889" i="6"/>
  <c r="W41" i="4" s="1"/>
  <c r="AC888" i="6"/>
  <c r="W40" i="4" s="1"/>
  <c r="AC887" i="6"/>
  <c r="W39" i="4" s="1"/>
  <c r="AC886" i="6"/>
  <c r="W38" i="4" s="1"/>
  <c r="AC885" i="6"/>
  <c r="W37" i="4" s="1"/>
  <c r="AC884" i="6"/>
  <c r="W36" i="4" s="1"/>
  <c r="AC883" i="6"/>
  <c r="W35" i="4" s="1"/>
  <c r="AC882" i="6"/>
  <c r="W34" i="4" s="1"/>
  <c r="AC881" i="6"/>
  <c r="W33" i="4" s="1"/>
  <c r="AC880" i="6"/>
  <c r="W32" i="4" s="1"/>
  <c r="AC879" i="6"/>
  <c r="W31" i="4" s="1"/>
  <c r="AC878" i="6"/>
  <c r="W30" i="4" s="1"/>
  <c r="AC877" i="6"/>
  <c r="W29" i="4" s="1"/>
  <c r="AC876" i="6"/>
  <c r="W28" i="4" s="1"/>
  <c r="AC875" i="6"/>
  <c r="W27" i="4" s="1"/>
  <c r="AC874" i="6"/>
  <c r="W26" i="4" s="1"/>
  <c r="AC873" i="6"/>
  <c r="W25" i="4" s="1"/>
  <c r="AC872" i="6"/>
  <c r="AC860" i="6"/>
  <c r="V60" i="4" s="1"/>
  <c r="AC859" i="6"/>
  <c r="V59" i="4" s="1"/>
  <c r="AC858" i="6"/>
  <c r="V58" i="4" s="1"/>
  <c r="AC857" i="6"/>
  <c r="V57" i="4" s="1"/>
  <c r="AC856" i="6"/>
  <c r="V56" i="4" s="1"/>
  <c r="AC855" i="6"/>
  <c r="V55" i="4" s="1"/>
  <c r="AC854" i="6"/>
  <c r="V54" i="4" s="1"/>
  <c r="AC853" i="6"/>
  <c r="V53" i="4" s="1"/>
  <c r="AC852" i="6"/>
  <c r="V52" i="4" s="1"/>
  <c r="AC851" i="6"/>
  <c r="V51" i="4" s="1"/>
  <c r="AC850" i="6"/>
  <c r="V50" i="4" s="1"/>
  <c r="AC849" i="6"/>
  <c r="V49" i="4" s="1"/>
  <c r="AC848" i="6"/>
  <c r="V48" i="4" s="1"/>
  <c r="AC847" i="6"/>
  <c r="V47" i="4" s="1"/>
  <c r="AC846" i="6"/>
  <c r="V46" i="4" s="1"/>
  <c r="AC845" i="6"/>
  <c r="V45" i="4" s="1"/>
  <c r="AC844" i="6"/>
  <c r="V44" i="4" s="1"/>
  <c r="AC843" i="6"/>
  <c r="V43" i="4" s="1"/>
  <c r="AC842" i="6"/>
  <c r="V42" i="4" s="1"/>
  <c r="AC841" i="6"/>
  <c r="V41" i="4" s="1"/>
  <c r="AC840" i="6"/>
  <c r="V40" i="4" s="1"/>
  <c r="AC839" i="6"/>
  <c r="V39" i="4" s="1"/>
  <c r="AC838" i="6"/>
  <c r="V38" i="4" s="1"/>
  <c r="AC837" i="6"/>
  <c r="V37" i="4" s="1"/>
  <c r="AC836" i="6"/>
  <c r="V36" i="4" s="1"/>
  <c r="AC835" i="6"/>
  <c r="V35" i="4" s="1"/>
  <c r="AC834" i="6"/>
  <c r="V34" i="4" s="1"/>
  <c r="AC833" i="6"/>
  <c r="V33" i="4" s="1"/>
  <c r="AC832" i="6"/>
  <c r="V32" i="4" s="1"/>
  <c r="AC831" i="6"/>
  <c r="V31" i="4" s="1"/>
  <c r="AC830" i="6"/>
  <c r="V30" i="4" s="1"/>
  <c r="AC829" i="6"/>
  <c r="V29" i="4" s="1"/>
  <c r="AC828" i="6"/>
  <c r="V28" i="4" s="1"/>
  <c r="AC827" i="6"/>
  <c r="V27" i="4" s="1"/>
  <c r="AC826" i="6"/>
  <c r="V26" i="4" s="1"/>
  <c r="AC825" i="6"/>
  <c r="V25" i="4" s="1"/>
  <c r="AC824" i="6"/>
  <c r="AC812" i="6"/>
  <c r="U60" i="4" s="1"/>
  <c r="AC811" i="6"/>
  <c r="U59" i="4" s="1"/>
  <c r="AC810" i="6"/>
  <c r="U58" i="4" s="1"/>
  <c r="AC809" i="6"/>
  <c r="U57" i="4" s="1"/>
  <c r="AC808" i="6"/>
  <c r="U56" i="4" s="1"/>
  <c r="AC807" i="6"/>
  <c r="U55" i="4" s="1"/>
  <c r="AC806" i="6"/>
  <c r="U54" i="4" s="1"/>
  <c r="AC805" i="6"/>
  <c r="U53" i="4" s="1"/>
  <c r="AC804" i="6"/>
  <c r="U52" i="4" s="1"/>
  <c r="AC803" i="6"/>
  <c r="U51" i="4" s="1"/>
  <c r="AC802" i="6"/>
  <c r="U50" i="4" s="1"/>
  <c r="AC801" i="6"/>
  <c r="U49" i="4" s="1"/>
  <c r="AC800" i="6"/>
  <c r="U48" i="4" s="1"/>
  <c r="AC799" i="6"/>
  <c r="U47" i="4" s="1"/>
  <c r="AC798" i="6"/>
  <c r="U46" i="4" s="1"/>
  <c r="AC797" i="6"/>
  <c r="U45" i="4" s="1"/>
  <c r="AC796" i="6"/>
  <c r="U44" i="4" s="1"/>
  <c r="AC795" i="6"/>
  <c r="U43" i="4" s="1"/>
  <c r="AC794" i="6"/>
  <c r="U42" i="4" s="1"/>
  <c r="AC793" i="6"/>
  <c r="U41" i="4" s="1"/>
  <c r="AC792" i="6"/>
  <c r="U40" i="4" s="1"/>
  <c r="AC791" i="6"/>
  <c r="U39" i="4" s="1"/>
  <c r="AC790" i="6"/>
  <c r="U38" i="4" s="1"/>
  <c r="AC789" i="6"/>
  <c r="U37" i="4" s="1"/>
  <c r="AC788" i="6"/>
  <c r="U36" i="4" s="1"/>
  <c r="AC787" i="6"/>
  <c r="U35" i="4" s="1"/>
  <c r="AC786" i="6"/>
  <c r="U34" i="4" s="1"/>
  <c r="AC785" i="6"/>
  <c r="U33" i="4" s="1"/>
  <c r="AC784" i="6"/>
  <c r="U32" i="4" s="1"/>
  <c r="AC783" i="6"/>
  <c r="U31" i="4" s="1"/>
  <c r="AC782" i="6"/>
  <c r="U30" i="4" s="1"/>
  <c r="AC781" i="6"/>
  <c r="U29" i="4" s="1"/>
  <c r="AC780" i="6"/>
  <c r="U28" i="4" s="1"/>
  <c r="AC779" i="6"/>
  <c r="U27" i="4" s="1"/>
  <c r="AC778" i="6"/>
  <c r="U26" i="4" s="1"/>
  <c r="AC777" i="6"/>
  <c r="U25" i="4" s="1"/>
  <c r="AC776" i="6"/>
  <c r="AC764" i="6"/>
  <c r="T60" i="4" s="1"/>
  <c r="AC763" i="6"/>
  <c r="T59" i="4" s="1"/>
  <c r="AC762" i="6"/>
  <c r="T58" i="4" s="1"/>
  <c r="AC761" i="6"/>
  <c r="T57" i="4" s="1"/>
  <c r="AC760" i="6"/>
  <c r="T56" i="4" s="1"/>
  <c r="AC759" i="6"/>
  <c r="T55" i="4" s="1"/>
  <c r="AC758" i="6"/>
  <c r="T54" i="4" s="1"/>
  <c r="AC757" i="6"/>
  <c r="T53" i="4" s="1"/>
  <c r="AC756" i="6"/>
  <c r="T52" i="4" s="1"/>
  <c r="AC755" i="6"/>
  <c r="T51" i="4" s="1"/>
  <c r="AC754" i="6"/>
  <c r="T50" i="4" s="1"/>
  <c r="AC753" i="6"/>
  <c r="T49" i="4" s="1"/>
  <c r="AC752" i="6"/>
  <c r="T48" i="4" s="1"/>
  <c r="AC751" i="6"/>
  <c r="T47" i="4" s="1"/>
  <c r="AC750" i="6"/>
  <c r="T46" i="4" s="1"/>
  <c r="AC749" i="6"/>
  <c r="T45" i="4" s="1"/>
  <c r="AC748" i="6"/>
  <c r="T44" i="4" s="1"/>
  <c r="AC747" i="6"/>
  <c r="T43" i="4" s="1"/>
  <c r="AC746" i="6"/>
  <c r="T42" i="4" s="1"/>
  <c r="AC745" i="6"/>
  <c r="T41" i="4" s="1"/>
  <c r="AC744" i="6"/>
  <c r="T40" i="4" s="1"/>
  <c r="AC743" i="6"/>
  <c r="T39" i="4" s="1"/>
  <c r="AC742" i="6"/>
  <c r="T38" i="4" s="1"/>
  <c r="AC741" i="6"/>
  <c r="T37" i="4" s="1"/>
  <c r="AC740" i="6"/>
  <c r="T36" i="4" s="1"/>
  <c r="AC739" i="6"/>
  <c r="T35" i="4" s="1"/>
  <c r="AC738" i="6"/>
  <c r="T34" i="4" s="1"/>
  <c r="AC737" i="6"/>
  <c r="T33" i="4" s="1"/>
  <c r="AC736" i="6"/>
  <c r="T32" i="4" s="1"/>
  <c r="AC735" i="6"/>
  <c r="T31" i="4" s="1"/>
  <c r="AC734" i="6"/>
  <c r="T30" i="4" s="1"/>
  <c r="AC733" i="6"/>
  <c r="T29" i="4" s="1"/>
  <c r="AC732" i="6"/>
  <c r="T28" i="4" s="1"/>
  <c r="AC731" i="6"/>
  <c r="T27" i="4" s="1"/>
  <c r="AC730" i="6"/>
  <c r="T26" i="4" s="1"/>
  <c r="AC729" i="6"/>
  <c r="T25" i="4" s="1"/>
  <c r="AC728" i="6"/>
  <c r="AC716" i="6"/>
  <c r="S60" i="4" s="1"/>
  <c r="AC715" i="6"/>
  <c r="S59" i="4" s="1"/>
  <c r="AC714" i="6"/>
  <c r="S58" i="4" s="1"/>
  <c r="AC713" i="6"/>
  <c r="S57" i="4" s="1"/>
  <c r="AC712" i="6"/>
  <c r="S56" i="4" s="1"/>
  <c r="AC711" i="6"/>
  <c r="S55" i="4" s="1"/>
  <c r="AC710" i="6"/>
  <c r="S54" i="4" s="1"/>
  <c r="AC709" i="6"/>
  <c r="S53" i="4" s="1"/>
  <c r="AC708" i="6"/>
  <c r="S52" i="4" s="1"/>
  <c r="AC707" i="6"/>
  <c r="S51" i="4" s="1"/>
  <c r="AC706" i="6"/>
  <c r="S50" i="4" s="1"/>
  <c r="AC705" i="6"/>
  <c r="S49" i="4" s="1"/>
  <c r="AC704" i="6"/>
  <c r="S48" i="4" s="1"/>
  <c r="AC703" i="6"/>
  <c r="S47" i="4" s="1"/>
  <c r="AC702" i="6"/>
  <c r="S46" i="4" s="1"/>
  <c r="AC701" i="6"/>
  <c r="S45" i="4" s="1"/>
  <c r="AC700" i="6"/>
  <c r="S44" i="4" s="1"/>
  <c r="AC699" i="6"/>
  <c r="S43" i="4" s="1"/>
  <c r="AC698" i="6"/>
  <c r="S42" i="4" s="1"/>
  <c r="AC697" i="6"/>
  <c r="S41" i="4" s="1"/>
  <c r="AC696" i="6"/>
  <c r="S40" i="4" s="1"/>
  <c r="AC695" i="6"/>
  <c r="S39" i="4" s="1"/>
  <c r="AC694" i="6"/>
  <c r="S38" i="4" s="1"/>
  <c r="AC693" i="6"/>
  <c r="S37" i="4" s="1"/>
  <c r="AC692" i="6"/>
  <c r="S36" i="4" s="1"/>
  <c r="AC691" i="6"/>
  <c r="S35" i="4" s="1"/>
  <c r="AC690" i="6"/>
  <c r="S34" i="4" s="1"/>
  <c r="AC689" i="6"/>
  <c r="S33" i="4" s="1"/>
  <c r="AC688" i="6"/>
  <c r="S32" i="4" s="1"/>
  <c r="AC687" i="6"/>
  <c r="S31" i="4" s="1"/>
  <c r="AC686" i="6"/>
  <c r="S30" i="4" s="1"/>
  <c r="AC685" i="6"/>
  <c r="S29" i="4" s="1"/>
  <c r="AC684" i="6"/>
  <c r="S28" i="4" s="1"/>
  <c r="AC683" i="6"/>
  <c r="S27" i="4" s="1"/>
  <c r="AC682" i="6"/>
  <c r="S26" i="4" s="1"/>
  <c r="AC681" i="6"/>
  <c r="S25" i="4" s="1"/>
  <c r="AC680" i="6"/>
  <c r="R60" i="4"/>
  <c r="AC667" i="6"/>
  <c r="R59" i="4" s="1"/>
  <c r="AC666" i="6"/>
  <c r="R58" i="4" s="1"/>
  <c r="AC665" i="6"/>
  <c r="R57" i="4" s="1"/>
  <c r="AC664" i="6"/>
  <c r="R56" i="4" s="1"/>
  <c r="AC663" i="6"/>
  <c r="R55" i="4" s="1"/>
  <c r="AC662" i="6"/>
  <c r="R54" i="4" s="1"/>
  <c r="AC661" i="6"/>
  <c r="R53" i="4" s="1"/>
  <c r="AC660" i="6"/>
  <c r="R52" i="4" s="1"/>
  <c r="AC659" i="6"/>
  <c r="R51" i="4" s="1"/>
  <c r="AC658" i="6"/>
  <c r="R50" i="4" s="1"/>
  <c r="AC657" i="6"/>
  <c r="R49" i="4" s="1"/>
  <c r="AC656" i="6"/>
  <c r="R48" i="4" s="1"/>
  <c r="AC655" i="6"/>
  <c r="R47" i="4" s="1"/>
  <c r="AC654" i="6"/>
  <c r="R46" i="4" s="1"/>
  <c r="AC653" i="6"/>
  <c r="R45" i="4" s="1"/>
  <c r="AC652" i="6"/>
  <c r="R44" i="4" s="1"/>
  <c r="AC651" i="6"/>
  <c r="R43" i="4" s="1"/>
  <c r="AC650" i="6"/>
  <c r="R42" i="4" s="1"/>
  <c r="AC649" i="6"/>
  <c r="R41" i="4" s="1"/>
  <c r="AC648" i="6"/>
  <c r="R40" i="4" s="1"/>
  <c r="AC647" i="6"/>
  <c r="R39" i="4" s="1"/>
  <c r="AC646" i="6"/>
  <c r="R38" i="4" s="1"/>
  <c r="AC645" i="6"/>
  <c r="R37" i="4" s="1"/>
  <c r="AC644" i="6"/>
  <c r="R36" i="4" s="1"/>
  <c r="AC643" i="6"/>
  <c r="R35" i="4" s="1"/>
  <c r="AC642" i="6"/>
  <c r="R34" i="4" s="1"/>
  <c r="AC641" i="6"/>
  <c r="R33" i="4" s="1"/>
  <c r="AC640" i="6"/>
  <c r="R32" i="4" s="1"/>
  <c r="AC639" i="6"/>
  <c r="R31" i="4" s="1"/>
  <c r="AC638" i="6"/>
  <c r="R30" i="4" s="1"/>
  <c r="AC637" i="6"/>
  <c r="R29" i="4" s="1"/>
  <c r="AC636" i="6"/>
  <c r="R28" i="4" s="1"/>
  <c r="AC635" i="6"/>
  <c r="R27" i="4" s="1"/>
  <c r="AC634" i="6"/>
  <c r="R26" i="4" s="1"/>
  <c r="AC633" i="6"/>
  <c r="R25" i="4" s="1"/>
  <c r="AC632" i="6"/>
  <c r="AC620" i="6"/>
  <c r="Q60" i="4" s="1"/>
  <c r="AC619" i="6"/>
  <c r="Q59" i="4" s="1"/>
  <c r="AC618" i="6"/>
  <c r="Q58" i="4" s="1"/>
  <c r="AC617" i="6"/>
  <c r="Q57" i="4" s="1"/>
  <c r="AC616" i="6"/>
  <c r="Q56" i="4" s="1"/>
  <c r="AC615" i="6"/>
  <c r="Q55" i="4" s="1"/>
  <c r="AC614" i="6"/>
  <c r="Q54" i="4" s="1"/>
  <c r="AC613" i="6"/>
  <c r="Q53" i="4" s="1"/>
  <c r="AC612" i="6"/>
  <c r="Q52" i="4" s="1"/>
  <c r="AC611" i="6"/>
  <c r="Q51" i="4" s="1"/>
  <c r="AC610" i="6"/>
  <c r="Q50" i="4" s="1"/>
  <c r="AC609" i="6"/>
  <c r="Q49" i="4" s="1"/>
  <c r="AC608" i="6"/>
  <c r="Q48" i="4" s="1"/>
  <c r="AC607" i="6"/>
  <c r="Q47" i="4" s="1"/>
  <c r="AC606" i="6"/>
  <c r="Q46" i="4" s="1"/>
  <c r="AC605" i="6"/>
  <c r="Q45" i="4" s="1"/>
  <c r="AC604" i="6"/>
  <c r="Q44" i="4" s="1"/>
  <c r="AC603" i="6"/>
  <c r="Q43" i="4" s="1"/>
  <c r="AC602" i="6"/>
  <c r="Q42" i="4" s="1"/>
  <c r="AC601" i="6"/>
  <c r="Q41" i="4" s="1"/>
  <c r="AC600" i="6"/>
  <c r="Q40" i="4" s="1"/>
  <c r="AC599" i="6"/>
  <c r="Q39" i="4" s="1"/>
  <c r="AC598" i="6"/>
  <c r="Q38" i="4" s="1"/>
  <c r="AC597" i="6"/>
  <c r="Q37" i="4" s="1"/>
  <c r="AC596" i="6"/>
  <c r="Q36" i="4" s="1"/>
  <c r="AC595" i="6"/>
  <c r="Q35" i="4" s="1"/>
  <c r="AC594" i="6"/>
  <c r="Q34" i="4" s="1"/>
  <c r="AC593" i="6"/>
  <c r="Q33" i="4" s="1"/>
  <c r="AC592" i="6"/>
  <c r="Q32" i="4" s="1"/>
  <c r="AC591" i="6"/>
  <c r="Q31" i="4" s="1"/>
  <c r="AC590" i="6"/>
  <c r="Q30" i="4" s="1"/>
  <c r="AC589" i="6"/>
  <c r="Q29" i="4" s="1"/>
  <c r="AC588" i="6"/>
  <c r="Q28" i="4" s="1"/>
  <c r="AC587" i="6"/>
  <c r="Q27" i="4" s="1"/>
  <c r="AC586" i="6"/>
  <c r="Q26" i="4" s="1"/>
  <c r="AC585" i="6"/>
  <c r="Q25" i="4" s="1"/>
  <c r="AC584" i="6"/>
  <c r="AC572" i="6"/>
  <c r="P60" i="4" s="1"/>
  <c r="AC571" i="6"/>
  <c r="P59" i="4" s="1"/>
  <c r="AC570" i="6"/>
  <c r="P58" i="4" s="1"/>
  <c r="AC569" i="6"/>
  <c r="P57" i="4" s="1"/>
  <c r="AC568" i="6"/>
  <c r="P56" i="4" s="1"/>
  <c r="AC567" i="6"/>
  <c r="P55" i="4" s="1"/>
  <c r="AC566" i="6"/>
  <c r="P54" i="4" s="1"/>
  <c r="AC565" i="6"/>
  <c r="P53" i="4" s="1"/>
  <c r="AC564" i="6"/>
  <c r="P52" i="4" s="1"/>
  <c r="AC563" i="6"/>
  <c r="P51" i="4" s="1"/>
  <c r="AC562" i="6"/>
  <c r="P50" i="4" s="1"/>
  <c r="AC561" i="6"/>
  <c r="P49" i="4" s="1"/>
  <c r="AC560" i="6"/>
  <c r="P48" i="4" s="1"/>
  <c r="AC559" i="6"/>
  <c r="P47" i="4" s="1"/>
  <c r="AC558" i="6"/>
  <c r="P46" i="4" s="1"/>
  <c r="AC557" i="6"/>
  <c r="P45" i="4" s="1"/>
  <c r="AC556" i="6"/>
  <c r="P44" i="4" s="1"/>
  <c r="AC555" i="6"/>
  <c r="P43" i="4" s="1"/>
  <c r="AC554" i="6"/>
  <c r="P42" i="4" s="1"/>
  <c r="AC553" i="6"/>
  <c r="P41" i="4" s="1"/>
  <c r="AC552" i="6"/>
  <c r="P40" i="4" s="1"/>
  <c r="AC551" i="6"/>
  <c r="P39" i="4" s="1"/>
  <c r="AC550" i="6"/>
  <c r="P38" i="4" s="1"/>
  <c r="AC549" i="6"/>
  <c r="P37" i="4" s="1"/>
  <c r="AC548" i="6"/>
  <c r="P36" i="4" s="1"/>
  <c r="AC547" i="6"/>
  <c r="P35" i="4" s="1"/>
  <c r="AC546" i="6"/>
  <c r="P34" i="4" s="1"/>
  <c r="AC545" i="6"/>
  <c r="P33" i="4" s="1"/>
  <c r="AC544" i="6"/>
  <c r="P32" i="4" s="1"/>
  <c r="AC543" i="6"/>
  <c r="P31" i="4" s="1"/>
  <c r="AC542" i="6"/>
  <c r="P30" i="4" s="1"/>
  <c r="AC541" i="6"/>
  <c r="P29" i="4" s="1"/>
  <c r="AC540" i="6"/>
  <c r="P28" i="4" s="1"/>
  <c r="AC539" i="6"/>
  <c r="P27" i="4" s="1"/>
  <c r="AC538" i="6"/>
  <c r="P26" i="4" s="1"/>
  <c r="AC537" i="6"/>
  <c r="P25" i="4" s="1"/>
  <c r="AC536" i="6"/>
  <c r="AC524" i="6"/>
  <c r="O60" i="4" s="1"/>
  <c r="AC523" i="6"/>
  <c r="O59" i="4" s="1"/>
  <c r="AC522" i="6"/>
  <c r="O58" i="4" s="1"/>
  <c r="AC521" i="6"/>
  <c r="O57" i="4" s="1"/>
  <c r="AC520" i="6"/>
  <c r="O56" i="4" s="1"/>
  <c r="AC519" i="6"/>
  <c r="O55" i="4" s="1"/>
  <c r="AC518" i="6"/>
  <c r="O54" i="4" s="1"/>
  <c r="AC517" i="6"/>
  <c r="O53" i="4" s="1"/>
  <c r="AC516" i="6"/>
  <c r="O52" i="4" s="1"/>
  <c r="AC515" i="6"/>
  <c r="O51" i="4" s="1"/>
  <c r="AC514" i="6"/>
  <c r="O50" i="4" s="1"/>
  <c r="AC513" i="6"/>
  <c r="O49" i="4" s="1"/>
  <c r="AC512" i="6"/>
  <c r="O48" i="4" s="1"/>
  <c r="AC511" i="6"/>
  <c r="O47" i="4" s="1"/>
  <c r="AC510" i="6"/>
  <c r="O46" i="4" s="1"/>
  <c r="AC509" i="6"/>
  <c r="O45" i="4" s="1"/>
  <c r="AC508" i="6"/>
  <c r="O44" i="4" s="1"/>
  <c r="AC507" i="6"/>
  <c r="O43" i="4" s="1"/>
  <c r="AC506" i="6"/>
  <c r="O42" i="4" s="1"/>
  <c r="AC505" i="6"/>
  <c r="O41" i="4" s="1"/>
  <c r="AC504" i="6"/>
  <c r="O40" i="4" s="1"/>
  <c r="AC503" i="6"/>
  <c r="O39" i="4" s="1"/>
  <c r="AC502" i="6"/>
  <c r="O38" i="4" s="1"/>
  <c r="AC501" i="6"/>
  <c r="O37" i="4" s="1"/>
  <c r="AC500" i="6"/>
  <c r="O36" i="4" s="1"/>
  <c r="AC499" i="6"/>
  <c r="O35" i="4" s="1"/>
  <c r="AC498" i="6"/>
  <c r="O34" i="4" s="1"/>
  <c r="AC497" i="6"/>
  <c r="O33" i="4" s="1"/>
  <c r="AC496" i="6"/>
  <c r="O32" i="4" s="1"/>
  <c r="AC495" i="6"/>
  <c r="O31" i="4" s="1"/>
  <c r="AC494" i="6"/>
  <c r="O30" i="4" s="1"/>
  <c r="AC493" i="6"/>
  <c r="O29" i="4" s="1"/>
  <c r="AC492" i="6"/>
  <c r="O28" i="4" s="1"/>
  <c r="AC491" i="6"/>
  <c r="O27" i="4" s="1"/>
  <c r="AC490" i="6"/>
  <c r="O26" i="4" s="1"/>
  <c r="AC489" i="6"/>
  <c r="O25" i="4" s="1"/>
  <c r="AC488" i="6"/>
  <c r="AC476" i="6"/>
  <c r="N60" i="4" s="1"/>
  <c r="AC475" i="6"/>
  <c r="N59" i="4" s="1"/>
  <c r="AC474" i="6"/>
  <c r="N58" i="4" s="1"/>
  <c r="AC473" i="6"/>
  <c r="N57" i="4" s="1"/>
  <c r="AC472" i="6"/>
  <c r="N56" i="4" s="1"/>
  <c r="AC471" i="6"/>
  <c r="N55" i="4" s="1"/>
  <c r="AC470" i="6"/>
  <c r="N54" i="4" s="1"/>
  <c r="AC469" i="6"/>
  <c r="N53" i="4" s="1"/>
  <c r="AC468" i="6"/>
  <c r="N52" i="4" s="1"/>
  <c r="AC467" i="6"/>
  <c r="N51" i="4" s="1"/>
  <c r="AC466" i="6"/>
  <c r="N50" i="4" s="1"/>
  <c r="AC465" i="6"/>
  <c r="N49" i="4" s="1"/>
  <c r="AC464" i="6"/>
  <c r="N48" i="4" s="1"/>
  <c r="AC463" i="6"/>
  <c r="N47" i="4" s="1"/>
  <c r="AC462" i="6"/>
  <c r="N46" i="4" s="1"/>
  <c r="AC461" i="6"/>
  <c r="N45" i="4" s="1"/>
  <c r="AC460" i="6"/>
  <c r="N44" i="4" s="1"/>
  <c r="AC459" i="6"/>
  <c r="N43" i="4" s="1"/>
  <c r="AC458" i="6"/>
  <c r="N42" i="4" s="1"/>
  <c r="AC457" i="6"/>
  <c r="N41" i="4" s="1"/>
  <c r="AC456" i="6"/>
  <c r="N40" i="4" s="1"/>
  <c r="AC455" i="6"/>
  <c r="N39" i="4" s="1"/>
  <c r="AC454" i="6"/>
  <c r="N38" i="4" s="1"/>
  <c r="AC453" i="6"/>
  <c r="N37" i="4" s="1"/>
  <c r="AC452" i="6"/>
  <c r="N36" i="4" s="1"/>
  <c r="AC451" i="6"/>
  <c r="N35" i="4" s="1"/>
  <c r="AC450" i="6"/>
  <c r="N34" i="4" s="1"/>
  <c r="AC449" i="6"/>
  <c r="N33" i="4" s="1"/>
  <c r="AC448" i="6"/>
  <c r="N32" i="4" s="1"/>
  <c r="AC447" i="6"/>
  <c r="N31" i="4" s="1"/>
  <c r="AC446" i="6"/>
  <c r="N30" i="4" s="1"/>
  <c r="AC445" i="6"/>
  <c r="N29" i="4" s="1"/>
  <c r="AC444" i="6"/>
  <c r="N28" i="4" s="1"/>
  <c r="AC443" i="6"/>
  <c r="N27" i="4" s="1"/>
  <c r="AC442" i="6"/>
  <c r="N26" i="4" s="1"/>
  <c r="AC441" i="6"/>
  <c r="N25" i="4" s="1"/>
  <c r="AC440" i="6"/>
  <c r="AC428" i="6"/>
  <c r="M60" i="4" s="1"/>
  <c r="AC427" i="6"/>
  <c r="M59" i="4" s="1"/>
  <c r="AC426" i="6"/>
  <c r="M58" i="4" s="1"/>
  <c r="AC425" i="6"/>
  <c r="M57" i="4" s="1"/>
  <c r="AC424" i="6"/>
  <c r="M56" i="4" s="1"/>
  <c r="AC423" i="6"/>
  <c r="M55" i="4" s="1"/>
  <c r="AC422" i="6"/>
  <c r="M54" i="4" s="1"/>
  <c r="AC421" i="6"/>
  <c r="M53" i="4" s="1"/>
  <c r="AC420" i="6"/>
  <c r="M52" i="4" s="1"/>
  <c r="AC419" i="6"/>
  <c r="M51" i="4" s="1"/>
  <c r="AC418" i="6"/>
  <c r="M50" i="4" s="1"/>
  <c r="AC417" i="6"/>
  <c r="M49" i="4" s="1"/>
  <c r="AC416" i="6"/>
  <c r="M48" i="4" s="1"/>
  <c r="AC415" i="6"/>
  <c r="M47" i="4" s="1"/>
  <c r="AC414" i="6"/>
  <c r="M46" i="4" s="1"/>
  <c r="AC413" i="6"/>
  <c r="M45" i="4" s="1"/>
  <c r="AC412" i="6"/>
  <c r="M44" i="4" s="1"/>
  <c r="AC411" i="6"/>
  <c r="M43" i="4" s="1"/>
  <c r="AC410" i="6"/>
  <c r="M42" i="4" s="1"/>
  <c r="AC409" i="6"/>
  <c r="M41" i="4" s="1"/>
  <c r="AC408" i="6"/>
  <c r="M40" i="4" s="1"/>
  <c r="AC407" i="6"/>
  <c r="M39" i="4" s="1"/>
  <c r="AC406" i="6"/>
  <c r="M38" i="4" s="1"/>
  <c r="AC405" i="6"/>
  <c r="M37" i="4" s="1"/>
  <c r="AC404" i="6"/>
  <c r="M36" i="4" s="1"/>
  <c r="AC403" i="6"/>
  <c r="M35" i="4" s="1"/>
  <c r="AC402" i="6"/>
  <c r="M34" i="4" s="1"/>
  <c r="AC401" i="6"/>
  <c r="M33" i="4" s="1"/>
  <c r="AC400" i="6"/>
  <c r="M32" i="4" s="1"/>
  <c r="AC399" i="6"/>
  <c r="M31" i="4" s="1"/>
  <c r="AC398" i="6"/>
  <c r="M30" i="4" s="1"/>
  <c r="AC397" i="6"/>
  <c r="M29" i="4" s="1"/>
  <c r="AC396" i="6"/>
  <c r="M28" i="4" s="1"/>
  <c r="AC395" i="6"/>
  <c r="M27" i="4" s="1"/>
  <c r="AC394" i="6"/>
  <c r="M26" i="4" s="1"/>
  <c r="AC393" i="6"/>
  <c r="M25" i="4" s="1"/>
  <c r="AC392" i="6"/>
  <c r="AC380" i="6"/>
  <c r="L60" i="4" s="1"/>
  <c r="AC379" i="6"/>
  <c r="L59" i="4" s="1"/>
  <c r="AC378" i="6"/>
  <c r="L58" i="4" s="1"/>
  <c r="AC377" i="6"/>
  <c r="L57" i="4" s="1"/>
  <c r="AC376" i="6"/>
  <c r="L56" i="4" s="1"/>
  <c r="AC375" i="6"/>
  <c r="L55" i="4" s="1"/>
  <c r="AC374" i="6"/>
  <c r="L54" i="4" s="1"/>
  <c r="AC373" i="6"/>
  <c r="L53" i="4" s="1"/>
  <c r="AC372" i="6"/>
  <c r="L52" i="4" s="1"/>
  <c r="AC371" i="6"/>
  <c r="L51" i="4" s="1"/>
  <c r="AC370" i="6"/>
  <c r="L50" i="4" s="1"/>
  <c r="AC369" i="6"/>
  <c r="L49" i="4" s="1"/>
  <c r="AC368" i="6"/>
  <c r="L48" i="4" s="1"/>
  <c r="AC367" i="6"/>
  <c r="L47" i="4" s="1"/>
  <c r="AC366" i="6"/>
  <c r="L46" i="4" s="1"/>
  <c r="AC365" i="6"/>
  <c r="L45" i="4" s="1"/>
  <c r="AC364" i="6"/>
  <c r="L44" i="4" s="1"/>
  <c r="AC363" i="6"/>
  <c r="L43" i="4" s="1"/>
  <c r="AC362" i="6"/>
  <c r="L42" i="4" s="1"/>
  <c r="AC361" i="6"/>
  <c r="L41" i="4" s="1"/>
  <c r="AC360" i="6"/>
  <c r="L40" i="4" s="1"/>
  <c r="AC359" i="6"/>
  <c r="L39" i="4" s="1"/>
  <c r="AC358" i="6"/>
  <c r="L38" i="4" s="1"/>
  <c r="AC357" i="6"/>
  <c r="L37" i="4" s="1"/>
  <c r="AC356" i="6"/>
  <c r="L36" i="4" s="1"/>
  <c r="AC355" i="6"/>
  <c r="L35" i="4" s="1"/>
  <c r="AC354" i="6"/>
  <c r="L34" i="4" s="1"/>
  <c r="AC353" i="6"/>
  <c r="L33" i="4" s="1"/>
  <c r="AC352" i="6"/>
  <c r="L32" i="4" s="1"/>
  <c r="AC351" i="6"/>
  <c r="L31" i="4" s="1"/>
  <c r="AC350" i="6"/>
  <c r="L30" i="4" s="1"/>
  <c r="AC349" i="6"/>
  <c r="L29" i="4" s="1"/>
  <c r="AC348" i="6"/>
  <c r="L28" i="4" s="1"/>
  <c r="AC347" i="6"/>
  <c r="L27" i="4" s="1"/>
  <c r="AC346" i="6"/>
  <c r="L26" i="4" s="1"/>
  <c r="AC345" i="6"/>
  <c r="L25" i="4" s="1"/>
  <c r="AC344" i="6"/>
  <c r="AC332" i="6"/>
  <c r="K60" i="4" s="1"/>
  <c r="AC331" i="6"/>
  <c r="K59" i="4" s="1"/>
  <c r="AC330" i="6"/>
  <c r="K58" i="4" s="1"/>
  <c r="AC329" i="6"/>
  <c r="K57" i="4" s="1"/>
  <c r="AC328" i="6"/>
  <c r="K56" i="4" s="1"/>
  <c r="AC327" i="6"/>
  <c r="K55" i="4" s="1"/>
  <c r="AC326" i="6"/>
  <c r="K54" i="4" s="1"/>
  <c r="AC325" i="6"/>
  <c r="K53" i="4" s="1"/>
  <c r="AC324" i="6"/>
  <c r="K52" i="4" s="1"/>
  <c r="AC323" i="6"/>
  <c r="K51" i="4" s="1"/>
  <c r="AC322" i="6"/>
  <c r="K50" i="4" s="1"/>
  <c r="AC321" i="6"/>
  <c r="K49" i="4" s="1"/>
  <c r="AC320" i="6"/>
  <c r="K48" i="4" s="1"/>
  <c r="AC319" i="6"/>
  <c r="K47" i="4" s="1"/>
  <c r="AC318" i="6"/>
  <c r="K46" i="4" s="1"/>
  <c r="AC317" i="6"/>
  <c r="K45" i="4" s="1"/>
  <c r="AC316" i="6"/>
  <c r="K44" i="4" s="1"/>
  <c r="AC315" i="6"/>
  <c r="K43" i="4" s="1"/>
  <c r="AC314" i="6"/>
  <c r="K42" i="4" s="1"/>
  <c r="AC313" i="6"/>
  <c r="K41" i="4" s="1"/>
  <c r="AC312" i="6"/>
  <c r="K40" i="4" s="1"/>
  <c r="AC311" i="6"/>
  <c r="K39" i="4" s="1"/>
  <c r="AC310" i="6"/>
  <c r="K38" i="4" s="1"/>
  <c r="AC309" i="6"/>
  <c r="K37" i="4" s="1"/>
  <c r="AC308" i="6"/>
  <c r="K36" i="4" s="1"/>
  <c r="AC307" i="6"/>
  <c r="K35" i="4" s="1"/>
  <c r="AC306" i="6"/>
  <c r="K34" i="4" s="1"/>
  <c r="AC305" i="6"/>
  <c r="K33" i="4" s="1"/>
  <c r="AC304" i="6"/>
  <c r="K32" i="4" s="1"/>
  <c r="AC303" i="6"/>
  <c r="K31" i="4" s="1"/>
  <c r="AC302" i="6"/>
  <c r="K30" i="4" s="1"/>
  <c r="AC301" i="6"/>
  <c r="K29" i="4" s="1"/>
  <c r="AC300" i="6"/>
  <c r="K28" i="4" s="1"/>
  <c r="AC299" i="6"/>
  <c r="K27" i="4" s="1"/>
  <c r="AC298" i="6"/>
  <c r="K26" i="4" s="1"/>
  <c r="AC297" i="6"/>
  <c r="K25" i="4" s="1"/>
  <c r="AC296" i="6"/>
  <c r="AC284" i="6"/>
  <c r="J60" i="4" s="1"/>
  <c r="AC283" i="6"/>
  <c r="J59" i="4" s="1"/>
  <c r="AC282" i="6"/>
  <c r="J58" i="4" s="1"/>
  <c r="AC281" i="6"/>
  <c r="J57" i="4" s="1"/>
  <c r="AC280" i="6"/>
  <c r="J56" i="4" s="1"/>
  <c r="AC279" i="6"/>
  <c r="J55" i="4" s="1"/>
  <c r="AC278" i="6"/>
  <c r="J54" i="4" s="1"/>
  <c r="AC277" i="6"/>
  <c r="J53" i="4" s="1"/>
  <c r="AC276" i="6"/>
  <c r="J52" i="4" s="1"/>
  <c r="AC275" i="6"/>
  <c r="J51" i="4" s="1"/>
  <c r="AC274" i="6"/>
  <c r="J50" i="4" s="1"/>
  <c r="AC273" i="6"/>
  <c r="J49" i="4" s="1"/>
  <c r="AC272" i="6"/>
  <c r="J48" i="4" s="1"/>
  <c r="AC271" i="6"/>
  <c r="J47" i="4" s="1"/>
  <c r="AC270" i="6"/>
  <c r="J46" i="4" s="1"/>
  <c r="AC269" i="6"/>
  <c r="J45" i="4" s="1"/>
  <c r="AC268" i="6"/>
  <c r="J44" i="4" s="1"/>
  <c r="AC267" i="6"/>
  <c r="J43" i="4" s="1"/>
  <c r="AC266" i="6"/>
  <c r="J42" i="4" s="1"/>
  <c r="AC265" i="6"/>
  <c r="J41" i="4" s="1"/>
  <c r="AC264" i="6"/>
  <c r="J40" i="4" s="1"/>
  <c r="AC263" i="6"/>
  <c r="J39" i="4" s="1"/>
  <c r="AC262" i="6"/>
  <c r="J38" i="4" s="1"/>
  <c r="AC261" i="6"/>
  <c r="J37" i="4" s="1"/>
  <c r="AC260" i="6"/>
  <c r="J36" i="4" s="1"/>
  <c r="AC259" i="6"/>
  <c r="J35" i="4" s="1"/>
  <c r="AC258" i="6"/>
  <c r="J34" i="4" s="1"/>
  <c r="AC257" i="6"/>
  <c r="J33" i="4" s="1"/>
  <c r="AC256" i="6"/>
  <c r="J32" i="4" s="1"/>
  <c r="AC255" i="6"/>
  <c r="J31" i="4" s="1"/>
  <c r="AC254" i="6"/>
  <c r="J30" i="4" s="1"/>
  <c r="AC253" i="6"/>
  <c r="J29" i="4" s="1"/>
  <c r="AC252" i="6"/>
  <c r="J28" i="4" s="1"/>
  <c r="AC251" i="6"/>
  <c r="J27" i="4" s="1"/>
  <c r="AC250" i="6"/>
  <c r="J26" i="4" s="1"/>
  <c r="AC249" i="6"/>
  <c r="J25" i="4" s="1"/>
  <c r="AC248" i="6"/>
  <c r="AC236" i="6"/>
  <c r="I60" i="4" s="1"/>
  <c r="AC235" i="6"/>
  <c r="I59" i="4" s="1"/>
  <c r="AC234" i="6"/>
  <c r="I58" i="4" s="1"/>
  <c r="AC233" i="6"/>
  <c r="I57" i="4" s="1"/>
  <c r="AC232" i="6"/>
  <c r="I56" i="4" s="1"/>
  <c r="AC231" i="6"/>
  <c r="I55" i="4" s="1"/>
  <c r="AC230" i="6"/>
  <c r="I54" i="4" s="1"/>
  <c r="AC229" i="6"/>
  <c r="I53" i="4" s="1"/>
  <c r="AC228" i="6"/>
  <c r="I52" i="4" s="1"/>
  <c r="AC227" i="6"/>
  <c r="I51" i="4" s="1"/>
  <c r="AC226" i="6"/>
  <c r="I50" i="4" s="1"/>
  <c r="AC225" i="6"/>
  <c r="I49" i="4" s="1"/>
  <c r="AC224" i="6"/>
  <c r="I48" i="4" s="1"/>
  <c r="AC223" i="6"/>
  <c r="I47" i="4" s="1"/>
  <c r="AC222" i="6"/>
  <c r="I46" i="4" s="1"/>
  <c r="AC221" i="6"/>
  <c r="I45" i="4" s="1"/>
  <c r="AC220" i="6"/>
  <c r="I44" i="4" s="1"/>
  <c r="AC219" i="6"/>
  <c r="I43" i="4" s="1"/>
  <c r="AC218" i="6"/>
  <c r="I42" i="4" s="1"/>
  <c r="AC217" i="6"/>
  <c r="I41" i="4" s="1"/>
  <c r="AC216" i="6"/>
  <c r="I40" i="4" s="1"/>
  <c r="AC215" i="6"/>
  <c r="I39" i="4" s="1"/>
  <c r="AC214" i="6"/>
  <c r="I38" i="4" s="1"/>
  <c r="AC213" i="6"/>
  <c r="I37" i="4" s="1"/>
  <c r="AC212" i="6"/>
  <c r="I36" i="4" s="1"/>
  <c r="AC211" i="6"/>
  <c r="I35" i="4" s="1"/>
  <c r="AC210" i="6"/>
  <c r="I34" i="4" s="1"/>
  <c r="AC209" i="6"/>
  <c r="I33" i="4" s="1"/>
  <c r="AC208" i="6"/>
  <c r="I32" i="4" s="1"/>
  <c r="AC207" i="6"/>
  <c r="I31" i="4" s="1"/>
  <c r="AC206" i="6"/>
  <c r="I30" i="4" s="1"/>
  <c r="AC205" i="6"/>
  <c r="I29" i="4" s="1"/>
  <c r="AC204" i="6"/>
  <c r="I28" i="4" s="1"/>
  <c r="AC203" i="6"/>
  <c r="I27" i="4" s="1"/>
  <c r="AC202" i="6"/>
  <c r="I26" i="4" s="1"/>
  <c r="AC201" i="6"/>
  <c r="I25" i="4" s="1"/>
  <c r="AC200" i="6"/>
  <c r="AC188" i="6"/>
  <c r="H60" i="4" s="1"/>
  <c r="AC187" i="6"/>
  <c r="H59" i="4" s="1"/>
  <c r="AC186" i="6"/>
  <c r="H58" i="4" s="1"/>
  <c r="AC185" i="6"/>
  <c r="H57" i="4" s="1"/>
  <c r="AC184" i="6"/>
  <c r="H56" i="4" s="1"/>
  <c r="AC183" i="6"/>
  <c r="H55" i="4" s="1"/>
  <c r="AC182" i="6"/>
  <c r="H54" i="4" s="1"/>
  <c r="AC181" i="6"/>
  <c r="H53" i="4" s="1"/>
  <c r="AC180" i="6"/>
  <c r="H52" i="4" s="1"/>
  <c r="AC179" i="6"/>
  <c r="H51" i="4" s="1"/>
  <c r="AC178" i="6"/>
  <c r="H50" i="4" s="1"/>
  <c r="AC177" i="6"/>
  <c r="H49" i="4" s="1"/>
  <c r="AC176" i="6"/>
  <c r="H48" i="4" s="1"/>
  <c r="AC175" i="6"/>
  <c r="H47" i="4" s="1"/>
  <c r="AC174" i="6"/>
  <c r="H46" i="4" s="1"/>
  <c r="AC173" i="6"/>
  <c r="H45" i="4" s="1"/>
  <c r="AC172" i="6"/>
  <c r="H44" i="4" s="1"/>
  <c r="AC171" i="6"/>
  <c r="H43" i="4" s="1"/>
  <c r="AC170" i="6"/>
  <c r="H42" i="4" s="1"/>
  <c r="AC169" i="6"/>
  <c r="H41" i="4" s="1"/>
  <c r="AC168" i="6"/>
  <c r="H40" i="4" s="1"/>
  <c r="AC167" i="6"/>
  <c r="H39" i="4" s="1"/>
  <c r="AC166" i="6"/>
  <c r="H38" i="4" s="1"/>
  <c r="AC165" i="6"/>
  <c r="H37" i="4" s="1"/>
  <c r="AC164" i="6"/>
  <c r="H36" i="4" s="1"/>
  <c r="AC163" i="6"/>
  <c r="H35" i="4" s="1"/>
  <c r="AC162" i="6"/>
  <c r="H34" i="4" s="1"/>
  <c r="AC161" i="6"/>
  <c r="H33" i="4" s="1"/>
  <c r="AC160" i="6"/>
  <c r="H32" i="4" s="1"/>
  <c r="AC159" i="6"/>
  <c r="H31" i="4" s="1"/>
  <c r="AC158" i="6"/>
  <c r="H30" i="4" s="1"/>
  <c r="AC157" i="6"/>
  <c r="H29" i="4" s="1"/>
  <c r="AC156" i="6"/>
  <c r="H28" i="4" s="1"/>
  <c r="AC155" i="6"/>
  <c r="H27" i="4" s="1"/>
  <c r="AC154" i="6"/>
  <c r="H26" i="4" s="1"/>
  <c r="AC153" i="6"/>
  <c r="H25" i="4" s="1"/>
  <c r="AC152" i="6"/>
  <c r="AC140" i="6"/>
  <c r="G60" i="4" s="1"/>
  <c r="AC139" i="6"/>
  <c r="G59" i="4" s="1"/>
  <c r="AC138" i="6"/>
  <c r="G58" i="4" s="1"/>
  <c r="AC137" i="6"/>
  <c r="G57" i="4" s="1"/>
  <c r="AC136" i="6"/>
  <c r="G56" i="4" s="1"/>
  <c r="AC135" i="6"/>
  <c r="G55" i="4" s="1"/>
  <c r="AC134" i="6"/>
  <c r="G54" i="4" s="1"/>
  <c r="AC133" i="6"/>
  <c r="G53" i="4" s="1"/>
  <c r="AC132" i="6"/>
  <c r="G52" i="4" s="1"/>
  <c r="AC131" i="6"/>
  <c r="G51" i="4" s="1"/>
  <c r="AC130" i="6"/>
  <c r="G50" i="4" s="1"/>
  <c r="AC129" i="6"/>
  <c r="G49" i="4" s="1"/>
  <c r="AC128" i="6"/>
  <c r="G48" i="4" s="1"/>
  <c r="AC127" i="6"/>
  <c r="G47" i="4" s="1"/>
  <c r="AC126" i="6"/>
  <c r="G46" i="4" s="1"/>
  <c r="AC125" i="6"/>
  <c r="G45" i="4" s="1"/>
  <c r="AC124" i="6"/>
  <c r="G44" i="4" s="1"/>
  <c r="AC123" i="6"/>
  <c r="G43" i="4" s="1"/>
  <c r="AC122" i="6"/>
  <c r="G42" i="4" s="1"/>
  <c r="AC121" i="6"/>
  <c r="G41" i="4" s="1"/>
  <c r="AC120" i="6"/>
  <c r="G40" i="4" s="1"/>
  <c r="AC119" i="6"/>
  <c r="G39" i="4" s="1"/>
  <c r="AC118" i="6"/>
  <c r="G38" i="4" s="1"/>
  <c r="AC117" i="6"/>
  <c r="G37" i="4" s="1"/>
  <c r="AC116" i="6"/>
  <c r="G36" i="4" s="1"/>
  <c r="AC115" i="6"/>
  <c r="G35" i="4" s="1"/>
  <c r="AC114" i="6"/>
  <c r="G34" i="4" s="1"/>
  <c r="AC113" i="6"/>
  <c r="G33" i="4" s="1"/>
  <c r="AC112" i="6"/>
  <c r="G32" i="4" s="1"/>
  <c r="AC111" i="6"/>
  <c r="G31" i="4" s="1"/>
  <c r="AC110" i="6"/>
  <c r="G30" i="4" s="1"/>
  <c r="AC109" i="6"/>
  <c r="G29" i="4" s="1"/>
  <c r="AC108" i="6"/>
  <c r="G28" i="4" s="1"/>
  <c r="AC107" i="6"/>
  <c r="G27" i="4" s="1"/>
  <c r="AC106" i="6"/>
  <c r="G26" i="4" s="1"/>
  <c r="AC105" i="6"/>
  <c r="G25" i="4" s="1"/>
  <c r="AC104" i="6"/>
  <c r="AC92" i="6"/>
  <c r="F60" i="4" s="1"/>
  <c r="AC91" i="6"/>
  <c r="F59" i="4" s="1"/>
  <c r="AC90" i="6"/>
  <c r="F58" i="4" s="1"/>
  <c r="AC89" i="6"/>
  <c r="F57" i="4" s="1"/>
  <c r="AC88" i="6"/>
  <c r="F56" i="4" s="1"/>
  <c r="AC87" i="6"/>
  <c r="F55" i="4" s="1"/>
  <c r="AC86" i="6"/>
  <c r="F54" i="4" s="1"/>
  <c r="AC85" i="6"/>
  <c r="F53" i="4" s="1"/>
  <c r="AC84" i="6"/>
  <c r="F52" i="4" s="1"/>
  <c r="AC83" i="6"/>
  <c r="F51" i="4" s="1"/>
  <c r="AC82" i="6"/>
  <c r="F50" i="4" s="1"/>
  <c r="AC81" i="6"/>
  <c r="F49" i="4" s="1"/>
  <c r="AC80" i="6"/>
  <c r="F48" i="4" s="1"/>
  <c r="AC79" i="6"/>
  <c r="F47" i="4" s="1"/>
  <c r="AC78" i="6"/>
  <c r="F46" i="4" s="1"/>
  <c r="AC77" i="6"/>
  <c r="F45" i="4" s="1"/>
  <c r="AC76" i="6"/>
  <c r="F44" i="4" s="1"/>
  <c r="AC75" i="6"/>
  <c r="F43" i="4" s="1"/>
  <c r="AC74" i="6"/>
  <c r="F42" i="4" s="1"/>
  <c r="AC73" i="6"/>
  <c r="F41" i="4" s="1"/>
  <c r="AC72" i="6"/>
  <c r="F40" i="4" s="1"/>
  <c r="AC71" i="6"/>
  <c r="F39" i="4" s="1"/>
  <c r="AC70" i="6"/>
  <c r="F38" i="4" s="1"/>
  <c r="AC69" i="6"/>
  <c r="F37" i="4" s="1"/>
  <c r="AC68" i="6"/>
  <c r="F36" i="4" s="1"/>
  <c r="AC67" i="6"/>
  <c r="F35" i="4" s="1"/>
  <c r="AC66" i="6"/>
  <c r="F34" i="4" s="1"/>
  <c r="AC65" i="6"/>
  <c r="F33" i="4" s="1"/>
  <c r="AC64" i="6"/>
  <c r="F32" i="4" s="1"/>
  <c r="AC63" i="6"/>
  <c r="F31" i="4" s="1"/>
  <c r="AC62" i="6"/>
  <c r="F30" i="4" s="1"/>
  <c r="AC61" i="6"/>
  <c r="F29" i="4" s="1"/>
  <c r="AC60" i="6"/>
  <c r="F28" i="4" s="1"/>
  <c r="AC59" i="6"/>
  <c r="F27" i="4" s="1"/>
  <c r="AC58" i="6"/>
  <c r="F26" i="4" s="1"/>
  <c r="AC57" i="6"/>
  <c r="F25" i="4" s="1"/>
  <c r="AC56" i="6"/>
  <c r="AC44" i="6"/>
  <c r="E60" i="4" s="1"/>
  <c r="AC43" i="6"/>
  <c r="E59" i="4" s="1"/>
  <c r="AC40" i="8"/>
  <c r="E105" i="4" s="1"/>
  <c r="AC39" i="8"/>
  <c r="E104" i="4" s="1"/>
  <c r="AC38" i="8"/>
  <c r="E103" i="4" s="1"/>
  <c r="AC37" i="8"/>
  <c r="E102" i="4" s="1"/>
  <c r="AC36" i="8"/>
  <c r="E101" i="4" s="1"/>
  <c r="AC35" i="8"/>
  <c r="E100" i="4" s="1"/>
  <c r="AC34" i="8"/>
  <c r="E99" i="4" s="1"/>
  <c r="AC33" i="8"/>
  <c r="E98" i="4" s="1"/>
  <c r="AC32" i="8"/>
  <c r="E97" i="4" s="1"/>
  <c r="AC31" i="8"/>
  <c r="E96" i="4" s="1"/>
  <c r="AC30" i="8"/>
  <c r="E95" i="4" s="1"/>
  <c r="AC29" i="8"/>
  <c r="E94" i="4" s="1"/>
  <c r="AC28" i="8"/>
  <c r="E93" i="4" s="1"/>
  <c r="AC27" i="8"/>
  <c r="E92" i="4" s="1"/>
  <c r="AC26" i="8"/>
  <c r="E91" i="4" s="1"/>
  <c r="AC25" i="8"/>
  <c r="E90" i="4" s="1"/>
  <c r="AC24" i="8"/>
  <c r="E89" i="4" s="1"/>
  <c r="AC23" i="8"/>
  <c r="E88" i="4" s="1"/>
  <c r="AC22" i="8"/>
  <c r="E87" i="4" s="1"/>
  <c r="AC21" i="8"/>
  <c r="E86" i="4" s="1"/>
  <c r="AC20" i="8"/>
  <c r="E85" i="4" s="1"/>
  <c r="AC19" i="8"/>
  <c r="E84" i="4" s="1"/>
  <c r="AC18" i="8"/>
  <c r="E83" i="4" s="1"/>
  <c r="AC17" i="8"/>
  <c r="E82" i="4" s="1"/>
  <c r="AC16" i="8"/>
  <c r="E81" i="4" s="1"/>
  <c r="AC15" i="8"/>
  <c r="E80" i="4" s="1"/>
  <c r="AC14" i="8"/>
  <c r="E79" i="4" s="1"/>
  <c r="AC13" i="8"/>
  <c r="E78" i="4" s="1"/>
  <c r="AC12" i="8"/>
  <c r="E77" i="4" s="1"/>
  <c r="AC11" i="8"/>
  <c r="E76" i="4" s="1"/>
  <c r="AC10" i="8"/>
  <c r="E75" i="4" s="1"/>
  <c r="AC9" i="8"/>
  <c r="E74" i="4" s="1"/>
  <c r="AC42" i="6"/>
  <c r="E58" i="4" s="1"/>
  <c r="AC41" i="6"/>
  <c r="E57" i="4" s="1"/>
  <c r="AC40" i="6"/>
  <c r="E56" i="4" s="1"/>
  <c r="AC39" i="6"/>
  <c r="E55" i="4" s="1"/>
  <c r="AC38" i="6"/>
  <c r="E54" i="4" s="1"/>
  <c r="AC37" i="6"/>
  <c r="E53" i="4" s="1"/>
  <c r="AC36" i="6"/>
  <c r="E52" i="4" s="1"/>
  <c r="AC35" i="6"/>
  <c r="E51" i="4" s="1"/>
  <c r="AC34" i="6"/>
  <c r="E50" i="4" s="1"/>
  <c r="AC33" i="6"/>
  <c r="E49" i="4" s="1"/>
  <c r="AC32" i="6"/>
  <c r="E48" i="4" s="1"/>
  <c r="AC31" i="6"/>
  <c r="E47" i="4" s="1"/>
  <c r="AC30" i="6"/>
  <c r="E46" i="4" s="1"/>
  <c r="AC29" i="6"/>
  <c r="E45" i="4" s="1"/>
  <c r="AC28" i="6"/>
  <c r="E44" i="4" s="1"/>
  <c r="AC27" i="6"/>
  <c r="E43" i="4" s="1"/>
  <c r="AC26" i="6"/>
  <c r="E42" i="4" s="1"/>
  <c r="AC25" i="6"/>
  <c r="E41" i="4" s="1"/>
  <c r="AC24" i="6"/>
  <c r="E40" i="4" s="1"/>
  <c r="AC23" i="6"/>
  <c r="E39" i="4" s="1"/>
  <c r="AC22" i="6"/>
  <c r="E38" i="4" s="1"/>
  <c r="AC21" i="6"/>
  <c r="E37" i="4" s="1"/>
  <c r="AC20" i="6"/>
  <c r="E36" i="4" s="1"/>
  <c r="AC19" i="6"/>
  <c r="E35" i="4" s="1"/>
  <c r="AC18" i="6"/>
  <c r="E34" i="4" s="1"/>
  <c r="AC17" i="6"/>
  <c r="E33" i="4" s="1"/>
  <c r="AC16" i="6"/>
  <c r="E32" i="4" s="1"/>
  <c r="AC15" i="6"/>
  <c r="E31" i="4" s="1"/>
  <c r="AC14" i="6"/>
  <c r="E30" i="4" s="1"/>
  <c r="AC13" i="6"/>
  <c r="E29" i="4" s="1"/>
  <c r="AC12" i="6"/>
  <c r="E28" i="4" s="1"/>
  <c r="AC11" i="6"/>
  <c r="E27" i="4" s="1"/>
  <c r="AC10" i="6"/>
  <c r="E26" i="4" s="1"/>
  <c r="AC9" i="6"/>
  <c r="E25" i="4" s="1"/>
  <c r="B581" i="6"/>
  <c r="E71" i="4"/>
  <c r="AC1832" i="8" l="1"/>
  <c r="AC1771" i="8"/>
  <c r="AC1710" i="8"/>
  <c r="AC1649" i="8"/>
  <c r="AC1588" i="8"/>
  <c r="AC1527" i="8"/>
  <c r="AC1466" i="8"/>
  <c r="AC1405" i="8"/>
  <c r="AC1344" i="8"/>
  <c r="AC1283" i="8"/>
  <c r="AC1222" i="8"/>
  <c r="AC1161" i="8"/>
  <c r="AC1039" i="8"/>
  <c r="AC978" i="8"/>
  <c r="AC917" i="8"/>
  <c r="AC856" i="8"/>
  <c r="AC795" i="8"/>
  <c r="AC734" i="8"/>
  <c r="AC673" i="8"/>
  <c r="AC612" i="8"/>
  <c r="AC551" i="8"/>
  <c r="AC429" i="8"/>
  <c r="AC368" i="8"/>
  <c r="AC307" i="8"/>
  <c r="AC246" i="8"/>
  <c r="AC185" i="8"/>
  <c r="AC124" i="8"/>
  <c r="AC63" i="8"/>
  <c r="AC1489" i="6"/>
  <c r="AC1441" i="6"/>
  <c r="AC1393" i="6"/>
  <c r="AC1345" i="6"/>
  <c r="AC1298" i="6"/>
  <c r="AC1250" i="6"/>
  <c r="AC1202" i="6"/>
  <c r="AC1154" i="6"/>
  <c r="AC1106" i="6"/>
  <c r="AC1058" i="6"/>
  <c r="AC1010" i="6"/>
  <c r="AC962" i="6"/>
  <c r="AC914" i="6"/>
  <c r="AC866" i="6"/>
  <c r="AC818" i="6"/>
  <c r="AC770" i="6"/>
  <c r="AC722" i="6"/>
  <c r="AC674" i="6"/>
  <c r="AC626" i="6"/>
  <c r="AC578" i="6"/>
  <c r="AC530" i="6"/>
  <c r="AC482" i="6"/>
  <c r="AC434" i="6"/>
  <c r="AC386" i="6"/>
  <c r="AC338" i="6"/>
  <c r="AC290" i="6"/>
  <c r="AC242" i="6"/>
  <c r="AC194" i="6"/>
  <c r="AC146" i="6"/>
  <c r="AC98" i="6"/>
  <c r="AC50" i="6"/>
  <c r="E73" i="4"/>
  <c r="E72" i="4" s="1"/>
  <c r="AI73" i="4"/>
  <c r="AI72" i="4" s="1"/>
  <c r="AH73" i="4"/>
  <c r="AH72" i="4" s="1"/>
  <c r="AG73" i="4"/>
  <c r="AG72" i="4" s="1"/>
  <c r="AF73" i="4"/>
  <c r="AF72" i="4" s="1"/>
  <c r="AE73" i="4"/>
  <c r="AE72" i="4" s="1"/>
  <c r="AD73" i="4"/>
  <c r="AD72" i="4" s="1"/>
  <c r="AC73" i="4"/>
  <c r="AC72" i="4" s="1"/>
  <c r="AB73" i="4"/>
  <c r="AB72" i="4" s="1"/>
  <c r="AA73" i="4"/>
  <c r="AA72" i="4" s="1"/>
  <c r="Z73" i="4"/>
  <c r="Z72" i="4" s="1"/>
  <c r="Y73" i="4"/>
  <c r="Y72" i="4" s="1"/>
  <c r="X73" i="4"/>
  <c r="X72" i="4" s="1"/>
  <c r="W73" i="4"/>
  <c r="W72" i="4" s="1"/>
  <c r="V73" i="4"/>
  <c r="V72" i="4" s="1"/>
  <c r="U73" i="4"/>
  <c r="U72" i="4" s="1"/>
  <c r="T73" i="4"/>
  <c r="T72" i="4" s="1"/>
  <c r="Q73" i="4"/>
  <c r="Q72" i="4" s="1"/>
  <c r="P73" i="4"/>
  <c r="P72" i="4" s="1"/>
  <c r="O73" i="4"/>
  <c r="O72" i="4" s="1"/>
  <c r="N73" i="4"/>
  <c r="N72" i="4" s="1"/>
  <c r="M73" i="4"/>
  <c r="M72" i="4" s="1"/>
  <c r="L73" i="4"/>
  <c r="L72" i="4" s="1"/>
  <c r="K73" i="4"/>
  <c r="K72" i="4" s="1"/>
  <c r="J73" i="4"/>
  <c r="J72" i="4" s="1"/>
  <c r="I73" i="4"/>
  <c r="I72" i="4" s="1"/>
  <c r="H73" i="4"/>
  <c r="H72" i="4" s="1"/>
  <c r="G73" i="4"/>
  <c r="G72" i="4" s="1"/>
  <c r="F73" i="4"/>
  <c r="AI24" i="4"/>
  <c r="AH24" i="4"/>
  <c r="AG24" i="4"/>
  <c r="AF24" i="4"/>
  <c r="AE24" i="4"/>
  <c r="AD24" i="4"/>
  <c r="AC24" i="4"/>
  <c r="AB24" i="4"/>
  <c r="AA24" i="4"/>
  <c r="Z24" i="4"/>
  <c r="Y24" i="4"/>
  <c r="X24" i="4"/>
  <c r="W24" i="4"/>
  <c r="V24" i="4"/>
  <c r="U24" i="4"/>
  <c r="T24" i="4"/>
  <c r="S24" i="4"/>
  <c r="R24" i="4"/>
  <c r="Q24" i="4"/>
  <c r="P24" i="4"/>
  <c r="O24" i="4"/>
  <c r="N24" i="4"/>
  <c r="M24" i="4"/>
  <c r="L24" i="4"/>
  <c r="K24" i="4"/>
  <c r="J24" i="4"/>
  <c r="I24" i="4"/>
  <c r="H24" i="4"/>
  <c r="G24" i="4"/>
  <c r="F24" i="4"/>
  <c r="E24" i="4"/>
  <c r="S82" i="4"/>
  <c r="S91" i="4"/>
  <c r="S115" i="4"/>
  <c r="S76" i="4"/>
  <c r="S84" i="4"/>
  <c r="S92" i="4"/>
  <c r="S100" i="4"/>
  <c r="S108" i="4"/>
  <c r="S116" i="4"/>
  <c r="S98" i="4"/>
  <c r="S107" i="4"/>
  <c r="S77" i="4"/>
  <c r="S85" i="4"/>
  <c r="S93" i="4"/>
  <c r="S101" i="4"/>
  <c r="S109" i="4"/>
  <c r="S106" i="4"/>
  <c r="S78" i="4"/>
  <c r="S86" i="4"/>
  <c r="S94" i="4"/>
  <c r="S102" i="4"/>
  <c r="S110" i="4"/>
  <c r="S114" i="4"/>
  <c r="S75" i="4"/>
  <c r="S79" i="4"/>
  <c r="S87" i="4"/>
  <c r="S95" i="4"/>
  <c r="S103" i="4"/>
  <c r="S111" i="4"/>
  <c r="S90" i="4"/>
  <c r="S80" i="4"/>
  <c r="S88" i="4"/>
  <c r="S96" i="4"/>
  <c r="S104" i="4"/>
  <c r="S112" i="4"/>
  <c r="S74" i="4"/>
  <c r="S83" i="4"/>
  <c r="S99" i="4"/>
  <c r="S73" i="4"/>
  <c r="S81" i="4"/>
  <c r="S89" i="4"/>
  <c r="S97" i="4"/>
  <c r="S105" i="4"/>
  <c r="S113" i="4"/>
  <c r="R76" i="4"/>
  <c r="R84" i="4"/>
  <c r="R92" i="4"/>
  <c r="R100" i="4"/>
  <c r="R108" i="4"/>
  <c r="R116" i="4"/>
  <c r="R77" i="4"/>
  <c r="R85" i="4"/>
  <c r="R93" i="4"/>
  <c r="R101" i="4"/>
  <c r="R109" i="4"/>
  <c r="R78" i="4"/>
  <c r="R86" i="4"/>
  <c r="R94" i="4"/>
  <c r="R102" i="4"/>
  <c r="R110" i="4"/>
  <c r="R79" i="4"/>
  <c r="R87" i="4"/>
  <c r="R95" i="4"/>
  <c r="R103" i="4"/>
  <c r="R111" i="4"/>
  <c r="R80" i="4"/>
  <c r="R88" i="4"/>
  <c r="R96" i="4"/>
  <c r="R104" i="4"/>
  <c r="R112" i="4"/>
  <c r="R73" i="4"/>
  <c r="R81" i="4"/>
  <c r="R89" i="4"/>
  <c r="R97" i="4"/>
  <c r="R105" i="4"/>
  <c r="R113" i="4"/>
  <c r="R74" i="4"/>
  <c r="R82" i="4"/>
  <c r="R90" i="4"/>
  <c r="R98" i="4"/>
  <c r="R106" i="4"/>
  <c r="R114" i="4"/>
  <c r="R75" i="4"/>
  <c r="R83" i="4"/>
  <c r="R91" i="4"/>
  <c r="R99" i="4"/>
  <c r="R107" i="4"/>
  <c r="R115" i="4"/>
  <c r="B188" i="8"/>
  <c r="B533" i="6"/>
  <c r="B101" i="6"/>
  <c r="B554" i="8"/>
  <c r="B371" i="8"/>
  <c r="B389" i="6"/>
  <c r="B66" i="8"/>
  <c r="B127" i="8"/>
  <c r="B341" i="6"/>
  <c r="B493" i="8"/>
  <c r="B676" i="8"/>
  <c r="B432" i="8"/>
  <c r="B737" i="8"/>
  <c r="B197" i="6"/>
  <c r="B249" i="8"/>
  <c r="B245" i="6"/>
  <c r="B53" i="6"/>
  <c r="B485" i="6"/>
  <c r="B149" i="6"/>
  <c r="B310" i="8"/>
  <c r="B293" i="6"/>
  <c r="B437" i="6"/>
  <c r="B615" i="8"/>
  <c r="F74" i="4"/>
  <c r="AJ47" i="4"/>
  <c r="AJ25" i="4"/>
  <c r="AJ49" i="4"/>
  <c r="AJ119" i="4"/>
  <c r="AJ43" i="4"/>
  <c r="AJ54" i="4"/>
  <c r="AJ38" i="4"/>
  <c r="AJ46" i="4"/>
  <c r="AJ48" i="4"/>
  <c r="AJ117" i="4"/>
  <c r="AJ50" i="4"/>
  <c r="AJ45" i="4"/>
  <c r="AJ41" i="4"/>
  <c r="AJ52" i="4"/>
  <c r="AJ60" i="4"/>
  <c r="AJ44" i="4"/>
  <c r="AJ121" i="4"/>
  <c r="AJ53" i="4"/>
  <c r="AJ37" i="4"/>
  <c r="AJ51" i="4"/>
  <c r="AJ59" i="4"/>
  <c r="AJ118" i="4"/>
  <c r="AJ120" i="4"/>
  <c r="AJ58" i="4"/>
  <c r="AJ42" i="4"/>
  <c r="AJ57" i="4"/>
  <c r="AJ56" i="4"/>
  <c r="AJ40" i="4"/>
  <c r="AJ55" i="4"/>
  <c r="AJ39" i="4"/>
  <c r="I14" i="4"/>
  <c r="AG14" i="4"/>
  <c r="AJ14" i="4"/>
  <c r="O14" i="4"/>
  <c r="R14" i="4"/>
  <c r="U14" i="4"/>
  <c r="F14" i="4"/>
  <c r="AD14" i="4"/>
  <c r="X14" i="4"/>
  <c r="F72" i="4" l="1"/>
  <c r="R72" i="4"/>
  <c r="S72" i="4"/>
  <c r="H23" i="4"/>
  <c r="X23" i="4"/>
  <c r="P23" i="4"/>
  <c r="F23" i="4"/>
  <c r="J23" i="4"/>
  <c r="R23" i="4"/>
  <c r="Z23" i="4"/>
  <c r="AH23" i="4"/>
  <c r="N23" i="4"/>
  <c r="V23" i="4"/>
  <c r="K23" i="4"/>
  <c r="S23" i="4"/>
  <c r="AA23" i="4"/>
  <c r="AI23" i="4"/>
  <c r="L23" i="4"/>
  <c r="T23" i="4"/>
  <c r="AB23" i="4"/>
  <c r="AC23" i="4"/>
  <c r="AJ62" i="4"/>
  <c r="U23" i="4"/>
  <c r="AD23" i="4"/>
  <c r="O23" i="4"/>
  <c r="W23" i="4"/>
  <c r="AE23" i="4"/>
  <c r="M23" i="4"/>
  <c r="E23" i="4"/>
  <c r="AJ24" i="4"/>
  <c r="AF23" i="4"/>
  <c r="I23" i="4"/>
  <c r="Q23" i="4"/>
  <c r="Y23" i="4"/>
  <c r="AG23" i="4"/>
  <c r="K13" i="4"/>
  <c r="K12" i="4"/>
  <c r="AJ102" i="4"/>
  <c r="Q13" i="4"/>
  <c r="Q12" i="4"/>
  <c r="Z13" i="4"/>
  <c r="Z12" i="4"/>
  <c r="AL12" i="4"/>
  <c r="AL13" i="4"/>
  <c r="H12" i="4"/>
  <c r="H13" i="4"/>
  <c r="W13" i="4"/>
  <c r="W12" i="4"/>
  <c r="T12" i="4"/>
  <c r="T13" i="4"/>
  <c r="AI13" i="4"/>
  <c r="AI12" i="4"/>
  <c r="AF12" i="4"/>
  <c r="AF13" i="4"/>
  <c r="AJ124" i="4"/>
  <c r="AJ101" i="4"/>
  <c r="AJ103" i="4"/>
  <c r="AJ122" i="4"/>
  <c r="AJ111" i="4"/>
  <c r="AJ73" i="4"/>
  <c r="AJ105" i="4"/>
  <c r="AJ109" i="4"/>
  <c r="AJ114" i="4"/>
  <c r="AJ100" i="4"/>
  <c r="AJ99" i="4"/>
  <c r="AJ108" i="4"/>
  <c r="AJ106" i="4"/>
  <c r="AJ98" i="4"/>
  <c r="AJ110" i="4"/>
  <c r="AJ113" i="4"/>
  <c r="AJ107" i="4"/>
  <c r="AJ116" i="4"/>
  <c r="AJ115" i="4"/>
  <c r="AJ112" i="4"/>
  <c r="AJ104" i="4"/>
  <c r="B798" i="8"/>
  <c r="B629" i="6"/>
  <c r="W14" i="4" l="1"/>
  <c r="H14" i="4"/>
  <c r="K14" i="4"/>
  <c r="B859" i="8"/>
  <c r="B677" i="6"/>
  <c r="O71" i="4"/>
  <c r="C9" i="4" l="1"/>
  <c r="L14" i="4"/>
  <c r="N12" i="4" s="1"/>
  <c r="U71" i="4"/>
  <c r="B725" i="6"/>
  <c r="B920" i="8"/>
  <c r="F71" i="4"/>
  <c r="G71" i="4"/>
  <c r="H71" i="4"/>
  <c r="I71" i="4"/>
  <c r="J71" i="4"/>
  <c r="K71" i="4"/>
  <c r="L71" i="4"/>
  <c r="M71" i="4"/>
  <c r="N71" i="4"/>
  <c r="P71" i="4"/>
  <c r="Q71" i="4"/>
  <c r="R71" i="4"/>
  <c r="S71" i="4"/>
  <c r="T71" i="4"/>
  <c r="N13" i="4" l="1"/>
  <c r="E8" i="4"/>
  <c r="E7" i="4"/>
  <c r="B981" i="8"/>
  <c r="B773" i="6"/>
  <c r="AJ90" i="4"/>
  <c r="E9" i="4" l="1"/>
  <c r="B1042" i="8"/>
  <c r="B821" i="6"/>
  <c r="V71" i="4"/>
  <c r="AJ27" i="4"/>
  <c r="AJ97" i="4"/>
  <c r="B1103" i="8" l="1"/>
  <c r="B869" i="6"/>
  <c r="W71" i="4"/>
  <c r="AJ87" i="4"/>
  <c r="AJ88" i="4"/>
  <c r="AJ89" i="4"/>
  <c r="AJ91" i="4"/>
  <c r="AJ92" i="4"/>
  <c r="AJ93" i="4"/>
  <c r="AJ94" i="4"/>
  <c r="AJ95" i="4"/>
  <c r="AJ96" i="4"/>
  <c r="AJ86" i="4"/>
  <c r="B917" i="6" l="1"/>
  <c r="B1164" i="8"/>
  <c r="X71" i="4"/>
  <c r="AJ36" i="4"/>
  <c r="B1225" i="8" l="1"/>
  <c r="B965" i="6"/>
  <c r="Y71" i="4"/>
  <c r="AJ85" i="4"/>
  <c r="AJ84" i="4"/>
  <c r="AJ83" i="4"/>
  <c r="AJ82" i="4"/>
  <c r="AJ81" i="4"/>
  <c r="AJ80" i="4"/>
  <c r="AJ79" i="4"/>
  <c r="AJ78" i="4"/>
  <c r="AJ77" i="4"/>
  <c r="AJ76" i="4"/>
  <c r="AJ75" i="4"/>
  <c r="AJ74" i="4"/>
  <c r="AJ26" i="4"/>
  <c r="AJ28" i="4"/>
  <c r="AJ29" i="4"/>
  <c r="AJ30" i="4"/>
  <c r="AJ31" i="4"/>
  <c r="AJ32" i="4"/>
  <c r="AJ33" i="4"/>
  <c r="AJ34" i="4"/>
  <c r="AJ35" i="4"/>
  <c r="AJ72" i="4" l="1"/>
  <c r="AJ23" i="4"/>
  <c r="B1286" i="8"/>
  <c r="B1013" i="6"/>
  <c r="Z71" i="4"/>
  <c r="C14" i="4"/>
  <c r="E13" i="4" s="1"/>
  <c r="B1347" i="8" l="1"/>
  <c r="B1061" i="6"/>
  <c r="AA71" i="4"/>
  <c r="E12" i="4"/>
  <c r="B1109" i="6" l="1"/>
  <c r="B1408" i="8"/>
  <c r="AB71" i="4"/>
  <c r="Z14" i="4"/>
  <c r="AL14" i="4"/>
  <c r="AI14" i="4"/>
  <c r="T14" i="4"/>
  <c r="N14" i="4"/>
  <c r="E14" i="4"/>
  <c r="AF14" i="4"/>
  <c r="Q14" i="4"/>
  <c r="B1469" i="8" l="1"/>
  <c r="B1157" i="6"/>
  <c r="AC71" i="4"/>
  <c r="B1530" i="8" l="1"/>
  <c r="B1205" i="6"/>
  <c r="AD71" i="4"/>
  <c r="B1591" i="8" l="1"/>
  <c r="B1253" i="6"/>
  <c r="AE71" i="4"/>
  <c r="B1652" i="8" l="1"/>
  <c r="B1300" i="6"/>
  <c r="AF71" i="4"/>
  <c r="B1713" i="8" l="1"/>
  <c r="B1348" i="6"/>
  <c r="AG71" i="4"/>
  <c r="B1396" i="6" l="1"/>
  <c r="B1774" i="8"/>
  <c r="AH71" i="4"/>
  <c r="B1835" i="8" l="1"/>
  <c r="B1444" i="6"/>
  <c r="AI71" i="4"/>
</calcChain>
</file>

<file path=xl/sharedStrings.xml><?xml version="1.0" encoding="utf-8"?>
<sst xmlns="http://schemas.openxmlformats.org/spreadsheetml/2006/main" count="3718" uniqueCount="121">
  <si>
    <t>Solar</t>
  </si>
  <si>
    <t>Eólica</t>
  </si>
  <si>
    <t>Total</t>
  </si>
  <si>
    <t>Central  /  Día</t>
  </si>
  <si>
    <t>PE-TCHAMMA</t>
  </si>
  <si>
    <t>PE-SIERRAGORDA</t>
  </si>
  <si>
    <t>PE-VALLEDELOSVIENTOS</t>
  </si>
  <si>
    <t>PE-CALAMA</t>
  </si>
  <si>
    <t>PE-TALTAL</t>
  </si>
  <si>
    <t>PE-SARCO</t>
  </si>
  <si>
    <t>PE-CABOLEONES-1</t>
  </si>
  <si>
    <t>PE-CABOLEONES-2</t>
  </si>
  <si>
    <t>PE-CABOLEONES-3</t>
  </si>
  <si>
    <t>PE-SANJUAN</t>
  </si>
  <si>
    <t>PE-PUNTACOLORADA</t>
  </si>
  <si>
    <t>PE-ELARRAYAN</t>
  </si>
  <si>
    <t>PE-TALINAYPONIENTE</t>
  </si>
  <si>
    <t>PE-TALINAYORIENTE</t>
  </si>
  <si>
    <t>PE-PUNTASIERRA</t>
  </si>
  <si>
    <t>PE-LOSCURUROS</t>
  </si>
  <si>
    <t>PE-MONTEREDONDO</t>
  </si>
  <si>
    <t>PE-PUNTAPALMERAS</t>
  </si>
  <si>
    <t>PE-CANELA</t>
  </si>
  <si>
    <t>PE-CANELA-2</t>
  </si>
  <si>
    <t>PE-TOTORAL</t>
  </si>
  <si>
    <t>PE-LAESTRELLA</t>
  </si>
  <si>
    <t>PE-NEGRETE</t>
  </si>
  <si>
    <t>PE-LOSOLMOS</t>
  </si>
  <si>
    <t>PE-RENAICO</t>
  </si>
  <si>
    <t>PE-MALLECOSUR</t>
  </si>
  <si>
    <t>PE-SANGABRIEL</t>
  </si>
  <si>
    <t>PE-LAFLOR</t>
  </si>
  <si>
    <t>PE-TOLPANSUR</t>
  </si>
  <si>
    <t>PE-LOSBUENOSAIRES</t>
  </si>
  <si>
    <t>PE-LAESPERANZA</t>
  </si>
  <si>
    <t>PE-AURORA</t>
  </si>
  <si>
    <t>PE-SANPEDRO</t>
  </si>
  <si>
    <t>PFV-POZOALMONTE-2</t>
  </si>
  <si>
    <t>PFV-POZOALMONTE-3</t>
  </si>
  <si>
    <t>PFV-LAHUAYCA-2</t>
  </si>
  <si>
    <t>PFV-SANTAISABEL</t>
  </si>
  <si>
    <t>PFV-HUATACONDO</t>
  </si>
  <si>
    <t>PFV-ATACAMASOLAR-2</t>
  </si>
  <si>
    <t>PFV-NUEVOQUILLAGUA</t>
  </si>
  <si>
    <t>PFV-GRANJA</t>
  </si>
  <si>
    <t>PFV-USYA</t>
  </si>
  <si>
    <t>PFV-SANPEDRO-GPG</t>
  </si>
  <si>
    <t>PFV-JAMA-1</t>
  </si>
  <si>
    <t>PFV-JAMA-2</t>
  </si>
  <si>
    <t>PFV-SOLDELDESIERTO</t>
  </si>
  <si>
    <t>PFV-MARIAELENA</t>
  </si>
  <si>
    <t>PFV-FINISTERRAE</t>
  </si>
  <si>
    <t>PFV-AZABACHE</t>
  </si>
  <si>
    <t>PFV-TAMAYA</t>
  </si>
  <si>
    <t>PFV-CERRODOMINADOR</t>
  </si>
  <si>
    <t>PFV-BOLERO-1</t>
  </si>
  <si>
    <t>PFV-URIBESOLAR</t>
  </si>
  <si>
    <t>PFV-ANDES</t>
  </si>
  <si>
    <t>PFV-ANDES2A</t>
  </si>
  <si>
    <t>PFV-LALACKAMA</t>
  </si>
  <si>
    <t>PFV-PAMPASOLARNORTE</t>
  </si>
  <si>
    <t>PFV-CONEJO</t>
  </si>
  <si>
    <t>PFV-ALMEYDA</t>
  </si>
  <si>
    <t>PFV-MALGARIDA</t>
  </si>
  <si>
    <t>PFV-JAVIERA</t>
  </si>
  <si>
    <t>PFV-CHANARES</t>
  </si>
  <si>
    <t>PFV-SALVADOR</t>
  </si>
  <si>
    <t>PFV-DIEGODEALMAGRO</t>
  </si>
  <si>
    <t>PFV-CAMPOSDELSOL</t>
  </si>
  <si>
    <t>PFV-CARRERAPINTO</t>
  </si>
  <si>
    <t>PFV-LUZDELNORTE</t>
  </si>
  <si>
    <t>PFV-LLANODELLAMPOS</t>
  </si>
  <si>
    <t>PFV-SANANDRES</t>
  </si>
  <si>
    <t>PFV-RIOESCONDIDO</t>
  </si>
  <si>
    <t>PFV-LOSLOROS</t>
  </si>
  <si>
    <t>PFV-ELROMERO</t>
  </si>
  <si>
    <t>PFV-ELPELICANO</t>
  </si>
  <si>
    <t>PFV-LAHUELLA</t>
  </si>
  <si>
    <t>PFV-DONACARMEN</t>
  </si>
  <si>
    <t>PFV-SANTIAGOSOLAR</t>
  </si>
  <si>
    <t>PFV-QUILAPILUN</t>
  </si>
  <si>
    <t>Central/Hora</t>
  </si>
  <si>
    <t>CURTAILMENTS EÓLICAS POR CENTRALES EN FORMA DIARIA/HORARIA</t>
  </si>
  <si>
    <t>CURTAILMENTS  SOLAR POR CENTRALES EN FORMA DIARIA/HORARIA</t>
  </si>
  <si>
    <t xml:space="preserve">Desglose diario/mensual aumulado de curtailments de energía Eólica </t>
  </si>
  <si>
    <t>Desglose diario/mensual aumulado de curtailments de energía Solar.</t>
  </si>
  <si>
    <t>PE-CUEL</t>
  </si>
  <si>
    <t>PE-ALENA</t>
  </si>
  <si>
    <t>PFV-PUERTOSECO</t>
  </si>
  <si>
    <t>PFV-DOMEYKO *</t>
  </si>
  <si>
    <t>PFV-SOLDELILA *</t>
  </si>
  <si>
    <t>PFV-SOLDELOSANDES *</t>
  </si>
  <si>
    <t>PFV-LACRUZSOLAR *</t>
  </si>
  <si>
    <t>Los datos son obtenidos desde SCADA por tanto pueden diferir de acuerdo a lo informado por el Coordinado</t>
  </si>
  <si>
    <t>DESGLOSE DIARIO DE CURTAILMENTS DE ENERGÍA EÓLICA</t>
  </si>
  <si>
    <t>DESGLOSE DIARIO DE CURTAILMENTS DE ENERGÍA SOLAR</t>
  </si>
  <si>
    <t>Resumen Anual / Mensual (GWh)</t>
  </si>
  <si>
    <t xml:space="preserve">PE-MALLECONORTE </t>
  </si>
  <si>
    <t xml:space="preserve">PE-CERROTIGRE </t>
  </si>
  <si>
    <t>PE-MESAMAVIDA</t>
  </si>
  <si>
    <t>PFV-CAPRICORNIO*</t>
  </si>
  <si>
    <t>PFV-DIEGOALMAGROSUR</t>
  </si>
  <si>
    <t>PFV-PAMPATIGRE</t>
  </si>
  <si>
    <t>PFV-VALLEESCONDIDO</t>
  </si>
  <si>
    <t>PFV-CAPRICORNIO</t>
  </si>
  <si>
    <t xml:space="preserve">PFV-SOLDELOSANDES </t>
  </si>
  <si>
    <t xml:space="preserve">PFV-LACRUZSOLAR </t>
  </si>
  <si>
    <t>RESUMEN DE CURTAILMENTS ACUMULADO DE CENTRALES EÓLICAS Y SOLARES CORRESPONDIENTE AL AÑO 2023 (GWh)</t>
  </si>
  <si>
    <t>Acumulado 2023</t>
  </si>
  <si>
    <t>RESUMEN DE CURTAILMENTS ACUMULADO DE CENTRALES EÓLICAS CORRESPONDIENTE AL AÑO 2023 (MWh)</t>
  </si>
  <si>
    <t>RESUMEN DE CURTAILMENTS ACUMULADO DE CENTRALES SOLARES CORRESPONDIENTE AL AÑO 2023 (MWh)</t>
  </si>
  <si>
    <t>-</t>
  </si>
  <si>
    <t xml:space="preserve">PFV-DOMEYKO </t>
  </si>
  <si>
    <t xml:space="preserve">PFV-SOLDELILA </t>
  </si>
  <si>
    <t>RESUMEN DE CURTAILMENTS CENTRALES EÓLICAS Y SOLARES CORRESPONDIENTE A ABRIL 2023 (MWh)</t>
  </si>
  <si>
    <t>PE-LOMASDEDUQUECO</t>
  </si>
  <si>
    <t>PE-PUELCHESUR</t>
  </si>
  <si>
    <t>PE-LLANOSDELVIENTO</t>
  </si>
  <si>
    <t>PE-CAMPO-LINDO</t>
  </si>
  <si>
    <t>PFV-VALLEDELSOL</t>
  </si>
  <si>
    <t>PFV-COYA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</si>
</sst>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_-* #,##0.00_-;\-* #,##0.00_-;_-* &quot;-&quot;??_-;_-@_-"/>
    <numFmt numFmtId="165" formatCode="_-&quot;$&quot;\ * #,##0.00_-;\-&quot;$&quot;\ * #,##0.00_-;_-&quot;$&quot;\ * &quot;-&quot;??_-;_-@_-"/>
    <numFmt numFmtId="166" formatCode="0.0"/>
    <numFmt numFmtId="167" formatCode="dd/mm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10"/>
      <name val="Tahoma"/>
      <family val="2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/>
      <top style="thin">
        <color indexed="64"/>
      </top>
      <bottom style="thin">
        <color theme="0" tint="-0.14996795556505021"/>
      </bottom>
      <diagonal/>
    </border>
    <border>
      <left style="slantDashDot">
        <color theme="0" tint="-0.14990691854609822"/>
      </left>
      <right style="slantDashDot">
        <color theme="0" tint="-0.14990691854609822"/>
      </right>
      <top style="thin">
        <color theme="0" tint="-0.24994659260841701"/>
      </top>
      <bottom/>
      <diagonal/>
    </border>
    <border>
      <left style="slantDashDot">
        <color theme="0" tint="-0.14990691854609822"/>
      </left>
      <right style="slantDashDot">
        <color theme="0" tint="-0.14990691854609822"/>
      </right>
      <top style="thin">
        <color theme="0" tint="-0.24994659260841701"/>
      </top>
      <bottom style="thin">
        <color theme="0" tint="-0.24994659260841701"/>
      </bottom>
      <diagonal/>
    </border>
    <border>
      <left style="slantDashDot">
        <color theme="0" tint="-0.14990691854609822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slantDashDot">
        <color theme="0" tint="-0.14990691854609822"/>
      </left>
      <right style="slantDashDot">
        <color theme="0" tint="-0.14990691854609822"/>
      </right>
      <top/>
      <bottom/>
      <diagonal/>
    </border>
    <border>
      <left style="slantDashDot">
        <color theme="0" tint="-0.14990691854609822"/>
      </left>
      <right/>
      <top style="thin">
        <color theme="0" tint="-0.24994659260841701"/>
      </top>
      <bottom/>
      <diagonal/>
    </border>
    <border>
      <left style="slantDashDot">
        <color theme="0" tint="-0.14990691854609822"/>
      </left>
      <right style="slantDashDot">
        <color theme="0" tint="-0.14990691854609822"/>
      </right>
      <top style="thin">
        <color indexed="64"/>
      </top>
      <bottom style="thin">
        <color theme="0" tint="-0.14996795556505021"/>
      </bottom>
      <diagonal/>
    </border>
    <border>
      <left style="slantDashDot">
        <color theme="0" tint="-0.14990691854609822"/>
      </left>
      <right/>
      <top style="thin">
        <color indexed="64"/>
      </top>
      <bottom style="thin">
        <color theme="0" tint="-0.14996795556505021"/>
      </bottom>
      <diagonal/>
    </border>
    <border>
      <left/>
      <right style="thin">
        <color indexed="64"/>
      </right>
      <top/>
      <bottom style="thin">
        <color theme="0" tint="-0.24994659260841701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54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" fillId="0" borderId="0"/>
    <xf numFmtId="0" fontId="18" fillId="0" borderId="0"/>
    <xf numFmtId="0" fontId="1" fillId="8" borderId="8" applyNumberFormat="0" applyFont="0" applyAlignment="0" applyProtection="0"/>
    <xf numFmtId="0" fontId="19" fillId="0" borderId="0"/>
    <xf numFmtId="0" fontId="18" fillId="0" borderId="0"/>
    <xf numFmtId="0" fontId="1" fillId="0" borderId="0"/>
    <xf numFmtId="0" fontId="1" fillId="0" borderId="0"/>
    <xf numFmtId="9" fontId="19" fillId="0" borderId="0" applyFont="0" applyFill="0" applyBorder="0" applyAlignment="0" applyProtection="0"/>
    <xf numFmtId="0" fontId="13" fillId="7" borderId="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 applyNumberFormat="0" applyFill="0" applyBorder="0" applyAlignment="0" applyProtection="0"/>
    <xf numFmtId="4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</cellStyleXfs>
  <cellXfs count="251">
    <xf numFmtId="0" fontId="0" fillId="0" borderId="0" xfId="0"/>
    <xf numFmtId="166" fontId="22" fillId="34" borderId="0" xfId="0" applyNumberFormat="1" applyFont="1" applyFill="1"/>
    <xf numFmtId="166" fontId="23" fillId="34" borderId="0" xfId="47" applyNumberFormat="1" applyFont="1" applyFill="1"/>
    <xf numFmtId="166" fontId="22" fillId="33" borderId="0" xfId="0" applyNumberFormat="1" applyFont="1" applyFill="1"/>
    <xf numFmtId="0" fontId="22" fillId="33" borderId="0" xfId="0" applyFont="1" applyFill="1"/>
    <xf numFmtId="0" fontId="23" fillId="34" borderId="0" xfId="47" applyFont="1" applyFill="1"/>
    <xf numFmtId="0" fontId="24" fillId="33" borderId="0" xfId="47" applyFont="1" applyFill="1"/>
    <xf numFmtId="0" fontId="23" fillId="34" borderId="0" xfId="47" applyFont="1" applyFill="1" applyAlignment="1">
      <alignment horizontal="left" vertical="center"/>
    </xf>
    <xf numFmtId="16" fontId="25" fillId="33" borderId="0" xfId="0" applyNumberFormat="1" applyFont="1" applyFill="1" applyAlignment="1">
      <alignment horizontal="left" vertical="center"/>
    </xf>
    <xf numFmtId="0" fontId="24" fillId="33" borderId="10" xfId="47" applyFont="1" applyFill="1" applyBorder="1" applyAlignment="1">
      <alignment horizontal="left" vertical="center" wrapText="1"/>
    </xf>
    <xf numFmtId="0" fontId="22" fillId="33" borderId="10" xfId="0" applyFont="1" applyFill="1" applyBorder="1"/>
    <xf numFmtId="1" fontId="24" fillId="36" borderId="10" xfId="47" applyNumberFormat="1" applyFont="1" applyFill="1" applyBorder="1" applyAlignment="1">
      <alignment horizontal="center" vertical="center"/>
    </xf>
    <xf numFmtId="0" fontId="21" fillId="33" borderId="0" xfId="47" applyFont="1" applyFill="1" applyAlignment="1">
      <alignment horizontal="left" vertical="center"/>
    </xf>
    <xf numFmtId="0" fontId="24" fillId="35" borderId="14" xfId="47" applyFont="1" applyFill="1" applyBorder="1"/>
    <xf numFmtId="166" fontId="24" fillId="35" borderId="14" xfId="47" applyNumberFormat="1" applyFont="1" applyFill="1" applyBorder="1" applyAlignment="1">
      <alignment horizontal="center"/>
    </xf>
    <xf numFmtId="0" fontId="21" fillId="33" borderId="0" xfId="47" applyFont="1" applyFill="1"/>
    <xf numFmtId="166" fontId="24" fillId="33" borderId="0" xfId="47" applyNumberFormat="1" applyFont="1" applyFill="1" applyAlignment="1">
      <alignment horizontal="center" vertical="center"/>
    </xf>
    <xf numFmtId="166" fontId="21" fillId="33" borderId="0" xfId="47" applyNumberFormat="1" applyFont="1" applyFill="1" applyAlignment="1">
      <alignment horizontal="center" vertical="center"/>
    </xf>
    <xf numFmtId="0" fontId="23" fillId="33" borderId="0" xfId="47" applyFont="1" applyFill="1" applyAlignment="1">
      <alignment horizontal="left" vertical="center"/>
    </xf>
    <xf numFmtId="166" fontId="23" fillId="33" borderId="0" xfId="47" applyNumberFormat="1" applyFont="1" applyFill="1"/>
    <xf numFmtId="0" fontId="21" fillId="33" borderId="0" xfId="47" applyFont="1" applyFill="1" applyAlignment="1">
      <alignment horizontal="left"/>
    </xf>
    <xf numFmtId="0" fontId="24" fillId="33" borderId="0" xfId="47" applyFont="1" applyFill="1" applyAlignment="1">
      <alignment wrapText="1"/>
    </xf>
    <xf numFmtId="9" fontId="24" fillId="35" borderId="11" xfId="1" applyFont="1" applyFill="1" applyBorder="1" applyAlignment="1">
      <alignment horizontal="center"/>
    </xf>
    <xf numFmtId="9" fontId="24" fillId="35" borderId="18" xfId="1" applyFont="1" applyFill="1" applyBorder="1" applyAlignment="1">
      <alignment horizontal="center"/>
    </xf>
    <xf numFmtId="9" fontId="24" fillId="35" borderId="19" xfId="1" applyFont="1" applyFill="1" applyBorder="1" applyAlignment="1">
      <alignment horizontal="center"/>
    </xf>
    <xf numFmtId="9" fontId="24" fillId="35" borderId="15" xfId="1" applyFont="1" applyFill="1" applyBorder="1" applyAlignment="1">
      <alignment horizontal="center"/>
    </xf>
    <xf numFmtId="9" fontId="24" fillId="35" borderId="17" xfId="1" applyFont="1" applyFill="1" applyBorder="1" applyAlignment="1">
      <alignment horizontal="center"/>
    </xf>
    <xf numFmtId="9" fontId="24" fillId="35" borderId="21" xfId="1" applyFont="1" applyFill="1" applyBorder="1" applyAlignment="1">
      <alignment horizontal="center"/>
    </xf>
    <xf numFmtId="0" fontId="24" fillId="35" borderId="16" xfId="47" applyFont="1" applyFill="1" applyBorder="1" applyAlignment="1">
      <alignment horizontal="left"/>
    </xf>
    <xf numFmtId="9" fontId="24" fillId="35" borderId="16" xfId="1" applyFont="1" applyFill="1" applyBorder="1" applyAlignment="1">
      <alignment horizontal="center"/>
    </xf>
    <xf numFmtId="9" fontId="24" fillId="35" borderId="22" xfId="1" applyFont="1" applyFill="1" applyBorder="1" applyAlignment="1">
      <alignment horizontal="center"/>
    </xf>
    <xf numFmtId="9" fontId="24" fillId="35" borderId="23" xfId="1" applyFont="1" applyFill="1" applyBorder="1" applyAlignment="1">
      <alignment horizontal="center"/>
    </xf>
    <xf numFmtId="167" fontId="22" fillId="34" borderId="0" xfId="0" applyNumberFormat="1" applyFont="1" applyFill="1"/>
    <xf numFmtId="167" fontId="22" fillId="33" borderId="0" xfId="0" applyNumberFormat="1" applyFont="1" applyFill="1"/>
    <xf numFmtId="0" fontId="24" fillId="33" borderId="0" xfId="47" applyFont="1" applyFill="1" applyAlignment="1">
      <alignment horizontal="left" vertical="center" wrapText="1"/>
    </xf>
    <xf numFmtId="16" fontId="21" fillId="36" borderId="10" xfId="47" applyNumberFormat="1" applyFont="1" applyFill="1" applyBorder="1" applyAlignment="1">
      <alignment horizontal="center" vertical="center"/>
    </xf>
    <xf numFmtId="14" fontId="25" fillId="33" borderId="0" xfId="0" applyNumberFormat="1" applyFont="1" applyFill="1" applyAlignment="1">
      <alignment horizontal="center"/>
    </xf>
    <xf numFmtId="1" fontId="21" fillId="33" borderId="0" xfId="47" applyNumberFormat="1" applyFont="1" applyFill="1" applyAlignment="1">
      <alignment horizontal="center" vertical="center"/>
    </xf>
    <xf numFmtId="166" fontId="24" fillId="33" borderId="0" xfId="47" applyNumberFormat="1" applyFont="1" applyFill="1" applyAlignment="1">
      <alignment horizontal="center" vertical="center" wrapText="1"/>
    </xf>
    <xf numFmtId="166" fontId="21" fillId="33" borderId="0" xfId="47" applyNumberFormat="1" applyFont="1" applyFill="1"/>
    <xf numFmtId="166" fontId="24" fillId="33" borderId="0" xfId="47" applyNumberFormat="1" applyFont="1" applyFill="1"/>
    <xf numFmtId="17" fontId="25" fillId="33" borderId="0" xfId="0" applyNumberFormat="1" applyFont="1" applyFill="1" applyAlignment="1">
      <alignment horizontal="left" vertical="center"/>
    </xf>
    <xf numFmtId="2" fontId="21" fillId="33" borderId="11" xfId="47" applyNumberFormat="1" applyFont="1" applyFill="1" applyBorder="1" applyAlignment="1">
      <alignment horizontal="center" vertical="center"/>
    </xf>
    <xf numFmtId="2" fontId="21" fillId="36" borderId="12" xfId="47" applyNumberFormat="1" applyFont="1" applyFill="1" applyBorder="1" applyAlignment="1">
      <alignment horizontal="center" vertical="center"/>
    </xf>
    <xf numFmtId="2" fontId="21" fillId="36" borderId="24" xfId="47" applyNumberFormat="1" applyFont="1" applyFill="1" applyBorder="1" applyAlignment="1">
      <alignment horizontal="center" vertical="center"/>
    </xf>
    <xf numFmtId="2" fontId="24" fillId="35" borderId="14" xfId="47" applyNumberFormat="1" applyFont="1" applyFill="1" applyBorder="1" applyAlignment="1">
      <alignment horizontal="center"/>
    </xf>
    <xf numFmtId="2" fontId="24" fillId="35" borderId="15" xfId="47" applyNumberFormat="1" applyFont="1" applyFill="1" applyBorder="1" applyAlignment="1">
      <alignment horizontal="center"/>
    </xf>
    <xf numFmtId="0" fontId="24" fillId="33" borderId="0" xfId="47" applyFont="1" applyFill="1" applyAlignment="1">
      <alignment horizontal="center" vertical="center" wrapText="1"/>
    </xf>
    <xf numFmtId="2" fontId="21" fillId="36" borderId="11" xfId="47" applyNumberFormat="1" applyFont="1" applyFill="1" applyBorder="1" applyAlignment="1">
      <alignment horizontal="center"/>
    </xf>
    <xf numFmtId="2" fontId="21" fillId="36" borderId="12" xfId="47" applyNumberFormat="1" applyFont="1" applyFill="1" applyBorder="1" applyAlignment="1">
      <alignment horizontal="center"/>
    </xf>
    <xf numFmtId="2" fontId="21" fillId="33" borderId="12" xfId="51" applyNumberFormat="1" applyFont="1" applyFill="1" applyBorder="1" applyAlignment="1">
      <alignment horizontal="center"/>
    </xf>
    <xf numFmtId="2" fontId="21" fillId="33" borderId="11" xfId="51" applyNumberFormat="1" applyFont="1" applyFill="1" applyBorder="1" applyAlignment="1">
      <alignment horizontal="center"/>
    </xf>
    <xf numFmtId="2" fontId="21" fillId="36" borderId="11" xfId="47" applyNumberFormat="1" applyFont="1" applyFill="1" applyBorder="1" applyAlignment="1">
      <alignment horizontal="center"/>
    </xf>
    <xf numFmtId="2" fontId="21" fillId="36" borderId="12" xfId="47" applyNumberFormat="1" applyFont="1" applyFill="1" applyBorder="1" applyAlignment="1">
      <alignment horizontal="center"/>
    </xf>
    <xf numFmtId="2" fontId="21" fillId="33" borderId="12" xfId="51" applyNumberFormat="1" applyFont="1" applyFill="1" applyBorder="1" applyAlignment="1">
      <alignment horizontal="center"/>
    </xf>
    <xf numFmtId="2" fontId="21" fillId="33" borderId="11" xfId="51" applyNumberFormat="1" applyFont="1" applyFill="1" applyBorder="1" applyAlignment="1">
      <alignment horizontal="center"/>
    </xf>
    <xf numFmtId="2" fontId="21" fillId="36" borderId="11" xfId="47" applyNumberFormat="1" applyFont="1" applyFill="1" applyBorder="1" applyAlignment="1">
      <alignment horizontal="center"/>
    </xf>
    <xf numFmtId="2" fontId="21" fillId="36" borderId="12" xfId="47" applyNumberFormat="1" applyFont="1" applyFill="1" applyBorder="1" applyAlignment="1">
      <alignment horizontal="center"/>
    </xf>
    <xf numFmtId="2" fontId="21" fillId="33" borderId="12" xfId="51" applyNumberFormat="1" applyFont="1" applyFill="1" applyBorder="1" applyAlignment="1">
      <alignment horizontal="center"/>
    </xf>
    <xf numFmtId="2" fontId="21" fillId="33" borderId="11" xfId="51" applyNumberFormat="1" applyFont="1" applyFill="1" applyBorder="1" applyAlignment="1">
      <alignment horizontal="center"/>
    </xf>
    <xf numFmtId="2" fontId="21" fillId="36" borderId="11" xfId="47" applyNumberFormat="1" applyFont="1" applyFill="1" applyBorder="1" applyAlignment="1">
      <alignment horizontal="center"/>
    </xf>
    <xf numFmtId="2" fontId="21" fillId="36" borderId="12" xfId="47" applyNumberFormat="1" applyFont="1" applyFill="1" applyBorder="1" applyAlignment="1">
      <alignment horizontal="center"/>
    </xf>
    <xf numFmtId="2" fontId="21" fillId="33" borderId="12" xfId="51" applyNumberFormat="1" applyFont="1" applyFill="1" applyBorder="1" applyAlignment="1">
      <alignment horizontal="center"/>
    </xf>
    <xf numFmtId="2" fontId="21" fillId="33" borderId="11" xfId="51" applyNumberFormat="1" applyFont="1" applyFill="1" applyBorder="1" applyAlignment="1">
      <alignment horizontal="center"/>
    </xf>
    <xf numFmtId="2" fontId="21" fillId="36" borderId="11" xfId="47" applyNumberFormat="1" applyFont="1" applyFill="1" applyBorder="1" applyAlignment="1">
      <alignment horizontal="center"/>
    </xf>
    <xf numFmtId="2" fontId="21" fillId="36" borderId="12" xfId="47" applyNumberFormat="1" applyFont="1" applyFill="1" applyBorder="1" applyAlignment="1">
      <alignment horizontal="center"/>
    </xf>
    <xf numFmtId="2" fontId="21" fillId="33" borderId="12" xfId="51" applyNumberFormat="1" applyFont="1" applyFill="1" applyBorder="1" applyAlignment="1">
      <alignment horizontal="center"/>
    </xf>
    <xf numFmtId="2" fontId="21" fillId="33" borderId="11" xfId="51" applyNumberFormat="1" applyFont="1" applyFill="1" applyBorder="1" applyAlignment="1">
      <alignment horizontal="center"/>
    </xf>
    <xf numFmtId="2" fontId="21" fillId="36" borderId="11" xfId="47" applyNumberFormat="1" applyFont="1" applyFill="1" applyBorder="1" applyAlignment="1">
      <alignment horizontal="center"/>
    </xf>
    <xf numFmtId="2" fontId="21" fillId="36" borderId="12" xfId="47" applyNumberFormat="1" applyFont="1" applyFill="1" applyBorder="1" applyAlignment="1">
      <alignment horizontal="center"/>
    </xf>
    <xf numFmtId="2" fontId="21" fillId="33" borderId="12" xfId="51" applyNumberFormat="1" applyFont="1" applyFill="1" applyBorder="1" applyAlignment="1">
      <alignment horizontal="center"/>
    </xf>
    <xf numFmtId="2" fontId="21" fillId="33" borderId="11" xfId="51" applyNumberFormat="1" applyFont="1" applyFill="1" applyBorder="1" applyAlignment="1">
      <alignment horizontal="center"/>
    </xf>
    <xf numFmtId="2" fontId="21" fillId="36" borderId="11" xfId="47" applyNumberFormat="1" applyFont="1" applyFill="1" applyBorder="1" applyAlignment="1">
      <alignment horizontal="center"/>
    </xf>
    <xf numFmtId="2" fontId="21" fillId="36" borderId="12" xfId="47" applyNumberFormat="1" applyFont="1" applyFill="1" applyBorder="1" applyAlignment="1">
      <alignment horizontal="center"/>
    </xf>
    <xf numFmtId="2" fontId="21" fillId="33" borderId="12" xfId="51" applyNumberFormat="1" applyFont="1" applyFill="1" applyBorder="1" applyAlignment="1">
      <alignment horizontal="center"/>
    </xf>
    <xf numFmtId="2" fontId="21" fillId="33" borderId="11" xfId="51" applyNumberFormat="1" applyFont="1" applyFill="1" applyBorder="1" applyAlignment="1">
      <alignment horizontal="center"/>
    </xf>
    <xf numFmtId="2" fontId="21" fillId="36" borderId="11" xfId="47" applyNumberFormat="1" applyFont="1" applyFill="1" applyBorder="1" applyAlignment="1">
      <alignment horizontal="center"/>
    </xf>
    <xf numFmtId="2" fontId="21" fillId="36" borderId="12" xfId="47" applyNumberFormat="1" applyFont="1" applyFill="1" applyBorder="1" applyAlignment="1">
      <alignment horizontal="center"/>
    </xf>
    <xf numFmtId="2" fontId="21" fillId="33" borderId="12" xfId="51" applyNumberFormat="1" applyFont="1" applyFill="1" applyBorder="1" applyAlignment="1">
      <alignment horizontal="center"/>
    </xf>
    <xf numFmtId="2" fontId="21" fillId="33" borderId="11" xfId="51" applyNumberFormat="1" applyFont="1" applyFill="1" applyBorder="1" applyAlignment="1">
      <alignment horizontal="center"/>
    </xf>
    <xf numFmtId="2" fontId="21" fillId="36" borderId="11" xfId="47" applyNumberFormat="1" applyFont="1" applyFill="1" applyBorder="1" applyAlignment="1">
      <alignment horizontal="center"/>
    </xf>
    <xf numFmtId="2" fontId="21" fillId="36" borderId="12" xfId="47" applyNumberFormat="1" applyFont="1" applyFill="1" applyBorder="1" applyAlignment="1">
      <alignment horizontal="center"/>
    </xf>
    <xf numFmtId="2" fontId="21" fillId="33" borderId="12" xfId="51" applyNumberFormat="1" applyFont="1" applyFill="1" applyBorder="1" applyAlignment="1">
      <alignment horizontal="center"/>
    </xf>
    <xf numFmtId="2" fontId="21" fillId="33" borderId="11" xfId="51" applyNumberFormat="1" applyFont="1" applyFill="1" applyBorder="1" applyAlignment="1">
      <alignment horizontal="center"/>
    </xf>
    <xf numFmtId="2" fontId="21" fillId="36" borderId="11" xfId="47" applyNumberFormat="1" applyFont="1" applyFill="1" applyBorder="1" applyAlignment="1">
      <alignment horizontal="center"/>
    </xf>
    <xf numFmtId="2" fontId="21" fillId="36" borderId="12" xfId="47" applyNumberFormat="1" applyFont="1" applyFill="1" applyBorder="1" applyAlignment="1">
      <alignment horizontal="center"/>
    </xf>
    <xf numFmtId="2" fontId="21" fillId="33" borderId="12" xfId="51" applyNumberFormat="1" applyFont="1" applyFill="1" applyBorder="1" applyAlignment="1">
      <alignment horizontal="center"/>
    </xf>
    <xf numFmtId="2" fontId="21" fillId="33" borderId="11" xfId="51" applyNumberFormat="1" applyFont="1" applyFill="1" applyBorder="1" applyAlignment="1">
      <alignment horizontal="center"/>
    </xf>
    <xf numFmtId="2" fontId="21" fillId="36" borderId="11" xfId="47" applyNumberFormat="1" applyFont="1" applyFill="1" applyBorder="1" applyAlignment="1">
      <alignment horizontal="center"/>
    </xf>
    <xf numFmtId="2" fontId="21" fillId="36" borderId="12" xfId="47" applyNumberFormat="1" applyFont="1" applyFill="1" applyBorder="1" applyAlignment="1">
      <alignment horizontal="center"/>
    </xf>
    <xf numFmtId="2" fontId="21" fillId="33" borderId="12" xfId="51" applyNumberFormat="1" applyFont="1" applyFill="1" applyBorder="1" applyAlignment="1">
      <alignment horizontal="center"/>
    </xf>
    <xf numFmtId="2" fontId="21" fillId="33" borderId="11" xfId="51" applyNumberFormat="1" applyFont="1" applyFill="1" applyBorder="1" applyAlignment="1">
      <alignment horizontal="center"/>
    </xf>
    <xf numFmtId="2" fontId="21" fillId="36" borderId="11" xfId="47" applyNumberFormat="1" applyFont="1" applyFill="1" applyBorder="1" applyAlignment="1">
      <alignment horizontal="center"/>
    </xf>
    <xf numFmtId="2" fontId="21" fillId="36" borderId="12" xfId="47" applyNumberFormat="1" applyFont="1" applyFill="1" applyBorder="1" applyAlignment="1">
      <alignment horizontal="center"/>
    </xf>
    <xf numFmtId="2" fontId="21" fillId="33" borderId="12" xfId="51" applyNumberFormat="1" applyFont="1" applyFill="1" applyBorder="1" applyAlignment="1">
      <alignment horizontal="center"/>
    </xf>
    <xf numFmtId="2" fontId="21" fillId="33" borderId="11" xfId="51" applyNumberFormat="1" applyFont="1" applyFill="1" applyBorder="1" applyAlignment="1">
      <alignment horizontal="center"/>
    </xf>
    <xf numFmtId="2" fontId="21" fillId="36" borderId="11" xfId="47" applyNumberFormat="1" applyFont="1" applyFill="1" applyBorder="1" applyAlignment="1">
      <alignment horizontal="center"/>
    </xf>
    <xf numFmtId="2" fontId="21" fillId="36" borderId="12" xfId="47" applyNumberFormat="1" applyFont="1" applyFill="1" applyBorder="1" applyAlignment="1">
      <alignment horizontal="center"/>
    </xf>
    <xf numFmtId="2" fontId="21" fillId="33" borderId="12" xfId="51" applyNumberFormat="1" applyFont="1" applyFill="1" applyBorder="1" applyAlignment="1">
      <alignment horizontal="center"/>
    </xf>
    <xf numFmtId="2" fontId="21" fillId="33" borderId="11" xfId="51" applyNumberFormat="1" applyFont="1" applyFill="1" applyBorder="1" applyAlignment="1">
      <alignment horizontal="center"/>
    </xf>
    <xf numFmtId="2" fontId="21" fillId="36" borderId="11" xfId="47" applyNumberFormat="1" applyFont="1" applyFill="1" applyBorder="1" applyAlignment="1">
      <alignment horizontal="center"/>
    </xf>
    <xf numFmtId="2" fontId="21" fillId="36" borderId="12" xfId="47" applyNumberFormat="1" applyFont="1" applyFill="1" applyBorder="1" applyAlignment="1">
      <alignment horizontal="center"/>
    </xf>
    <xf numFmtId="2" fontId="21" fillId="33" borderId="12" xfId="51" applyNumberFormat="1" applyFont="1" applyFill="1" applyBorder="1" applyAlignment="1">
      <alignment horizontal="center"/>
    </xf>
    <xf numFmtId="2" fontId="21" fillId="33" borderId="11" xfId="51" applyNumberFormat="1" applyFont="1" applyFill="1" applyBorder="1" applyAlignment="1">
      <alignment horizontal="center"/>
    </xf>
    <xf numFmtId="2" fontId="21" fillId="36" borderId="11" xfId="47" applyNumberFormat="1" applyFont="1" applyFill="1" applyBorder="1" applyAlignment="1">
      <alignment horizontal="center"/>
    </xf>
    <xf numFmtId="2" fontId="21" fillId="36" borderId="12" xfId="47" applyNumberFormat="1" applyFont="1" applyFill="1" applyBorder="1" applyAlignment="1">
      <alignment horizontal="center"/>
    </xf>
    <xf numFmtId="2" fontId="21" fillId="33" borderId="12" xfId="51" applyNumberFormat="1" applyFont="1" applyFill="1" applyBorder="1" applyAlignment="1">
      <alignment horizontal="center"/>
    </xf>
    <xf numFmtId="2" fontId="21" fillId="33" borderId="11" xfId="51" applyNumberFormat="1" applyFont="1" applyFill="1" applyBorder="1" applyAlignment="1">
      <alignment horizontal="center"/>
    </xf>
    <xf numFmtId="2" fontId="21" fillId="36" borderId="11" xfId="47" applyNumberFormat="1" applyFont="1" applyFill="1" applyBorder="1" applyAlignment="1">
      <alignment horizontal="center"/>
    </xf>
    <xf numFmtId="2" fontId="21" fillId="36" borderId="12" xfId="47" applyNumberFormat="1" applyFont="1" applyFill="1" applyBorder="1" applyAlignment="1">
      <alignment horizontal="center"/>
    </xf>
    <xf numFmtId="2" fontId="21" fillId="33" borderId="12" xfId="51" applyNumberFormat="1" applyFont="1" applyFill="1" applyBorder="1" applyAlignment="1">
      <alignment horizontal="center"/>
    </xf>
    <xf numFmtId="2" fontId="21" fillId="33" borderId="11" xfId="51" applyNumberFormat="1" applyFont="1" applyFill="1" applyBorder="1" applyAlignment="1">
      <alignment horizontal="center"/>
    </xf>
    <xf numFmtId="2" fontId="21" fillId="36" borderId="11" xfId="47" applyNumberFormat="1" applyFont="1" applyFill="1" applyBorder="1" applyAlignment="1">
      <alignment horizontal="center"/>
    </xf>
    <xf numFmtId="2" fontId="21" fillId="36" borderId="12" xfId="47" applyNumberFormat="1" applyFont="1" applyFill="1" applyBorder="1" applyAlignment="1">
      <alignment horizontal="center"/>
    </xf>
    <xf numFmtId="2" fontId="21" fillId="33" borderId="12" xfId="51" applyNumberFormat="1" applyFont="1" applyFill="1" applyBorder="1" applyAlignment="1">
      <alignment horizontal="center"/>
    </xf>
    <xf numFmtId="2" fontId="21" fillId="33" borderId="11" xfId="51" applyNumberFormat="1" applyFont="1" applyFill="1" applyBorder="1" applyAlignment="1">
      <alignment horizontal="center"/>
    </xf>
    <xf numFmtId="2" fontId="21" fillId="36" borderId="11" xfId="47" applyNumberFormat="1" applyFont="1" applyFill="1" applyBorder="1" applyAlignment="1">
      <alignment horizontal="center"/>
    </xf>
    <xf numFmtId="2" fontId="21" fillId="36" borderId="12" xfId="47" applyNumberFormat="1" applyFont="1" applyFill="1" applyBorder="1" applyAlignment="1">
      <alignment horizontal="center"/>
    </xf>
    <xf numFmtId="2" fontId="21" fillId="33" borderId="12" xfId="51" applyNumberFormat="1" applyFont="1" applyFill="1" applyBorder="1" applyAlignment="1">
      <alignment horizontal="center"/>
    </xf>
    <xf numFmtId="2" fontId="21" fillId="33" borderId="11" xfId="51" applyNumberFormat="1" applyFont="1" applyFill="1" applyBorder="1" applyAlignment="1">
      <alignment horizontal="center"/>
    </xf>
    <xf numFmtId="2" fontId="21" fillId="36" borderId="11" xfId="47" applyNumberFormat="1" applyFont="1" applyFill="1" applyBorder="1" applyAlignment="1">
      <alignment horizontal="center"/>
    </xf>
    <xf numFmtId="2" fontId="21" fillId="36" borderId="12" xfId="47" applyNumberFormat="1" applyFont="1" applyFill="1" applyBorder="1" applyAlignment="1">
      <alignment horizontal="center"/>
    </xf>
    <xf numFmtId="2" fontId="21" fillId="33" borderId="12" xfId="51" applyNumberFormat="1" applyFont="1" applyFill="1" applyBorder="1" applyAlignment="1">
      <alignment horizontal="center"/>
    </xf>
    <xf numFmtId="2" fontId="21" fillId="33" borderId="11" xfId="51" applyNumberFormat="1" applyFont="1" applyFill="1" applyBorder="1" applyAlignment="1">
      <alignment horizontal="center"/>
    </xf>
    <xf numFmtId="2" fontId="21" fillId="36" borderId="11" xfId="47" applyNumberFormat="1" applyFont="1" applyFill="1" applyBorder="1" applyAlignment="1">
      <alignment horizontal="center"/>
    </xf>
    <xf numFmtId="2" fontId="21" fillId="36" borderId="12" xfId="47" applyNumberFormat="1" applyFont="1" applyFill="1" applyBorder="1" applyAlignment="1">
      <alignment horizontal="center"/>
    </xf>
    <xf numFmtId="2" fontId="21" fillId="33" borderId="12" xfId="51" applyNumberFormat="1" applyFont="1" applyFill="1" applyBorder="1" applyAlignment="1">
      <alignment horizontal="center"/>
    </xf>
    <xf numFmtId="2" fontId="21" fillId="33" borderId="11" xfId="51" applyNumberFormat="1" applyFont="1" applyFill="1" applyBorder="1" applyAlignment="1">
      <alignment horizontal="center"/>
    </xf>
    <xf numFmtId="2" fontId="21" fillId="36" borderId="11" xfId="47" applyNumberFormat="1" applyFont="1" applyFill="1" applyBorder="1" applyAlignment="1">
      <alignment horizontal="center"/>
    </xf>
    <xf numFmtId="2" fontId="21" fillId="36" borderId="12" xfId="47" applyNumberFormat="1" applyFont="1" applyFill="1" applyBorder="1" applyAlignment="1">
      <alignment horizontal="center"/>
    </xf>
    <xf numFmtId="2" fontId="21" fillId="33" borderId="12" xfId="51" applyNumberFormat="1" applyFont="1" applyFill="1" applyBorder="1" applyAlignment="1">
      <alignment horizontal="center"/>
    </xf>
    <xf numFmtId="2" fontId="21" fillId="33" borderId="11" xfId="51" applyNumberFormat="1" applyFont="1" applyFill="1" applyBorder="1" applyAlignment="1">
      <alignment horizontal="center"/>
    </xf>
    <xf numFmtId="2" fontId="21" fillId="36" borderId="11" xfId="47" applyNumberFormat="1" applyFont="1" applyFill="1" applyBorder="1" applyAlignment="1">
      <alignment horizontal="center"/>
    </xf>
    <xf numFmtId="2" fontId="21" fillId="36" borderId="12" xfId="47" applyNumberFormat="1" applyFont="1" applyFill="1" applyBorder="1" applyAlignment="1">
      <alignment horizontal="center"/>
    </xf>
    <xf numFmtId="2" fontId="21" fillId="33" borderId="12" xfId="51" applyNumberFormat="1" applyFont="1" applyFill="1" applyBorder="1" applyAlignment="1">
      <alignment horizontal="center"/>
    </xf>
    <xf numFmtId="2" fontId="21" fillId="33" borderId="11" xfId="51" applyNumberFormat="1" applyFont="1" applyFill="1" applyBorder="1" applyAlignment="1">
      <alignment horizontal="center"/>
    </xf>
    <xf numFmtId="2" fontId="21" fillId="36" borderId="11" xfId="47" applyNumberFormat="1" applyFont="1" applyFill="1" applyBorder="1" applyAlignment="1">
      <alignment horizontal="center"/>
    </xf>
    <xf numFmtId="2" fontId="21" fillId="36" borderId="12" xfId="47" applyNumberFormat="1" applyFont="1" applyFill="1" applyBorder="1" applyAlignment="1">
      <alignment horizontal="center"/>
    </xf>
    <xf numFmtId="2" fontId="21" fillId="33" borderId="12" xfId="51" applyNumberFormat="1" applyFont="1" applyFill="1" applyBorder="1" applyAlignment="1">
      <alignment horizontal="center"/>
    </xf>
    <xf numFmtId="2" fontId="21" fillId="33" borderId="11" xfId="51" applyNumberFormat="1" applyFont="1" applyFill="1" applyBorder="1" applyAlignment="1">
      <alignment horizontal="center"/>
    </xf>
    <xf numFmtId="2" fontId="21" fillId="36" borderId="11" xfId="47" applyNumberFormat="1" applyFont="1" applyFill="1" applyBorder="1" applyAlignment="1">
      <alignment horizontal="center"/>
    </xf>
    <xf numFmtId="2" fontId="21" fillId="36" borderId="12" xfId="47" applyNumberFormat="1" applyFont="1" applyFill="1" applyBorder="1" applyAlignment="1">
      <alignment horizontal="center"/>
    </xf>
    <xf numFmtId="2" fontId="21" fillId="33" borderId="12" xfId="51" applyNumberFormat="1" applyFont="1" applyFill="1" applyBorder="1" applyAlignment="1">
      <alignment horizontal="center"/>
    </xf>
    <xf numFmtId="2" fontId="21" fillId="33" borderId="11" xfId="51" applyNumberFormat="1" applyFont="1" applyFill="1" applyBorder="1" applyAlignment="1">
      <alignment horizontal="center"/>
    </xf>
    <xf numFmtId="2" fontId="21" fillId="36" borderId="11" xfId="47" applyNumberFormat="1" applyFont="1" applyFill="1" applyBorder="1" applyAlignment="1">
      <alignment horizontal="center"/>
    </xf>
    <xf numFmtId="2" fontId="21" fillId="36" borderId="12" xfId="47" applyNumberFormat="1" applyFont="1" applyFill="1" applyBorder="1" applyAlignment="1">
      <alignment horizontal="center"/>
    </xf>
    <xf numFmtId="2" fontId="21" fillId="33" borderId="12" xfId="51" applyNumberFormat="1" applyFont="1" applyFill="1" applyBorder="1" applyAlignment="1">
      <alignment horizontal="center"/>
    </xf>
    <xf numFmtId="2" fontId="21" fillId="33" borderId="11" xfId="51" applyNumberFormat="1" applyFont="1" applyFill="1" applyBorder="1" applyAlignment="1">
      <alignment horizontal="center"/>
    </xf>
    <xf numFmtId="0" fontId="22" fillId="33" borderId="0" xfId="0" applyFont="1" applyFill="1"/>
    <xf numFmtId="2" fontId="21" fillId="36" borderId="11" xfId="47" applyNumberFormat="1" applyFont="1" applyFill="1" applyBorder="1" applyAlignment="1">
      <alignment horizontal="center"/>
    </xf>
    <xf numFmtId="2" fontId="21" fillId="36" borderId="12" xfId="47" applyNumberFormat="1" applyFont="1" applyFill="1" applyBorder="1" applyAlignment="1">
      <alignment horizontal="center"/>
    </xf>
    <xf numFmtId="2" fontId="21" fillId="33" borderId="12" xfId="51" applyNumberFormat="1" applyFont="1" applyFill="1" applyBorder="1" applyAlignment="1">
      <alignment horizontal="center"/>
    </xf>
    <xf numFmtId="2" fontId="21" fillId="33" borderId="11" xfId="51" applyNumberFormat="1" applyFont="1" applyFill="1" applyBorder="1" applyAlignment="1">
      <alignment horizontal="center"/>
    </xf>
    <xf numFmtId="2" fontId="21" fillId="36" borderId="11" xfId="47" applyNumberFormat="1" applyFont="1" applyFill="1" applyBorder="1" applyAlignment="1">
      <alignment horizontal="center"/>
    </xf>
    <xf numFmtId="2" fontId="21" fillId="33" borderId="11" xfId="51" applyNumberFormat="1" applyFont="1" applyFill="1" applyBorder="1" applyAlignment="1">
      <alignment horizontal="center"/>
    </xf>
    <xf numFmtId="2" fontId="21" fillId="36" borderId="11" xfId="47" applyNumberFormat="1" applyFont="1" applyFill="1" applyBorder="1" applyAlignment="1">
      <alignment horizontal="center"/>
    </xf>
    <xf numFmtId="2" fontId="21" fillId="33" borderId="11" xfId="51" applyNumberFormat="1" applyFont="1" applyFill="1" applyBorder="1" applyAlignment="1">
      <alignment horizontal="center"/>
    </xf>
    <xf numFmtId="2" fontId="21" fillId="36" borderId="11" xfId="47" applyNumberFormat="1" applyFont="1" applyFill="1" applyBorder="1" applyAlignment="1">
      <alignment horizontal="center"/>
    </xf>
    <xf numFmtId="2" fontId="21" fillId="33" borderId="11" xfId="51" applyNumberFormat="1" applyFont="1" applyFill="1" applyBorder="1" applyAlignment="1">
      <alignment horizontal="center"/>
    </xf>
    <xf numFmtId="2" fontId="21" fillId="36" borderId="11" xfId="47" applyNumberFormat="1" applyFont="1" applyFill="1" applyBorder="1" applyAlignment="1">
      <alignment horizontal="center"/>
    </xf>
    <xf numFmtId="2" fontId="21" fillId="33" borderId="11" xfId="51" applyNumberFormat="1" applyFont="1" applyFill="1" applyBorder="1" applyAlignment="1">
      <alignment horizontal="center"/>
    </xf>
    <xf numFmtId="2" fontId="21" fillId="36" borderId="11" xfId="47" applyNumberFormat="1" applyFont="1" applyFill="1" applyBorder="1" applyAlignment="1">
      <alignment horizontal="center"/>
    </xf>
    <xf numFmtId="2" fontId="21" fillId="33" borderId="11" xfId="51" applyNumberFormat="1" applyFont="1" applyFill="1" applyBorder="1" applyAlignment="1">
      <alignment horizontal="center"/>
    </xf>
    <xf numFmtId="2" fontId="21" fillId="36" borderId="11" xfId="47" applyNumberFormat="1" applyFont="1" applyFill="1" applyBorder="1" applyAlignment="1">
      <alignment horizontal="center"/>
    </xf>
    <xf numFmtId="2" fontId="21" fillId="33" borderId="11" xfId="51" applyNumberFormat="1" applyFont="1" applyFill="1" applyBorder="1" applyAlignment="1">
      <alignment horizontal="center"/>
    </xf>
    <xf numFmtId="2" fontId="21" fillId="36" borderId="11" xfId="47" applyNumberFormat="1" applyFont="1" applyFill="1" applyBorder="1" applyAlignment="1">
      <alignment horizontal="center"/>
    </xf>
    <xf numFmtId="2" fontId="21" fillId="33" borderId="11" xfId="51" applyNumberFormat="1" applyFont="1" applyFill="1" applyBorder="1" applyAlignment="1">
      <alignment horizontal="center"/>
    </xf>
    <xf numFmtId="2" fontId="21" fillId="36" borderId="11" xfId="47" applyNumberFormat="1" applyFont="1" applyFill="1" applyBorder="1" applyAlignment="1">
      <alignment horizontal="center"/>
    </xf>
    <xf numFmtId="2" fontId="21" fillId="33" borderId="11" xfId="51" applyNumberFormat="1" applyFont="1" applyFill="1" applyBorder="1" applyAlignment="1">
      <alignment horizontal="center"/>
    </xf>
    <xf numFmtId="2" fontId="21" fillId="36" borderId="11" xfId="47" applyNumberFormat="1" applyFont="1" applyFill="1" applyBorder="1" applyAlignment="1">
      <alignment horizontal="center"/>
    </xf>
    <xf numFmtId="2" fontId="21" fillId="33" borderId="11" xfId="51" applyNumberFormat="1" applyFont="1" applyFill="1" applyBorder="1" applyAlignment="1">
      <alignment horizontal="center"/>
    </xf>
    <xf numFmtId="2" fontId="21" fillId="36" borderId="11" xfId="47" applyNumberFormat="1" applyFont="1" applyFill="1" applyBorder="1" applyAlignment="1">
      <alignment horizontal="center"/>
    </xf>
    <xf numFmtId="2" fontId="21" fillId="33" borderId="11" xfId="51" applyNumberFormat="1" applyFont="1" applyFill="1" applyBorder="1" applyAlignment="1">
      <alignment horizontal="center"/>
    </xf>
    <xf numFmtId="2" fontId="21" fillId="36" borderId="11" xfId="47" applyNumberFormat="1" applyFont="1" applyFill="1" applyBorder="1" applyAlignment="1">
      <alignment horizontal="center"/>
    </xf>
    <xf numFmtId="2" fontId="21" fillId="33" borderId="11" xfId="51" applyNumberFormat="1" applyFont="1" applyFill="1" applyBorder="1" applyAlignment="1">
      <alignment horizontal="center"/>
    </xf>
    <xf numFmtId="2" fontId="21" fillId="36" borderId="11" xfId="47" applyNumberFormat="1" applyFont="1" applyFill="1" applyBorder="1" applyAlignment="1">
      <alignment horizontal="center"/>
    </xf>
    <xf numFmtId="2" fontId="21" fillId="33" borderId="11" xfId="51" applyNumberFormat="1" applyFont="1" applyFill="1" applyBorder="1" applyAlignment="1">
      <alignment horizontal="center"/>
    </xf>
    <xf numFmtId="2" fontId="21" fillId="36" borderId="11" xfId="47" applyNumberFormat="1" applyFont="1" applyFill="1" applyBorder="1" applyAlignment="1">
      <alignment horizontal="center"/>
    </xf>
    <xf numFmtId="2" fontId="21" fillId="33" borderId="11" xfId="51" applyNumberFormat="1" applyFont="1" applyFill="1" applyBorder="1" applyAlignment="1">
      <alignment horizontal="center"/>
    </xf>
    <xf numFmtId="2" fontId="21" fillId="36" borderId="11" xfId="47" applyNumberFormat="1" applyFont="1" applyFill="1" applyBorder="1" applyAlignment="1">
      <alignment horizontal="center"/>
    </xf>
    <xf numFmtId="2" fontId="21" fillId="33" borderId="11" xfId="51" applyNumberFormat="1" applyFont="1" applyFill="1" applyBorder="1" applyAlignment="1">
      <alignment horizontal="center"/>
    </xf>
    <xf numFmtId="2" fontId="21" fillId="36" borderId="11" xfId="47" applyNumberFormat="1" applyFont="1" applyFill="1" applyBorder="1" applyAlignment="1">
      <alignment horizontal="center"/>
    </xf>
    <xf numFmtId="2" fontId="21" fillId="33" borderId="11" xfId="51" applyNumberFormat="1" applyFont="1" applyFill="1" applyBorder="1" applyAlignment="1">
      <alignment horizontal="center"/>
    </xf>
    <xf numFmtId="2" fontId="21" fillId="36" borderId="11" xfId="47" applyNumberFormat="1" applyFont="1" applyFill="1" applyBorder="1" applyAlignment="1">
      <alignment horizontal="center"/>
    </xf>
    <xf numFmtId="2" fontId="21" fillId="33" borderId="11" xfId="51" applyNumberFormat="1" applyFont="1" applyFill="1" applyBorder="1" applyAlignment="1">
      <alignment horizontal="center"/>
    </xf>
    <xf numFmtId="2" fontId="21" fillId="36" borderId="11" xfId="47" applyNumberFormat="1" applyFont="1" applyFill="1" applyBorder="1" applyAlignment="1">
      <alignment horizontal="center"/>
    </xf>
    <xf numFmtId="2" fontId="21" fillId="33" borderId="11" xfId="51" applyNumberFormat="1" applyFont="1" applyFill="1" applyBorder="1" applyAlignment="1">
      <alignment horizontal="center"/>
    </xf>
    <xf numFmtId="2" fontId="21" fillId="36" borderId="11" xfId="47" applyNumberFormat="1" applyFont="1" applyFill="1" applyBorder="1" applyAlignment="1">
      <alignment horizontal="center"/>
    </xf>
    <xf numFmtId="2" fontId="21" fillId="33" borderId="11" xfId="51" applyNumberFormat="1" applyFont="1" applyFill="1" applyBorder="1" applyAlignment="1">
      <alignment horizontal="center"/>
    </xf>
    <xf numFmtId="2" fontId="21" fillId="36" borderId="11" xfId="47" applyNumberFormat="1" applyFont="1" applyFill="1" applyBorder="1" applyAlignment="1">
      <alignment horizontal="center"/>
    </xf>
    <xf numFmtId="2" fontId="21" fillId="33" borderId="11" xfId="51" applyNumberFormat="1" applyFont="1" applyFill="1" applyBorder="1" applyAlignment="1">
      <alignment horizontal="center"/>
    </xf>
    <xf numFmtId="2" fontId="21" fillId="36" borderId="11" xfId="47" applyNumberFormat="1" applyFont="1" applyFill="1" applyBorder="1" applyAlignment="1">
      <alignment horizontal="center"/>
    </xf>
    <xf numFmtId="2" fontId="21" fillId="33" borderId="11" xfId="51" applyNumberFormat="1" applyFont="1" applyFill="1" applyBorder="1" applyAlignment="1">
      <alignment horizontal="center"/>
    </xf>
    <xf numFmtId="2" fontId="21" fillId="36" borderId="11" xfId="47" applyNumberFormat="1" applyFont="1" applyFill="1" applyBorder="1" applyAlignment="1">
      <alignment horizontal="center"/>
    </xf>
    <xf numFmtId="2" fontId="21" fillId="33" borderId="11" xfId="51" applyNumberFormat="1" applyFont="1" applyFill="1" applyBorder="1" applyAlignment="1">
      <alignment horizontal="center"/>
    </xf>
    <xf numFmtId="2" fontId="21" fillId="36" borderId="11" xfId="47" applyNumberFormat="1" applyFont="1" applyFill="1" applyBorder="1" applyAlignment="1">
      <alignment horizontal="center"/>
    </xf>
    <xf numFmtId="2" fontId="21" fillId="33" borderId="11" xfId="51" applyNumberFormat="1" applyFont="1" applyFill="1" applyBorder="1" applyAlignment="1">
      <alignment horizontal="center"/>
    </xf>
    <xf numFmtId="2" fontId="21" fillId="36" borderId="11" xfId="47" applyNumberFormat="1" applyFont="1" applyFill="1" applyBorder="1" applyAlignment="1">
      <alignment horizontal="center"/>
    </xf>
    <xf numFmtId="2" fontId="21" fillId="33" borderId="11" xfId="51" applyNumberFormat="1" applyFont="1" applyFill="1" applyBorder="1" applyAlignment="1">
      <alignment horizontal="center"/>
    </xf>
    <xf numFmtId="2" fontId="21" fillId="36" borderId="11" xfId="47" applyNumberFormat="1" applyFont="1" applyFill="1" applyBorder="1" applyAlignment="1">
      <alignment horizontal="center"/>
    </xf>
    <xf numFmtId="2" fontId="21" fillId="33" borderId="11" xfId="51" applyNumberFormat="1" applyFont="1" applyFill="1" applyBorder="1" applyAlignment="1">
      <alignment horizontal="center"/>
    </xf>
    <xf numFmtId="0" fontId="22" fillId="33" borderId="0" xfId="0" applyFont="1" applyFill="1"/>
    <xf numFmtId="2" fontId="21" fillId="36" borderId="11" xfId="47" applyNumberFormat="1" applyFont="1" applyFill="1" applyBorder="1" applyAlignment="1">
      <alignment horizontal="center"/>
    </xf>
    <xf numFmtId="2" fontId="21" fillId="33" borderId="11" xfId="51" applyNumberFormat="1" applyFont="1" applyFill="1" applyBorder="1" applyAlignment="1">
      <alignment horizontal="center"/>
    </xf>
    <xf numFmtId="2" fontId="24" fillId="35" borderId="0" xfId="47" applyNumberFormat="1" applyFont="1" applyFill="1" applyAlignment="1">
      <alignment horizontal="center" vertical="center"/>
    </xf>
    <xf numFmtId="2" fontId="21" fillId="33" borderId="15" xfId="47" applyNumberFormat="1" applyFont="1" applyFill="1" applyBorder="1" applyAlignment="1">
      <alignment horizontal="center"/>
    </xf>
    <xf numFmtId="2" fontId="21" fillId="33" borderId="10" xfId="47" applyNumberFormat="1" applyFont="1" applyFill="1" applyBorder="1" applyAlignment="1">
      <alignment horizontal="center"/>
    </xf>
    <xf numFmtId="0" fontId="24" fillId="33" borderId="12" xfId="47" applyFont="1" applyFill="1" applyBorder="1" applyAlignment="1">
      <alignment horizontal="center" vertical="center" wrapText="1"/>
    </xf>
    <xf numFmtId="2" fontId="24" fillId="35" borderId="16" xfId="47" applyNumberFormat="1" applyFont="1" applyFill="1" applyBorder="1" applyAlignment="1">
      <alignment horizontal="center"/>
    </xf>
    <xf numFmtId="0" fontId="24" fillId="33" borderId="10" xfId="47" applyFont="1" applyFill="1" applyBorder="1" applyAlignment="1">
      <alignment horizontal="center" vertical="center" wrapText="1"/>
    </xf>
    <xf numFmtId="0" fontId="21" fillId="33" borderId="0" xfId="47" applyFont="1" applyFill="1" applyAlignment="1">
      <alignment horizontal="left" vertical="center"/>
    </xf>
    <xf numFmtId="0" fontId="24" fillId="35" borderId="14" xfId="47" applyFont="1" applyFill="1" applyBorder="1" applyAlignment="1">
      <alignment horizontal="left" vertical="center"/>
    </xf>
    <xf numFmtId="0" fontId="24" fillId="35" borderId="25" xfId="47" applyFont="1" applyFill="1" applyBorder="1" applyAlignment="1">
      <alignment horizontal="center" vertical="center"/>
    </xf>
    <xf numFmtId="0" fontId="24" fillId="35" borderId="10" xfId="47" applyFont="1" applyFill="1" applyBorder="1" applyAlignment="1">
      <alignment horizontal="center" vertical="center"/>
    </xf>
    <xf numFmtId="2" fontId="24" fillId="35" borderId="13" xfId="47" applyNumberFormat="1" applyFont="1" applyFill="1" applyBorder="1" applyAlignment="1">
      <alignment horizontal="center" vertical="center"/>
    </xf>
    <xf numFmtId="2" fontId="24" fillId="35" borderId="14" xfId="47" applyNumberFormat="1" applyFont="1" applyFill="1" applyBorder="1" applyAlignment="1">
      <alignment horizontal="center" vertical="center"/>
    </xf>
    <xf numFmtId="17" fontId="24" fillId="33" borderId="12" xfId="47" applyNumberFormat="1" applyFont="1" applyFill="1" applyBorder="1" applyAlignment="1">
      <alignment horizontal="left" vertical="center"/>
    </xf>
    <xf numFmtId="2" fontId="21" fillId="33" borderId="17" xfId="47" applyNumberFormat="1" applyFont="1" applyFill="1" applyBorder="1" applyAlignment="1">
      <alignment horizontal="center"/>
    </xf>
    <xf numFmtId="2" fontId="21" fillId="33" borderId="20" xfId="47" applyNumberFormat="1" applyFont="1" applyFill="1" applyBorder="1" applyAlignment="1">
      <alignment horizontal="center"/>
    </xf>
    <xf numFmtId="2" fontId="24" fillId="35" borderId="22" xfId="47" applyNumberFormat="1" applyFont="1" applyFill="1" applyBorder="1" applyAlignment="1">
      <alignment horizontal="center"/>
    </xf>
    <xf numFmtId="2" fontId="21" fillId="33" borderId="0" xfId="47" applyNumberFormat="1" applyFont="1" applyFill="1" applyAlignment="1">
      <alignment horizontal="center"/>
    </xf>
    <xf numFmtId="2" fontId="21" fillId="36" borderId="11" xfId="47" applyNumberFormat="1" applyFont="1" applyFill="1" applyBorder="1" applyAlignment="1">
      <alignment horizontal="center"/>
    </xf>
    <xf numFmtId="2" fontId="21" fillId="36" borderId="12" xfId="47" applyNumberFormat="1" applyFont="1" applyFill="1" applyBorder="1" applyAlignment="1">
      <alignment horizontal="center"/>
    </xf>
    <xf numFmtId="2" fontId="21" fillId="33" borderId="12" xfId="51" applyNumberFormat="1" applyFont="1" applyFill="1" applyBorder="1" applyAlignment="1">
      <alignment horizontal="center"/>
    </xf>
    <xf numFmtId="2" fontId="21" fillId="33" borderId="11" xfId="51" applyNumberFormat="1" applyFont="1" applyFill="1" applyBorder="1" applyAlignment="1">
      <alignment horizontal="center"/>
    </xf>
    <xf numFmtId="2" fontId="21" fillId="36" borderId="11" xfId="47" applyNumberFormat="1" applyFont="1" applyFill="1" applyBorder="1" applyAlignment="1">
      <alignment horizontal="center"/>
    </xf>
    <xf numFmtId="2" fontId="21" fillId="33" borderId="11" xfId="51" applyNumberFormat="1" applyFont="1" applyFill="1" applyBorder="1" applyAlignment="1">
      <alignment horizontal="center"/>
    </xf>
    <xf numFmtId="2" fontId="21" fillId="36" borderId="11" xfId="47" applyNumberFormat="1" applyFont="1" applyFill="1" applyBorder="1" applyAlignment="1">
      <alignment horizontal="center"/>
    </xf>
    <xf numFmtId="2" fontId="21" fillId="33" borderId="11" xfId="51" applyNumberFormat="1" applyFont="1" applyFill="1" applyBorder="1" applyAlignment="1">
      <alignment horizontal="center"/>
    </xf>
    <xf numFmtId="2" fontId="21" fillId="36" borderId="11" xfId="47" applyNumberFormat="1" applyFont="1" applyFill="1" applyBorder="1" applyAlignment="1">
      <alignment horizontal="center"/>
    </xf>
    <xf numFmtId="2" fontId="21" fillId="36" borderId="12" xfId="47" applyNumberFormat="1" applyFont="1" applyFill="1" applyBorder="1" applyAlignment="1">
      <alignment horizontal="center"/>
    </xf>
    <xf numFmtId="2" fontId="21" fillId="33" borderId="12" xfId="51" applyNumberFormat="1" applyFont="1" applyFill="1" applyBorder="1" applyAlignment="1">
      <alignment horizontal="center"/>
    </xf>
    <xf numFmtId="2" fontId="21" fillId="33" borderId="11" xfId="51" applyNumberFormat="1" applyFont="1" applyFill="1" applyBorder="1" applyAlignment="1">
      <alignment horizontal="center"/>
    </xf>
    <xf numFmtId="2" fontId="21" fillId="36" borderId="11" xfId="47" applyNumberFormat="1" applyFont="1" applyFill="1" applyBorder="1" applyAlignment="1">
      <alignment horizontal="center"/>
    </xf>
    <xf numFmtId="2" fontId="21" fillId="36" borderId="12" xfId="47" applyNumberFormat="1" applyFont="1" applyFill="1" applyBorder="1" applyAlignment="1">
      <alignment horizontal="center"/>
    </xf>
    <xf numFmtId="2" fontId="21" fillId="33" borderId="12" xfId="51" applyNumberFormat="1" applyFont="1" applyFill="1" applyBorder="1" applyAlignment="1">
      <alignment horizontal="center"/>
    </xf>
    <xf numFmtId="2" fontId="21" fillId="33" borderId="11" xfId="51" applyNumberFormat="1" applyFont="1" applyFill="1" applyBorder="1" applyAlignment="1">
      <alignment horizontal="center"/>
    </xf>
    <xf numFmtId="2" fontId="21" fillId="36" borderId="11" xfId="47" applyNumberFormat="1" applyFont="1" applyFill="1" applyBorder="1" applyAlignment="1">
      <alignment horizontal="center"/>
    </xf>
    <xf numFmtId="2" fontId="21" fillId="33" borderId="11" xfId="51" applyNumberFormat="1" applyFont="1" applyFill="1" applyBorder="1" applyAlignment="1">
      <alignment horizontal="center"/>
    </xf>
    <xf numFmtId="2" fontId="21" fillId="36" borderId="11" xfId="47" applyNumberFormat="1" applyFont="1" applyFill="1" applyBorder="1" applyAlignment="1">
      <alignment horizontal="center"/>
    </xf>
    <xf numFmtId="2" fontId="21" fillId="33" borderId="11" xfId="51" applyNumberFormat="1" applyFont="1" applyFill="1" applyBorder="1" applyAlignment="1">
      <alignment horizontal="center"/>
    </xf>
    <xf numFmtId="2" fontId="21" fillId="36" borderId="11" xfId="47" applyNumberFormat="1" applyFont="1" applyFill="1" applyBorder="1" applyAlignment="1">
      <alignment horizontal="center"/>
    </xf>
    <xf numFmtId="2" fontId="21" fillId="36" borderId="12" xfId="47" applyNumberFormat="1" applyFont="1" applyFill="1" applyBorder="1" applyAlignment="1">
      <alignment horizontal="center"/>
    </xf>
    <xf numFmtId="2" fontId="21" fillId="33" borderId="12" xfId="51" applyNumberFormat="1" applyFont="1" applyFill="1" applyBorder="1" applyAlignment="1">
      <alignment horizontal="center"/>
    </xf>
    <xf numFmtId="2" fontId="21" fillId="33" borderId="11" xfId="51" applyNumberFormat="1" applyFont="1" applyFill="1" applyBorder="1" applyAlignment="1">
      <alignment horizontal="center"/>
    </xf>
    <xf numFmtId="2" fontId="21" fillId="36" borderId="11" xfId="47" applyNumberFormat="1" applyFont="1" applyFill="1" applyBorder="1" applyAlignment="1">
      <alignment horizontal="center"/>
    </xf>
    <xf numFmtId="2" fontId="21" fillId="36" borderId="12" xfId="47" applyNumberFormat="1" applyFont="1" applyFill="1" applyBorder="1" applyAlignment="1">
      <alignment horizontal="center"/>
    </xf>
    <xf numFmtId="2" fontId="21" fillId="33" borderId="12" xfId="51" applyNumberFormat="1" applyFont="1" applyFill="1" applyBorder="1" applyAlignment="1">
      <alignment horizontal="center"/>
    </xf>
    <xf numFmtId="2" fontId="21" fillId="33" borderId="11" xfId="51" applyNumberFormat="1" applyFont="1" applyFill="1" applyBorder="1" applyAlignment="1">
      <alignment horizontal="center"/>
    </xf>
    <xf numFmtId="2" fontId="21" fillId="36" borderId="11" xfId="47" applyNumberFormat="1" applyFont="1" applyFill="1" applyBorder="1" applyAlignment="1">
      <alignment horizontal="center"/>
    </xf>
    <xf numFmtId="2" fontId="21" fillId="33" borderId="11" xfId="51" applyNumberFormat="1" applyFont="1" applyFill="1" applyBorder="1" applyAlignment="1">
      <alignment horizontal="center"/>
    </xf>
  </cellXfs>
  <cellStyles count="254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de comprobación 2" xfId="52" xr:uid="{00000000-0005-0000-0000-000015000000}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 2" xfId="111" xr:uid="{00000000-0005-0000-0000-000021000000}"/>
    <cellStyle name="Millares 2 10" xfId="216" xr:uid="{1D951B79-AF8D-4722-BE19-CC9BA52F74E4}"/>
    <cellStyle name="Millares 2 2" xfId="115" xr:uid="{00000000-0005-0000-0000-000022000000}"/>
    <cellStyle name="Millares 2 2 2" xfId="124" xr:uid="{00000000-0005-0000-0000-000023000000}"/>
    <cellStyle name="Millares 2 2 2 2" xfId="154" xr:uid="{00000000-0005-0000-0000-000024000000}"/>
    <cellStyle name="Millares 2 2 2 2 2" xfId="220" xr:uid="{48FE0687-60DD-470E-BB42-111B992D597D}"/>
    <cellStyle name="Millares 2 2 2 3" xfId="194" xr:uid="{00000000-0005-0000-0000-000025000000}"/>
    <cellStyle name="Millares 2 2 3" xfId="134" xr:uid="{00000000-0005-0000-0000-000026000000}"/>
    <cellStyle name="Millares 2 2 3 2" xfId="164" xr:uid="{00000000-0005-0000-0000-000027000000}"/>
    <cellStyle name="Millares 2 2 3 2 2" xfId="230" xr:uid="{10004927-E367-49D9-B2A4-F15B59C4F089}"/>
    <cellStyle name="Millares 2 2 3 3" xfId="204" xr:uid="{00000000-0005-0000-0000-000028000000}"/>
    <cellStyle name="Millares 2 2 4" xfId="140" xr:uid="{00000000-0005-0000-0000-000029000000}"/>
    <cellStyle name="Millares 2 2 4 2" xfId="170" xr:uid="{00000000-0005-0000-0000-00002A000000}"/>
    <cellStyle name="Millares 2 2 4 2 2" xfId="236" xr:uid="{69E51648-E645-4CE9-85A3-E82844662D60}"/>
    <cellStyle name="Millares 2 2 4 3" xfId="210" xr:uid="{00000000-0005-0000-0000-00002B000000}"/>
    <cellStyle name="Millares 2 2 5" xfId="146" xr:uid="{00000000-0005-0000-0000-00002C000000}"/>
    <cellStyle name="Millares 2 2 5 2" xfId="186" xr:uid="{00000000-0005-0000-0000-00002D000000}"/>
    <cellStyle name="Millares 2 2 6" xfId="180" xr:uid="{00000000-0005-0000-0000-00002E000000}"/>
    <cellStyle name="Millares 2 3" xfId="120" xr:uid="{00000000-0005-0000-0000-00002F000000}"/>
    <cellStyle name="Millares 2 3 2" xfId="126" xr:uid="{00000000-0005-0000-0000-000030000000}"/>
    <cellStyle name="Millares 2 3 2 2" xfId="156" xr:uid="{00000000-0005-0000-0000-000031000000}"/>
    <cellStyle name="Millares 2 3 2 2 2" xfId="222" xr:uid="{29191C51-5672-4CE8-9944-A65BAC07E2D3}"/>
    <cellStyle name="Millares 2 3 2 3" xfId="196" xr:uid="{00000000-0005-0000-0000-000032000000}"/>
    <cellStyle name="Millares 2 3 3" xfId="136" xr:uid="{00000000-0005-0000-0000-000033000000}"/>
    <cellStyle name="Millares 2 3 3 2" xfId="166" xr:uid="{00000000-0005-0000-0000-000034000000}"/>
    <cellStyle name="Millares 2 3 3 2 2" xfId="232" xr:uid="{53B487A2-17DF-4EA1-B4FD-FB93FF627E5A}"/>
    <cellStyle name="Millares 2 3 3 3" xfId="206" xr:uid="{00000000-0005-0000-0000-000035000000}"/>
    <cellStyle name="Millares 2 3 4" xfId="144" xr:uid="{00000000-0005-0000-0000-000036000000}"/>
    <cellStyle name="Millares 2 3 4 2" xfId="174" xr:uid="{00000000-0005-0000-0000-000037000000}"/>
    <cellStyle name="Millares 2 3 4 2 2" xfId="240" xr:uid="{F7146C0C-42B7-4EE2-B8A2-8CC721145D28}"/>
    <cellStyle name="Millares 2 3 4 3" xfId="214" xr:uid="{00000000-0005-0000-0000-000038000000}"/>
    <cellStyle name="Millares 2 3 5" xfId="150" xr:uid="{00000000-0005-0000-0000-000039000000}"/>
    <cellStyle name="Millares 2 3 5 2" xfId="188" xr:uid="{00000000-0005-0000-0000-00003A000000}"/>
    <cellStyle name="Millares 2 3 6" xfId="182" xr:uid="{00000000-0005-0000-0000-00003B000000}"/>
    <cellStyle name="Millares 2 4" xfId="117" xr:uid="{00000000-0005-0000-0000-00003C000000}"/>
    <cellStyle name="Millares 2 4 2" xfId="132" xr:uid="{00000000-0005-0000-0000-00003D000000}"/>
    <cellStyle name="Millares 2 4 2 2" xfId="162" xr:uid="{00000000-0005-0000-0000-00003E000000}"/>
    <cellStyle name="Millares 2 4 2 2 2" xfId="228" xr:uid="{3D58D9C7-B9D3-4547-90A5-2FCF116E3882}"/>
    <cellStyle name="Millares 2 4 2 3" xfId="202" xr:uid="{00000000-0005-0000-0000-00003F000000}"/>
    <cellStyle name="Millares 2 4 3" xfId="142" xr:uid="{00000000-0005-0000-0000-000040000000}"/>
    <cellStyle name="Millares 2 4 3 2" xfId="172" xr:uid="{00000000-0005-0000-0000-000041000000}"/>
    <cellStyle name="Millares 2 4 3 2 2" xfId="238" xr:uid="{C7E0F5EE-A1D9-4EE7-8254-196917AEB6D4}"/>
    <cellStyle name="Millares 2 4 3 3" xfId="212" xr:uid="{00000000-0005-0000-0000-000042000000}"/>
    <cellStyle name="Millares 2 4 4" xfId="148" xr:uid="{00000000-0005-0000-0000-000043000000}"/>
    <cellStyle name="Millares 2 4 4 2" xfId="192" xr:uid="{00000000-0005-0000-0000-000044000000}"/>
    <cellStyle name="Millares 2 4 5" xfId="178" xr:uid="{00000000-0005-0000-0000-000045000000}"/>
    <cellStyle name="Millares 2 5" xfId="122" xr:uid="{00000000-0005-0000-0000-000046000000}"/>
    <cellStyle name="Millares 2 5 2" xfId="152" xr:uid="{00000000-0005-0000-0000-000047000000}"/>
    <cellStyle name="Millares 2 5 2 2" xfId="218" xr:uid="{4EF5A97A-2FE9-4A26-B952-0DA9F044ADE9}"/>
    <cellStyle name="Millares 2 5 3" xfId="190" xr:uid="{00000000-0005-0000-0000-000048000000}"/>
    <cellStyle name="Millares 2 6" xfId="128" xr:uid="{00000000-0005-0000-0000-000049000000}"/>
    <cellStyle name="Millares 2 6 2" xfId="158" xr:uid="{00000000-0005-0000-0000-00004A000000}"/>
    <cellStyle name="Millares 2 6 2 2" xfId="224" xr:uid="{7D2F6133-0955-4129-97AF-387DEF13289D}"/>
    <cellStyle name="Millares 2 6 3" xfId="198" xr:uid="{00000000-0005-0000-0000-00004B000000}"/>
    <cellStyle name="Millares 2 7" xfId="130" xr:uid="{00000000-0005-0000-0000-00004C000000}"/>
    <cellStyle name="Millares 2 7 2" xfId="160" xr:uid="{00000000-0005-0000-0000-00004D000000}"/>
    <cellStyle name="Millares 2 7 2 2" xfId="226" xr:uid="{14A944D1-1F9B-4F84-B5E4-78C19548C9CF}"/>
    <cellStyle name="Millares 2 7 3" xfId="200" xr:uid="{00000000-0005-0000-0000-00004E000000}"/>
    <cellStyle name="Millares 2 8" xfId="138" xr:uid="{00000000-0005-0000-0000-00004F000000}"/>
    <cellStyle name="Millares 2 8 2" xfId="168" xr:uid="{00000000-0005-0000-0000-000050000000}"/>
    <cellStyle name="Millares 2 8 2 2" xfId="234" xr:uid="{A6E1F4CD-1C8F-47A2-9D2F-F5B3D3D0A0D7}"/>
    <cellStyle name="Millares 2 8 3" xfId="208" xr:uid="{00000000-0005-0000-0000-000051000000}"/>
    <cellStyle name="Millares 2 9" xfId="176" xr:uid="{00000000-0005-0000-0000-000052000000}"/>
    <cellStyle name="Millares 2 9 2" xfId="184" xr:uid="{00000000-0005-0000-0000-000053000000}"/>
    <cellStyle name="Moneda 2" xfId="114" xr:uid="{00000000-0005-0000-0000-000054000000}"/>
    <cellStyle name="Moneda 2 10" xfId="217" xr:uid="{4634C083-B436-4141-A614-AA36340EC418}"/>
    <cellStyle name="Moneda 2 2" xfId="116" xr:uid="{00000000-0005-0000-0000-000055000000}"/>
    <cellStyle name="Moneda 2 2 2" xfId="125" xr:uid="{00000000-0005-0000-0000-000056000000}"/>
    <cellStyle name="Moneda 2 2 2 2" xfId="155" xr:uid="{00000000-0005-0000-0000-000057000000}"/>
    <cellStyle name="Moneda 2 2 2 2 2" xfId="221" xr:uid="{6F8C6A9F-3BE1-4F40-8E0E-CCF1F5285CD3}"/>
    <cellStyle name="Moneda 2 2 2 3" xfId="195" xr:uid="{00000000-0005-0000-0000-000058000000}"/>
    <cellStyle name="Moneda 2 2 3" xfId="135" xr:uid="{00000000-0005-0000-0000-000059000000}"/>
    <cellStyle name="Moneda 2 2 3 2" xfId="165" xr:uid="{00000000-0005-0000-0000-00005A000000}"/>
    <cellStyle name="Moneda 2 2 3 2 2" xfId="231" xr:uid="{92A2DFD8-2B00-486B-A543-9157C9A99A45}"/>
    <cellStyle name="Moneda 2 2 3 3" xfId="205" xr:uid="{00000000-0005-0000-0000-00005B000000}"/>
    <cellStyle name="Moneda 2 2 4" xfId="141" xr:uid="{00000000-0005-0000-0000-00005C000000}"/>
    <cellStyle name="Moneda 2 2 4 2" xfId="171" xr:uid="{00000000-0005-0000-0000-00005D000000}"/>
    <cellStyle name="Moneda 2 2 4 2 2" xfId="237" xr:uid="{0DFA60A0-939D-49F8-8433-560F993AE75E}"/>
    <cellStyle name="Moneda 2 2 4 3" xfId="211" xr:uid="{00000000-0005-0000-0000-00005E000000}"/>
    <cellStyle name="Moneda 2 2 5" xfId="147" xr:uid="{00000000-0005-0000-0000-00005F000000}"/>
    <cellStyle name="Moneda 2 2 5 2" xfId="187" xr:uid="{00000000-0005-0000-0000-000060000000}"/>
    <cellStyle name="Moneda 2 2 6" xfId="181" xr:uid="{00000000-0005-0000-0000-000061000000}"/>
    <cellStyle name="Moneda 2 3" xfId="121" xr:uid="{00000000-0005-0000-0000-000062000000}"/>
    <cellStyle name="Moneda 2 3 2" xfId="127" xr:uid="{00000000-0005-0000-0000-000063000000}"/>
    <cellStyle name="Moneda 2 3 2 2" xfId="157" xr:uid="{00000000-0005-0000-0000-000064000000}"/>
    <cellStyle name="Moneda 2 3 2 2 2" xfId="223" xr:uid="{420D69AA-B3FE-44DA-AAAD-6DF2B621CCF3}"/>
    <cellStyle name="Moneda 2 3 2 3" xfId="197" xr:uid="{00000000-0005-0000-0000-000065000000}"/>
    <cellStyle name="Moneda 2 3 3" xfId="137" xr:uid="{00000000-0005-0000-0000-000066000000}"/>
    <cellStyle name="Moneda 2 3 3 2" xfId="167" xr:uid="{00000000-0005-0000-0000-000067000000}"/>
    <cellStyle name="Moneda 2 3 3 2 2" xfId="233" xr:uid="{98E0B463-5EEE-46A6-B7EE-B739503E7812}"/>
    <cellStyle name="Moneda 2 3 3 3" xfId="207" xr:uid="{00000000-0005-0000-0000-000068000000}"/>
    <cellStyle name="Moneda 2 3 4" xfId="145" xr:uid="{00000000-0005-0000-0000-000069000000}"/>
    <cellStyle name="Moneda 2 3 4 2" xfId="175" xr:uid="{00000000-0005-0000-0000-00006A000000}"/>
    <cellStyle name="Moneda 2 3 4 2 2" xfId="241" xr:uid="{4386E4AE-C7C2-4593-8057-3A4DFAB1EA19}"/>
    <cellStyle name="Moneda 2 3 4 3" xfId="215" xr:uid="{00000000-0005-0000-0000-00006B000000}"/>
    <cellStyle name="Moneda 2 3 5" xfId="151" xr:uid="{00000000-0005-0000-0000-00006C000000}"/>
    <cellStyle name="Moneda 2 3 5 2" xfId="189" xr:uid="{00000000-0005-0000-0000-00006D000000}"/>
    <cellStyle name="Moneda 2 3 6" xfId="183" xr:uid="{00000000-0005-0000-0000-00006E000000}"/>
    <cellStyle name="Moneda 2 4" xfId="118" xr:uid="{00000000-0005-0000-0000-00006F000000}"/>
    <cellStyle name="Moneda 2 4 2" xfId="133" xr:uid="{00000000-0005-0000-0000-000070000000}"/>
    <cellStyle name="Moneda 2 4 2 2" xfId="163" xr:uid="{00000000-0005-0000-0000-000071000000}"/>
    <cellStyle name="Moneda 2 4 2 2 2" xfId="229" xr:uid="{72CEE674-2177-4A55-9FDF-72277282C517}"/>
    <cellStyle name="Moneda 2 4 2 3" xfId="203" xr:uid="{00000000-0005-0000-0000-000072000000}"/>
    <cellStyle name="Moneda 2 4 3" xfId="143" xr:uid="{00000000-0005-0000-0000-000073000000}"/>
    <cellStyle name="Moneda 2 4 3 2" xfId="173" xr:uid="{00000000-0005-0000-0000-000074000000}"/>
    <cellStyle name="Moneda 2 4 3 2 2" xfId="239" xr:uid="{CAAC207F-7748-4AF9-B7AE-F0B8D232BD45}"/>
    <cellStyle name="Moneda 2 4 3 3" xfId="213" xr:uid="{00000000-0005-0000-0000-000075000000}"/>
    <cellStyle name="Moneda 2 4 4" xfId="149" xr:uid="{00000000-0005-0000-0000-000076000000}"/>
    <cellStyle name="Moneda 2 4 4 2" xfId="193" xr:uid="{00000000-0005-0000-0000-000077000000}"/>
    <cellStyle name="Moneda 2 4 5" xfId="179" xr:uid="{00000000-0005-0000-0000-000078000000}"/>
    <cellStyle name="Moneda 2 5" xfId="123" xr:uid="{00000000-0005-0000-0000-000079000000}"/>
    <cellStyle name="Moneda 2 5 2" xfId="153" xr:uid="{00000000-0005-0000-0000-00007A000000}"/>
    <cellStyle name="Moneda 2 5 2 2" xfId="219" xr:uid="{71030237-D847-49F4-A5DA-B851CFC3DE07}"/>
    <cellStyle name="Moneda 2 5 3" xfId="191" xr:uid="{00000000-0005-0000-0000-00007B000000}"/>
    <cellStyle name="Moneda 2 6" xfId="129" xr:uid="{00000000-0005-0000-0000-00007C000000}"/>
    <cellStyle name="Moneda 2 6 2" xfId="159" xr:uid="{00000000-0005-0000-0000-00007D000000}"/>
    <cellStyle name="Moneda 2 6 2 2" xfId="225" xr:uid="{3F118BEE-1270-4FD1-A8B6-9907B52FA185}"/>
    <cellStyle name="Moneda 2 6 3" xfId="199" xr:uid="{00000000-0005-0000-0000-00007E000000}"/>
    <cellStyle name="Moneda 2 7" xfId="131" xr:uid="{00000000-0005-0000-0000-00007F000000}"/>
    <cellStyle name="Moneda 2 7 2" xfId="161" xr:uid="{00000000-0005-0000-0000-000080000000}"/>
    <cellStyle name="Moneda 2 7 2 2" xfId="227" xr:uid="{3FA71B09-7E5D-443B-9C63-ACFD5D1C0D40}"/>
    <cellStyle name="Moneda 2 7 3" xfId="201" xr:uid="{00000000-0005-0000-0000-000081000000}"/>
    <cellStyle name="Moneda 2 8" xfId="139" xr:uid="{00000000-0005-0000-0000-000082000000}"/>
    <cellStyle name="Moneda 2 8 2" xfId="169" xr:uid="{00000000-0005-0000-0000-000083000000}"/>
    <cellStyle name="Moneda 2 8 2 2" xfId="235" xr:uid="{9F7DAB9F-7941-4975-8910-12A5C0B5848B}"/>
    <cellStyle name="Moneda 2 8 3" xfId="209" xr:uid="{00000000-0005-0000-0000-000084000000}"/>
    <cellStyle name="Moneda 2 9" xfId="177" xr:uid="{00000000-0005-0000-0000-000085000000}"/>
    <cellStyle name="Moneda 2 9 2" xfId="185" xr:uid="{00000000-0005-0000-0000-000086000000}"/>
    <cellStyle name="Neutral" xfId="9" builtinId="28" customBuiltin="1"/>
    <cellStyle name="Normal" xfId="0" builtinId="0"/>
    <cellStyle name="Normal 10 10" xfId="91" xr:uid="{00000000-0005-0000-0000-000089000000}"/>
    <cellStyle name="Normal 10 10 2 2 2" xfId="102" xr:uid="{00000000-0005-0000-0000-00008A000000}"/>
    <cellStyle name="Normal 10 10 2 2 2 2 2 2 2" xfId="105" xr:uid="{00000000-0005-0000-0000-00008B000000}"/>
    <cellStyle name="Normal 10 2" xfId="66" xr:uid="{00000000-0005-0000-0000-00008C000000}"/>
    <cellStyle name="Normal 10 2 2" xfId="79" xr:uid="{00000000-0005-0000-0000-00008D000000}"/>
    <cellStyle name="Normal 10 22" xfId="100" xr:uid="{00000000-0005-0000-0000-00008E000000}"/>
    <cellStyle name="Normal 10 27" xfId="101" xr:uid="{00000000-0005-0000-0000-00008F000000}"/>
    <cellStyle name="Normal 10 3" xfId="69" xr:uid="{00000000-0005-0000-0000-000090000000}"/>
    <cellStyle name="Normal 10 38" xfId="107" xr:uid="{00000000-0005-0000-0000-000091000000}"/>
    <cellStyle name="Normal 10 39" xfId="109" xr:uid="{00000000-0005-0000-0000-000092000000}"/>
    <cellStyle name="Normal 10 4" xfId="250" xr:uid="{2B7563F6-DDC7-42D9-8EEA-08993F5DAB0A}"/>
    <cellStyle name="Normal 10 41" xfId="104" xr:uid="{00000000-0005-0000-0000-000093000000}"/>
    <cellStyle name="Normal 10 48" xfId="110" xr:uid="{00000000-0005-0000-0000-000094000000}"/>
    <cellStyle name="Normal 10 6" xfId="85" xr:uid="{00000000-0005-0000-0000-000095000000}"/>
    <cellStyle name="Normal 10 9" xfId="89" xr:uid="{00000000-0005-0000-0000-000096000000}"/>
    <cellStyle name="Normal 1035" xfId="246" xr:uid="{356A2B46-A8E5-4306-8B70-8FA44D3FDCCA}"/>
    <cellStyle name="Normal 1087" xfId="252" xr:uid="{07A8B942-3944-4ADB-99EA-C606D9DB9835}"/>
    <cellStyle name="Normal 1262" xfId="253" xr:uid="{A3451A68-B58E-4128-8517-32331EF458DB}"/>
    <cellStyle name="Normal 18" xfId="86" xr:uid="{00000000-0005-0000-0000-000097000000}"/>
    <cellStyle name="Normal 18 3" xfId="87" xr:uid="{00000000-0005-0000-0000-000098000000}"/>
    <cellStyle name="Normal 18 4" xfId="92" xr:uid="{00000000-0005-0000-0000-000099000000}"/>
    <cellStyle name="Normal 2" xfId="44" xr:uid="{00000000-0005-0000-0000-00009A000000}"/>
    <cellStyle name="Normal 2 2" xfId="113" xr:uid="{00000000-0005-0000-0000-00009B000000}"/>
    <cellStyle name="Normal 2 2 2" xfId="48" xr:uid="{00000000-0005-0000-0000-00009C000000}"/>
    <cellStyle name="Normal 2 2 2 2" xfId="244" xr:uid="{6D1F7017-1EA0-42B7-8877-3C11EDC0653D}"/>
    <cellStyle name="Normal 3" xfId="45" xr:uid="{00000000-0005-0000-0000-00009D000000}"/>
    <cellStyle name="Normal 3 2" xfId="54" xr:uid="{00000000-0005-0000-0000-00009E000000}"/>
    <cellStyle name="Normal 3175" xfId="247" xr:uid="{BE50765A-1B7C-4304-AE63-33F9D75A2ADA}"/>
    <cellStyle name="Normal 3316" xfId="248" xr:uid="{F6F4D60D-7D75-4C90-BD47-A3837B29477A}"/>
    <cellStyle name="Normal 3318" xfId="249" xr:uid="{37046977-8761-4E90-A328-63424C3E2E46}"/>
    <cellStyle name="Normal 35" xfId="53" xr:uid="{00000000-0005-0000-0000-00009F000000}"/>
    <cellStyle name="Normal 3546" xfId="251" xr:uid="{7CB9FF81-AEAE-4FE3-B7B5-3DC64DCC56A8}"/>
    <cellStyle name="Normal 36" xfId="55" xr:uid="{00000000-0005-0000-0000-0000A0000000}"/>
    <cellStyle name="Normal 37" xfId="56" xr:uid="{00000000-0005-0000-0000-0000A1000000}"/>
    <cellStyle name="Normal 38" xfId="57" xr:uid="{00000000-0005-0000-0000-0000A2000000}"/>
    <cellStyle name="Normal 39" xfId="58" xr:uid="{00000000-0005-0000-0000-0000A3000000}"/>
    <cellStyle name="Normal 4" xfId="43" xr:uid="{00000000-0005-0000-0000-0000A4000000}"/>
    <cellStyle name="Normal 4 2" xfId="49" xr:uid="{00000000-0005-0000-0000-0000A5000000}"/>
    <cellStyle name="Normal 40" xfId="59" xr:uid="{00000000-0005-0000-0000-0000A6000000}"/>
    <cellStyle name="Normal 42" xfId="60" xr:uid="{00000000-0005-0000-0000-0000A7000000}"/>
    <cellStyle name="Normal 43" xfId="61" xr:uid="{00000000-0005-0000-0000-0000A8000000}"/>
    <cellStyle name="Normal 44" xfId="62" xr:uid="{00000000-0005-0000-0000-0000A9000000}"/>
    <cellStyle name="Normal 45" xfId="63" xr:uid="{00000000-0005-0000-0000-0000AA000000}"/>
    <cellStyle name="Normal 46" xfId="64" xr:uid="{00000000-0005-0000-0000-0000AB000000}"/>
    <cellStyle name="Normal 47" xfId="65" xr:uid="{00000000-0005-0000-0000-0000AC000000}"/>
    <cellStyle name="Normal 47 2" xfId="245" xr:uid="{677C1809-FC21-4D97-AE82-0E5B82585CDD}"/>
    <cellStyle name="Normal 48" xfId="67" xr:uid="{00000000-0005-0000-0000-0000AD000000}"/>
    <cellStyle name="Normal 49" xfId="68" xr:uid="{00000000-0005-0000-0000-0000AE000000}"/>
    <cellStyle name="Normal 5" xfId="47" xr:uid="{00000000-0005-0000-0000-0000AF000000}"/>
    <cellStyle name="Normal 50" xfId="73" xr:uid="{00000000-0005-0000-0000-0000B0000000}"/>
    <cellStyle name="Normal 51" xfId="70" xr:uid="{00000000-0005-0000-0000-0000B1000000}"/>
    <cellStyle name="Normal 52" xfId="71" xr:uid="{00000000-0005-0000-0000-0000B2000000}"/>
    <cellStyle name="Normal 53" xfId="72" xr:uid="{00000000-0005-0000-0000-0000B3000000}"/>
    <cellStyle name="Normal 54" xfId="74" xr:uid="{00000000-0005-0000-0000-0000B4000000}"/>
    <cellStyle name="Normal 55" xfId="75" xr:uid="{00000000-0005-0000-0000-0000B5000000}"/>
    <cellStyle name="Normal 56" xfId="76" xr:uid="{00000000-0005-0000-0000-0000B6000000}"/>
    <cellStyle name="Normal 57" xfId="77" xr:uid="{00000000-0005-0000-0000-0000B7000000}"/>
    <cellStyle name="Normal 58" xfId="78" xr:uid="{00000000-0005-0000-0000-0000B8000000}"/>
    <cellStyle name="Normal 6" xfId="50" xr:uid="{00000000-0005-0000-0000-0000B9000000}"/>
    <cellStyle name="Normal 60" xfId="81" xr:uid="{00000000-0005-0000-0000-0000BA000000}"/>
    <cellStyle name="Normal 61" xfId="82" xr:uid="{00000000-0005-0000-0000-0000BB000000}"/>
    <cellStyle name="Normal 62" xfId="83" xr:uid="{00000000-0005-0000-0000-0000BC000000}"/>
    <cellStyle name="Normal 62 14" xfId="96" xr:uid="{00000000-0005-0000-0000-0000BD000000}"/>
    <cellStyle name="Normal 62 9" xfId="94" xr:uid="{00000000-0005-0000-0000-0000BE000000}"/>
    <cellStyle name="Normal 63" xfId="84" xr:uid="{00000000-0005-0000-0000-0000BF000000}"/>
    <cellStyle name="Normal 65" xfId="88" xr:uid="{00000000-0005-0000-0000-0000C0000000}"/>
    <cellStyle name="Normal 66" xfId="90" xr:uid="{00000000-0005-0000-0000-0000C1000000}"/>
    <cellStyle name="Normal 67" xfId="93" xr:uid="{00000000-0005-0000-0000-0000C2000000}"/>
    <cellStyle name="Normal 69" xfId="95" xr:uid="{00000000-0005-0000-0000-0000C3000000}"/>
    <cellStyle name="Normal 69 2" xfId="119" xr:uid="{00000000-0005-0000-0000-0000C4000000}"/>
    <cellStyle name="Normal 7" xfId="80" xr:uid="{00000000-0005-0000-0000-0000C5000000}"/>
    <cellStyle name="Normal 70" xfId="97" xr:uid="{00000000-0005-0000-0000-0000C6000000}"/>
    <cellStyle name="Normal 71" xfId="98" xr:uid="{00000000-0005-0000-0000-0000C7000000}"/>
    <cellStyle name="Normal 71 2" xfId="99" xr:uid="{00000000-0005-0000-0000-0000C8000000}"/>
    <cellStyle name="Normal 73" xfId="106" xr:uid="{00000000-0005-0000-0000-0000C9000000}"/>
    <cellStyle name="Normal 74" xfId="108" xr:uid="{00000000-0005-0000-0000-0000CA000000}"/>
    <cellStyle name="Normal 75" xfId="103" xr:uid="{00000000-0005-0000-0000-0000CB000000}"/>
    <cellStyle name="Normal 80" xfId="242" xr:uid="{C239F662-A419-4419-B7BF-4CA9BC1BE236}"/>
    <cellStyle name="Normal 84" xfId="243" xr:uid="{358B0908-507A-47FD-82F8-64ECA4340FB9}"/>
    <cellStyle name="Notas" xfId="16" builtinId="10" customBuiltin="1"/>
    <cellStyle name="Note 2" xfId="46" xr:uid="{00000000-0005-0000-0000-0000CD000000}"/>
    <cellStyle name="Porcentaje" xfId="1" builtinId="5"/>
    <cellStyle name="Porcentaje 2" xfId="112" xr:uid="{00000000-0005-0000-0000-0000CF000000}"/>
    <cellStyle name="Porcentaje 5" xfId="51" xr:uid="{00000000-0005-0000-0000-0000D0000000}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2"/>
  <dimension ref="B2:AL696"/>
  <sheetViews>
    <sheetView tabSelected="1" view="pageBreakPreview" zoomScale="63" zoomScaleNormal="70" zoomScaleSheetLayoutView="63" workbookViewId="0">
      <selection activeCell="B3" sqref="B3"/>
    </sheetView>
  </sheetViews>
  <sheetFormatPr baseColWidth="10" defaultColWidth="11.42578125" defaultRowHeight="18.75" x14ac:dyDescent="0.3"/>
  <cols>
    <col min="1" max="1" width="2.42578125" style="4" customWidth="1"/>
    <col min="2" max="2" width="29.85546875" style="4" customWidth="1"/>
    <col min="3" max="4" width="10.140625" style="3" customWidth="1"/>
    <col min="5" max="35" width="11.5703125" style="3" customWidth="1"/>
    <col min="36" max="36" width="6.42578125" style="3" customWidth="1"/>
    <col min="37" max="37" width="10.7109375" style="3" customWidth="1"/>
    <col min="38" max="38" width="11.5703125" style="4" bestFit="1" customWidth="1"/>
    <col min="39" max="16384" width="11.42578125" style="4"/>
  </cols>
  <sheetData>
    <row r="2" spans="2:38" x14ac:dyDescent="0.3">
      <c r="B2" s="7" t="s">
        <v>107</v>
      </c>
      <c r="C2" s="2"/>
      <c r="D2" s="2"/>
      <c r="E2" s="2"/>
      <c r="F2" s="2"/>
      <c r="G2" s="2"/>
      <c r="H2" s="2"/>
      <c r="I2" s="2"/>
      <c r="J2" s="2"/>
      <c r="K2" s="2"/>
      <c r="L2" s="1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</row>
    <row r="3" spans="2:38" x14ac:dyDescent="0.3">
      <c r="B3" s="18"/>
      <c r="C3" s="19"/>
      <c r="D3" s="19"/>
      <c r="E3" s="19"/>
      <c r="F3" s="19"/>
      <c r="G3" s="19"/>
      <c r="H3" s="19"/>
      <c r="I3" s="19"/>
      <c r="J3" s="19"/>
      <c r="K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</row>
    <row r="4" spans="2:38" ht="18.75" customHeight="1" x14ac:dyDescent="0.3">
      <c r="B4" s="18"/>
      <c r="C4" s="209" t="s">
        <v>96</v>
      </c>
      <c r="D4" s="209"/>
      <c r="E4" s="209"/>
      <c r="F4" s="209"/>
      <c r="G4" s="209"/>
      <c r="H4" s="19"/>
      <c r="I4" s="19"/>
      <c r="J4" s="19"/>
      <c r="K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</row>
    <row r="5" spans="2:38" ht="18.75" customHeight="1" x14ac:dyDescent="0.3">
      <c r="C5" s="4"/>
      <c r="D5" s="4"/>
      <c r="E5" s="4"/>
      <c r="F5" s="47"/>
      <c r="G5" s="47"/>
      <c r="H5" s="19"/>
      <c r="I5" s="19"/>
      <c r="J5" s="19"/>
      <c r="K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</row>
    <row r="6" spans="2:38" ht="18.75" customHeight="1" x14ac:dyDescent="0.3">
      <c r="B6" s="18"/>
      <c r="C6" s="207" t="s">
        <v>108</v>
      </c>
      <c r="D6" s="207"/>
      <c r="E6" s="207"/>
      <c r="F6" s="47"/>
      <c r="G6" s="47"/>
      <c r="H6" s="19"/>
      <c r="I6" s="19"/>
      <c r="J6" s="19"/>
      <c r="K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</row>
    <row r="7" spans="2:38" ht="18.75" customHeight="1" x14ac:dyDescent="0.3">
      <c r="B7" s="20" t="s">
        <v>1</v>
      </c>
      <c r="C7" s="205">
        <f>SUM(C12,F12,I12,L12,O12,R12,U12,X12,AA12,AD12,AG12,AJ12)</f>
        <v>186.77012733333333</v>
      </c>
      <c r="D7" s="205"/>
      <c r="E7" s="22">
        <f>IF($C$9=0,"-",+C7/$C$9)</f>
        <v>0.32072983064715466</v>
      </c>
      <c r="F7" s="47"/>
      <c r="G7" s="47"/>
      <c r="H7" s="19"/>
      <c r="I7" s="19"/>
      <c r="J7" s="19"/>
      <c r="K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</row>
    <row r="8" spans="2:38" ht="18.75" customHeight="1" x14ac:dyDescent="0.3">
      <c r="B8" s="20" t="s">
        <v>0</v>
      </c>
      <c r="C8" s="206">
        <f>SUM(C13,F13,I13,L13,O13,R13,U13,X13,AA13,AD13,AG13,AJ13)</f>
        <v>395.5583918333333</v>
      </c>
      <c r="D8" s="206"/>
      <c r="E8" s="25">
        <f>IF($C$9=0,"-",+C8/$C$9)</f>
        <v>0.67927016935284534</v>
      </c>
      <c r="F8" s="47"/>
      <c r="G8" s="47"/>
      <c r="H8" s="19"/>
      <c r="I8" s="19"/>
      <c r="J8" s="19"/>
      <c r="K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</row>
    <row r="9" spans="2:38" ht="18.75" customHeight="1" x14ac:dyDescent="0.3">
      <c r="B9" s="28" t="s">
        <v>2</v>
      </c>
      <c r="C9" s="208">
        <f t="shared" ref="C9" si="0">SUM(C7:C8)</f>
        <v>582.32851916666664</v>
      </c>
      <c r="D9" s="208"/>
      <c r="E9" s="29">
        <f>SUM(E7:E8)</f>
        <v>1</v>
      </c>
      <c r="F9" s="47"/>
      <c r="G9" s="47"/>
      <c r="H9" s="19"/>
      <c r="I9" s="19"/>
      <c r="J9" s="19"/>
      <c r="K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</row>
    <row r="10" spans="2:38" x14ac:dyDescent="0.3">
      <c r="B10" s="20"/>
      <c r="C10" s="4"/>
      <c r="D10" s="4"/>
      <c r="E10" s="4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19"/>
    </row>
    <row r="11" spans="2:38" x14ac:dyDescent="0.3">
      <c r="C11" s="216">
        <v>44927</v>
      </c>
      <c r="D11" s="216"/>
      <c r="E11" s="216"/>
      <c r="F11" s="216">
        <v>44958</v>
      </c>
      <c r="G11" s="216"/>
      <c r="H11" s="216"/>
      <c r="I11" s="216">
        <v>44986</v>
      </c>
      <c r="J11" s="216"/>
      <c r="K11" s="216"/>
      <c r="L11" s="216">
        <v>45017</v>
      </c>
      <c r="M11" s="216"/>
      <c r="N11" s="216"/>
      <c r="O11" s="216">
        <v>45047</v>
      </c>
      <c r="P11" s="216"/>
      <c r="Q11" s="216"/>
      <c r="R11" s="216">
        <v>45078</v>
      </c>
      <c r="S11" s="216"/>
      <c r="T11" s="216"/>
      <c r="U11" s="216">
        <v>45108</v>
      </c>
      <c r="V11" s="216"/>
      <c r="W11" s="216"/>
      <c r="X11" s="216">
        <v>45139</v>
      </c>
      <c r="Y11" s="216"/>
      <c r="Z11" s="216"/>
      <c r="AA11" s="216">
        <v>45170</v>
      </c>
      <c r="AB11" s="216"/>
      <c r="AC11" s="216"/>
      <c r="AD11" s="216">
        <v>45200</v>
      </c>
      <c r="AE11" s="216"/>
      <c r="AF11" s="216"/>
      <c r="AG11" s="216">
        <v>45231</v>
      </c>
      <c r="AH11" s="216"/>
      <c r="AI11" s="216"/>
      <c r="AJ11" s="216">
        <v>45261</v>
      </c>
      <c r="AK11" s="216"/>
      <c r="AL11" s="216"/>
    </row>
    <row r="12" spans="2:38" x14ac:dyDescent="0.3">
      <c r="B12" s="20" t="s">
        <v>1</v>
      </c>
      <c r="C12" s="205">
        <f>'Acumulado-Anual-Eólico'!AJ10/1000</f>
        <v>58.909283833333326</v>
      </c>
      <c r="D12" s="205"/>
      <c r="E12" s="22">
        <f>IF($C$14=0,"-",+C12/$C$14)</f>
        <v>0.3233321233219883</v>
      </c>
      <c r="F12" s="205">
        <f>'Acumulado-Anual-Eólico'!AJ53/1000</f>
        <v>38.258983166666674</v>
      </c>
      <c r="G12" s="205"/>
      <c r="H12" s="23">
        <f>IF($F$14=0,"-",+F12/$F$14)</f>
        <v>0.26098392892242356</v>
      </c>
      <c r="I12" s="217">
        <f>'Acumulado-Anual-Eólico'!AJ96/1000</f>
        <v>47.613508833333334</v>
      </c>
      <c r="J12" s="217"/>
      <c r="K12" s="23">
        <f>IF($I$14=0,"-",+I12/$I$14)</f>
        <v>0.36965973500629129</v>
      </c>
      <c r="L12" s="217">
        <f>'Acumulado-Anual-Eólico'!AJ139/1000</f>
        <v>41.9883515</v>
      </c>
      <c r="M12" s="217"/>
      <c r="N12" s="23">
        <f>IF($L$14=0,"-",+L12/$L$14)</f>
        <v>0.33661937957215021</v>
      </c>
      <c r="O12" s="217"/>
      <c r="P12" s="217"/>
      <c r="Q12" s="23" t="str">
        <f>IF($O$14=0,"-",+O12/$O$14)</f>
        <v>-</v>
      </c>
      <c r="R12" s="217"/>
      <c r="S12" s="217"/>
      <c r="T12" s="23" t="str">
        <f>IF($R$14=0,"-",+R12/$R$14)</f>
        <v>-</v>
      </c>
      <c r="U12" s="217"/>
      <c r="V12" s="217"/>
      <c r="W12" s="23" t="str">
        <f>IF($U$14=0,"-",+U12/$U$14)</f>
        <v>-</v>
      </c>
      <c r="X12" s="217"/>
      <c r="Y12" s="217"/>
      <c r="Z12" s="23" t="str">
        <f>IF($X$14=0,"-",+X12/$X$14)</f>
        <v>-</v>
      </c>
      <c r="AA12" s="217"/>
      <c r="AB12" s="217"/>
      <c r="AC12" s="23" t="str">
        <f>IF($AA$14=0,"-",+AA12/$AA$14)</f>
        <v>-</v>
      </c>
      <c r="AD12" s="217"/>
      <c r="AE12" s="217"/>
      <c r="AF12" s="23" t="str">
        <f>IF($AD$14=0,"-",+AD12/$AD$14)</f>
        <v>-</v>
      </c>
      <c r="AG12" s="217"/>
      <c r="AH12" s="217"/>
      <c r="AI12" s="23" t="str">
        <f>IF($AG$14=0,"-",+AG12/$AG$14)</f>
        <v>-</v>
      </c>
      <c r="AJ12" s="217"/>
      <c r="AK12" s="217"/>
      <c r="AL12" s="24" t="str">
        <f>IF($AJ$14=0,"-",+AJ12/$AJ$14)</f>
        <v>-</v>
      </c>
    </row>
    <row r="13" spans="2:38" x14ac:dyDescent="0.3">
      <c r="B13" s="20" t="s">
        <v>0</v>
      </c>
      <c r="C13" s="220">
        <f>'Acumulado-Anual-Solar'!AJ10/1000</f>
        <v>123.28505933333335</v>
      </c>
      <c r="D13" s="220"/>
      <c r="E13" s="25">
        <f>IF($C$14=0,"-",+C13/$C$14)</f>
        <v>0.67666787667801176</v>
      </c>
      <c r="F13" s="218">
        <f>'Acumulado-Anual-Solar'!AJ68/1000</f>
        <v>108.33618583333336</v>
      </c>
      <c r="G13" s="218"/>
      <c r="H13" s="26">
        <f>IF($F$14=0,"-",+F13/$F$14)</f>
        <v>0.7390160710775765</v>
      </c>
      <c r="I13" s="218">
        <f>'Acumulado-Anual-Solar'!AJ126/1000</f>
        <v>81.190102499999981</v>
      </c>
      <c r="J13" s="218"/>
      <c r="K13" s="26">
        <f>IF($I$14=0,"-",+I13/$I$14)</f>
        <v>0.63034026499370865</v>
      </c>
      <c r="L13" s="218">
        <f>'Acumulado-Anual-Solar'!AJ184/1000</f>
        <v>82.74704416666664</v>
      </c>
      <c r="M13" s="218"/>
      <c r="N13" s="26">
        <f>IF($L$14=0,"-",+L13/$L$14)</f>
        <v>0.66338062042784973</v>
      </c>
      <c r="O13" s="218"/>
      <c r="P13" s="218"/>
      <c r="Q13" s="26" t="str">
        <f>IF($O$14=0,"-",+O13/$O$14)</f>
        <v>-</v>
      </c>
      <c r="R13" s="218"/>
      <c r="S13" s="218"/>
      <c r="T13" s="26" t="str">
        <f>IF($R$14=0,"-",+R13/$R$14)</f>
        <v>-</v>
      </c>
      <c r="U13" s="218"/>
      <c r="V13" s="218"/>
      <c r="W13" s="26" t="str">
        <f>IF($U$14=0,"-",+U13/$U$14)</f>
        <v>-</v>
      </c>
      <c r="X13" s="218"/>
      <c r="Y13" s="218"/>
      <c r="Z13" s="26" t="str">
        <f>IF($X$14=0,"-",+X13/$X$14)</f>
        <v>-</v>
      </c>
      <c r="AA13" s="218"/>
      <c r="AB13" s="218"/>
      <c r="AC13" s="26" t="str">
        <f>IF($AA$14=0,"-",+AA13/$AA$14)</f>
        <v>-</v>
      </c>
      <c r="AD13" s="218"/>
      <c r="AE13" s="218"/>
      <c r="AF13" s="26" t="str">
        <f>IF($AD$14=0,"-",+AD13/$AD$14)</f>
        <v>-</v>
      </c>
      <c r="AG13" s="218"/>
      <c r="AH13" s="218"/>
      <c r="AI13" s="26" t="str">
        <f>IF($AG$14=0,"-",+AG13/$AG$14)</f>
        <v>-</v>
      </c>
      <c r="AJ13" s="218"/>
      <c r="AK13" s="218"/>
      <c r="AL13" s="27" t="str">
        <f>IF($AJ$14=0,"-",+AJ13/$AJ$14)</f>
        <v>-</v>
      </c>
    </row>
    <row r="14" spans="2:38" x14ac:dyDescent="0.3">
      <c r="B14" s="28" t="s">
        <v>2</v>
      </c>
      <c r="C14" s="208">
        <f t="shared" ref="C14" si="1">SUM(C12:C13)</f>
        <v>182.19434316666667</v>
      </c>
      <c r="D14" s="208"/>
      <c r="E14" s="29">
        <f>SUM(E12:E13)</f>
        <v>1</v>
      </c>
      <c r="F14" s="219">
        <f t="shared" ref="F14" si="2">SUM(F12:F13)</f>
        <v>146.59516900000003</v>
      </c>
      <c r="G14" s="219"/>
      <c r="H14" s="30">
        <f>SUM(H12:H13)</f>
        <v>1</v>
      </c>
      <c r="I14" s="219">
        <f t="shared" ref="I14" si="3">SUM(I12:I13)</f>
        <v>128.80361133333332</v>
      </c>
      <c r="J14" s="219"/>
      <c r="K14" s="30">
        <f>SUM(K12:K13)</f>
        <v>1</v>
      </c>
      <c r="L14" s="219">
        <f t="shared" ref="L14" si="4">SUM(L12:L13)</f>
        <v>124.73539566666665</v>
      </c>
      <c r="M14" s="219"/>
      <c r="N14" s="30">
        <f>SUM(N12:N13)</f>
        <v>1</v>
      </c>
      <c r="O14" s="219">
        <f t="shared" ref="O14" si="5">SUM(O12:O13)</f>
        <v>0</v>
      </c>
      <c r="P14" s="219"/>
      <c r="Q14" s="30">
        <f>SUM(Q12:Q13)</f>
        <v>0</v>
      </c>
      <c r="R14" s="219">
        <f t="shared" ref="R14" si="6">SUM(R12:R13)</f>
        <v>0</v>
      </c>
      <c r="S14" s="219"/>
      <c r="T14" s="30">
        <f>SUM(T12:T13)</f>
        <v>0</v>
      </c>
      <c r="U14" s="219">
        <f t="shared" ref="U14" si="7">SUM(U12:U13)</f>
        <v>0</v>
      </c>
      <c r="V14" s="219"/>
      <c r="W14" s="30">
        <f>SUM(W12:W13)</f>
        <v>0</v>
      </c>
      <c r="X14" s="219">
        <f t="shared" ref="X14" si="8">SUM(X12:X13)</f>
        <v>0</v>
      </c>
      <c r="Y14" s="219"/>
      <c r="Z14" s="30">
        <f>SUM(Z12:Z13)</f>
        <v>0</v>
      </c>
      <c r="AA14" s="219">
        <f>SUM(AA12:AA13)</f>
        <v>0</v>
      </c>
      <c r="AB14" s="219"/>
      <c r="AC14" s="30">
        <f>SUM(AC12:AC13)</f>
        <v>0</v>
      </c>
      <c r="AD14" s="219">
        <f t="shared" ref="AD14" si="9">SUM(AD12:AD13)</f>
        <v>0</v>
      </c>
      <c r="AE14" s="219"/>
      <c r="AF14" s="30">
        <f>SUM(AF12:AF13)</f>
        <v>0</v>
      </c>
      <c r="AG14" s="219">
        <f t="shared" ref="AG14" si="10">SUM(AG12:AG13)</f>
        <v>0</v>
      </c>
      <c r="AH14" s="219"/>
      <c r="AI14" s="30">
        <f>SUM(AI12:AI13)</f>
        <v>0</v>
      </c>
      <c r="AJ14" s="219">
        <f t="shared" ref="AJ14" si="11">SUM(AJ12:AJ13)</f>
        <v>0</v>
      </c>
      <c r="AK14" s="219"/>
      <c r="AL14" s="31">
        <f>SUM(AL12:AL13)</f>
        <v>0</v>
      </c>
    </row>
    <row r="15" spans="2:38" x14ac:dyDescent="0.3">
      <c r="B15" s="18"/>
      <c r="C15" s="19"/>
      <c r="D15" s="19"/>
      <c r="E15" s="19"/>
      <c r="F15" s="19"/>
      <c r="G15" s="19"/>
      <c r="H15" s="19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</row>
    <row r="16" spans="2:38" x14ac:dyDescent="0.3">
      <c r="B16" s="18"/>
      <c r="C16" s="19"/>
      <c r="D16" s="19"/>
      <c r="E16" s="19"/>
      <c r="F16" s="19"/>
      <c r="G16" s="19"/>
      <c r="H16" s="19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</row>
    <row r="17" spans="2:38" x14ac:dyDescent="0.3">
      <c r="B17" s="7" t="s">
        <v>114</v>
      </c>
      <c r="C17" s="2"/>
      <c r="D17" s="2"/>
      <c r="E17" s="2"/>
      <c r="F17" s="2"/>
      <c r="G17" s="2"/>
      <c r="H17" s="2"/>
      <c r="I17" s="2"/>
      <c r="J17" s="2"/>
      <c r="K17" s="2"/>
      <c r="L17" s="1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</row>
    <row r="18" spans="2:38" x14ac:dyDescent="0.3">
      <c r="B18" s="18"/>
      <c r="C18" s="19"/>
      <c r="D18" s="19"/>
      <c r="E18" s="19"/>
      <c r="F18" s="19"/>
      <c r="G18" s="19"/>
      <c r="H18" s="19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</row>
    <row r="20" spans="2:38" s="33" customFormat="1" x14ac:dyDescent="0.3">
      <c r="B20" s="5" t="s">
        <v>94</v>
      </c>
      <c r="C20" s="2"/>
      <c r="D20" s="2"/>
      <c r="E20" s="2"/>
      <c r="F20" s="2"/>
      <c r="G20" s="2"/>
      <c r="H20" s="2"/>
      <c r="I20" s="2"/>
      <c r="J20" s="2"/>
      <c r="K20" s="2"/>
      <c r="L20" s="1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32"/>
      <c r="AC20" s="32"/>
      <c r="AD20" s="32"/>
      <c r="AE20" s="32"/>
      <c r="AF20" s="32"/>
      <c r="AG20" s="32"/>
      <c r="AH20" s="32"/>
      <c r="AI20" s="32"/>
      <c r="AJ20" s="1"/>
      <c r="AK20" s="32"/>
      <c r="AL20" s="1"/>
    </row>
    <row r="21" spans="2:38" x14ac:dyDescent="0.3"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</row>
    <row r="22" spans="2:38" x14ac:dyDescent="0.3">
      <c r="B22" s="34" t="s">
        <v>3</v>
      </c>
      <c r="C22" s="4"/>
      <c r="D22" s="4"/>
      <c r="E22" s="35">
        <v>45017</v>
      </c>
      <c r="F22" s="35">
        <v>45018</v>
      </c>
      <c r="G22" s="35">
        <v>45019</v>
      </c>
      <c r="H22" s="35">
        <v>45020</v>
      </c>
      <c r="I22" s="35">
        <v>45021</v>
      </c>
      <c r="J22" s="35">
        <v>45022</v>
      </c>
      <c r="K22" s="35">
        <v>45023</v>
      </c>
      <c r="L22" s="35">
        <v>45024</v>
      </c>
      <c r="M22" s="35">
        <v>45025</v>
      </c>
      <c r="N22" s="35">
        <v>45026</v>
      </c>
      <c r="O22" s="35">
        <v>45027</v>
      </c>
      <c r="P22" s="35">
        <v>45028</v>
      </c>
      <c r="Q22" s="35">
        <v>45029</v>
      </c>
      <c r="R22" s="35">
        <v>45030</v>
      </c>
      <c r="S22" s="35">
        <v>45031</v>
      </c>
      <c r="T22" s="35">
        <v>45032</v>
      </c>
      <c r="U22" s="35">
        <v>45033</v>
      </c>
      <c r="V22" s="35">
        <v>45034</v>
      </c>
      <c r="W22" s="35">
        <v>45035</v>
      </c>
      <c r="X22" s="35">
        <v>45036</v>
      </c>
      <c r="Y22" s="35">
        <v>45037</v>
      </c>
      <c r="Z22" s="35">
        <v>45038</v>
      </c>
      <c r="AA22" s="35">
        <v>45039</v>
      </c>
      <c r="AB22" s="35">
        <v>45040</v>
      </c>
      <c r="AC22" s="35">
        <v>45041</v>
      </c>
      <c r="AD22" s="35">
        <v>45042</v>
      </c>
      <c r="AE22" s="35">
        <v>45043</v>
      </c>
      <c r="AF22" s="35">
        <v>45044</v>
      </c>
      <c r="AG22" s="35">
        <v>45045</v>
      </c>
      <c r="AH22" s="35">
        <v>45046</v>
      </c>
      <c r="AI22" s="35" t="s">
        <v>111</v>
      </c>
      <c r="AJ22" s="212" t="s">
        <v>2</v>
      </c>
      <c r="AK22" s="213"/>
      <c r="AL22" s="213"/>
    </row>
    <row r="23" spans="2:38" x14ac:dyDescent="0.3">
      <c r="B23" s="13" t="s">
        <v>2</v>
      </c>
      <c r="C23" s="13"/>
      <c r="D23" s="13"/>
      <c r="E23" s="45">
        <f>SUM(E24:E65)</f>
        <v>1266.3835000000006</v>
      </c>
      <c r="F23" s="45">
        <f>SUM(F24:F65)</f>
        <v>1353.3831666666665</v>
      </c>
      <c r="G23" s="45">
        <f>SUM(G24:G65)</f>
        <v>1057.5443333333333</v>
      </c>
      <c r="H23" s="45">
        <f t="shared" ref="H23:AH23" si="12">SUM(H24:H65)</f>
        <v>700.23083333333318</v>
      </c>
      <c r="I23" s="45">
        <f t="shared" si="12"/>
        <v>21.754833333333337</v>
      </c>
      <c r="J23" s="45">
        <f t="shared" si="12"/>
        <v>1455.5219999999999</v>
      </c>
      <c r="K23" s="45">
        <f t="shared" si="12"/>
        <v>2648.5475000000001</v>
      </c>
      <c r="L23" s="45">
        <f t="shared" si="12"/>
        <v>592.72349999999994</v>
      </c>
      <c r="M23" s="45">
        <f t="shared" si="12"/>
        <v>1340.1769999999997</v>
      </c>
      <c r="N23" s="45">
        <f t="shared" si="12"/>
        <v>526.68133333333321</v>
      </c>
      <c r="O23" s="45">
        <f t="shared" si="12"/>
        <v>1435.3616666666667</v>
      </c>
      <c r="P23" s="45">
        <f t="shared" si="12"/>
        <v>832.25766666666698</v>
      </c>
      <c r="Q23" s="45">
        <f t="shared" si="12"/>
        <v>1397.7893333333332</v>
      </c>
      <c r="R23" s="45">
        <f t="shared" si="12"/>
        <v>1748.4138333333331</v>
      </c>
      <c r="S23" s="45">
        <f t="shared" si="12"/>
        <v>1920.2726666666672</v>
      </c>
      <c r="T23" s="45">
        <f t="shared" si="12"/>
        <v>3019.1860000000006</v>
      </c>
      <c r="U23" s="45">
        <f t="shared" si="12"/>
        <v>2766.428166666667</v>
      </c>
      <c r="V23" s="45">
        <f t="shared" si="12"/>
        <v>1813.8500000000001</v>
      </c>
      <c r="W23" s="45">
        <f t="shared" si="12"/>
        <v>1460.2329999999999</v>
      </c>
      <c r="X23" s="45">
        <f t="shared" si="12"/>
        <v>341.05016666666671</v>
      </c>
      <c r="Y23" s="45">
        <f t="shared" si="12"/>
        <v>218.49866666666668</v>
      </c>
      <c r="Z23" s="45">
        <f t="shared" si="12"/>
        <v>866.49416666666662</v>
      </c>
      <c r="AA23" s="45">
        <f t="shared" si="12"/>
        <v>974.39816666666661</v>
      </c>
      <c r="AB23" s="45">
        <f t="shared" si="12"/>
        <v>265.9054999999999</v>
      </c>
      <c r="AC23" s="45">
        <f t="shared" si="12"/>
        <v>226.26016666666663</v>
      </c>
      <c r="AD23" s="45">
        <f t="shared" si="12"/>
        <v>237.578</v>
      </c>
      <c r="AE23" s="45">
        <f t="shared" si="12"/>
        <v>192.93183333333332</v>
      </c>
      <c r="AF23" s="45">
        <f t="shared" si="12"/>
        <v>4641.7373333333335</v>
      </c>
      <c r="AG23" s="45">
        <f t="shared" si="12"/>
        <v>3483.2239999999997</v>
      </c>
      <c r="AH23" s="45">
        <f t="shared" si="12"/>
        <v>3183.5331666666666</v>
      </c>
      <c r="AI23" s="45">
        <f>SUM(AI24:AI65)</f>
        <v>0</v>
      </c>
      <c r="AJ23" s="214">
        <f>SUM(AJ24:AK65)</f>
        <v>41988.351499999997</v>
      </c>
      <c r="AK23" s="215"/>
      <c r="AL23" s="215"/>
    </row>
    <row r="24" spans="2:38" x14ac:dyDescent="0.3">
      <c r="B24" s="210" t="s">
        <v>4</v>
      </c>
      <c r="C24" s="210"/>
      <c r="D24" s="210"/>
      <c r="E24" s="43">
        <f>'Resumen-DiarioHorario-Eólico'!AC8</f>
        <v>22.00233333333334</v>
      </c>
      <c r="F24" s="42">
        <f>'Resumen-DiarioHorario-Eólico'!AC56</f>
        <v>54.266166666666663</v>
      </c>
      <c r="G24" s="43">
        <f>'Resumen-DiarioHorario-Eólico'!AC104</f>
        <v>0</v>
      </c>
      <c r="H24" s="42">
        <f>'Resumen-DiarioHorario-Eólico'!AC152</f>
        <v>13.309000000000001</v>
      </c>
      <c r="I24" s="43">
        <f>'Resumen-DiarioHorario-Eólico'!AC200</f>
        <v>0</v>
      </c>
      <c r="J24" s="42">
        <f>'Resumen-DiarioHorario-Eólico'!AC248</f>
        <v>7.3644999999999978</v>
      </c>
      <c r="K24" s="43">
        <f>'Resumen-DiarioHorario-Eólico'!AC296</f>
        <v>5.0566666666666675</v>
      </c>
      <c r="L24" s="42">
        <f>'Resumen-DiarioHorario-Eólico'!AC344</f>
        <v>0.39466666666666655</v>
      </c>
      <c r="M24" s="43">
        <f>'Resumen-DiarioHorario-Eólico'!AC392</f>
        <v>6.5644999999999962</v>
      </c>
      <c r="N24" s="42">
        <f>'Resumen-DiarioHorario-Eólico'!AC440</f>
        <v>13.148</v>
      </c>
      <c r="O24" s="43">
        <f>'Resumen-DiarioHorario-Eólico'!AC488</f>
        <v>13.361333333333331</v>
      </c>
      <c r="P24" s="42">
        <f>'Resumen-DiarioHorario-Eólico'!AC536</f>
        <v>0.76349999999999996</v>
      </c>
      <c r="Q24" s="43">
        <f>'Resumen-DiarioHorario-Eólico'!AC584</f>
        <v>45.00616666666668</v>
      </c>
      <c r="R24" s="42">
        <f>'Resumen-DiarioHorario-Eólico'!AC632</f>
        <v>71.267333333333355</v>
      </c>
      <c r="S24" s="43">
        <f>'Resumen-DiarioHorario-Eólico'!AC680</f>
        <v>70.877833333333342</v>
      </c>
      <c r="T24" s="42">
        <f>'Resumen-DiarioHorario-Eólico'!AC728</f>
        <v>46.00066666666666</v>
      </c>
      <c r="U24" s="43">
        <f>'Resumen-DiarioHorario-Eólico'!AC776</f>
        <v>92.847000000000008</v>
      </c>
      <c r="V24" s="42">
        <f>'Resumen-DiarioHorario-Eólico'!AC824</f>
        <v>31.628166666666665</v>
      </c>
      <c r="W24" s="43">
        <f>'Resumen-DiarioHorario-Eólico'!AC872</f>
        <v>15.454000000000001</v>
      </c>
      <c r="X24" s="42">
        <f>'Resumen-DiarioHorario-Eólico'!AC920</f>
        <v>13.413166666666671</v>
      </c>
      <c r="Y24" s="43">
        <f>'Resumen-DiarioHorario-Eólico'!AC968</f>
        <v>6.2833333333333324E-2</v>
      </c>
      <c r="Z24" s="42">
        <f>'Resumen-DiarioHorario-Eólico'!AC1016</f>
        <v>20.349666666666675</v>
      </c>
      <c r="AA24" s="43">
        <f>'Resumen-DiarioHorario-Eólico'!AC1064</f>
        <v>3.6158333333333319</v>
      </c>
      <c r="AB24" s="42">
        <f>'Resumen-DiarioHorario-Eólico'!AC1112</f>
        <v>0</v>
      </c>
      <c r="AC24" s="43">
        <f>'Resumen-DiarioHorario-Eólico'!AC1160</f>
        <v>1.7011666666666667</v>
      </c>
      <c r="AD24" s="42">
        <f>'Resumen-DiarioHorario-Eólico'!AC1208</f>
        <v>0</v>
      </c>
      <c r="AE24" s="43">
        <f>'Resumen-DiarioHorario-Eólico'!AC1256</f>
        <v>8.0538333333333334</v>
      </c>
      <c r="AF24" s="42">
        <f>'Resumen-DiarioHorario-Eólico'!AC1303</f>
        <v>8.8383333333333329</v>
      </c>
      <c r="AG24" s="43">
        <f>'Resumen-DiarioHorario-Eólico'!AC1351</f>
        <v>43.827666666666673</v>
      </c>
      <c r="AH24" s="42">
        <f>'Resumen-DiarioHorario-Eólico'!AC1399</f>
        <v>13.727499999999996</v>
      </c>
      <c r="AI24" s="44">
        <f>'Resumen-DiarioHorario-Eólico'!AC1447</f>
        <v>0</v>
      </c>
      <c r="AJ24" s="204">
        <f>SUM(E24:AI24)</f>
        <v>622.90183333333334</v>
      </c>
      <c r="AK24" s="204"/>
      <c r="AL24" s="204"/>
    </row>
    <row r="25" spans="2:38" x14ac:dyDescent="0.3">
      <c r="B25" s="210" t="s">
        <v>5</v>
      </c>
      <c r="C25" s="210"/>
      <c r="D25" s="210"/>
      <c r="E25" s="43">
        <f>'Resumen-DiarioHorario-Eólico'!AC9</f>
        <v>133.52116666666669</v>
      </c>
      <c r="F25" s="42">
        <f>'Resumen-DiarioHorario-Eólico'!AC57</f>
        <v>196.03800000000001</v>
      </c>
      <c r="G25" s="43">
        <f>'Resumen-DiarioHorario-Eólico'!AC105</f>
        <v>43.997166666666672</v>
      </c>
      <c r="H25" s="42">
        <f>'Resumen-DiarioHorario-Eólico'!AC153</f>
        <v>45.381999999999991</v>
      </c>
      <c r="I25" s="43">
        <f>'Resumen-DiarioHorario-Eólico'!AC201</f>
        <v>0</v>
      </c>
      <c r="J25" s="42">
        <f>'Resumen-DiarioHorario-Eólico'!AC249</f>
        <v>93.134000000000015</v>
      </c>
      <c r="K25" s="43">
        <f>'Resumen-DiarioHorario-Eólico'!AC297</f>
        <v>62.477666666666664</v>
      </c>
      <c r="L25" s="42">
        <f>'Resumen-DiarioHorario-Eólico'!AC345</f>
        <v>81.925833333333344</v>
      </c>
      <c r="M25" s="43">
        <f>'Resumen-DiarioHorario-Eólico'!AC393</f>
        <v>74.658833333333334</v>
      </c>
      <c r="N25" s="42">
        <f>'Resumen-DiarioHorario-Eólico'!AC441</f>
        <v>48.575999999999993</v>
      </c>
      <c r="O25" s="43">
        <f>'Resumen-DiarioHorario-Eólico'!AC489</f>
        <v>80.251666666666665</v>
      </c>
      <c r="P25" s="42">
        <f>'Resumen-DiarioHorario-Eólico'!AC537</f>
        <v>74.992333333333349</v>
      </c>
      <c r="Q25" s="43">
        <f>'Resumen-DiarioHorario-Eólico'!AC585</f>
        <v>112.19599999999997</v>
      </c>
      <c r="R25" s="42">
        <f>'Resumen-DiarioHorario-Eólico'!AC633</f>
        <v>102.5091666666667</v>
      </c>
      <c r="S25" s="43">
        <f>'Resumen-DiarioHorario-Eólico'!AC681</f>
        <v>100.32899999999999</v>
      </c>
      <c r="T25" s="42">
        <f>'Resumen-DiarioHorario-Eólico'!AC729</f>
        <v>107.58833333333331</v>
      </c>
      <c r="U25" s="43">
        <f>'Resumen-DiarioHorario-Eólico'!AC777</f>
        <v>213.11033333333341</v>
      </c>
      <c r="V25" s="42">
        <f>'Resumen-DiarioHorario-Eólico'!AC825</f>
        <v>104.45983333333332</v>
      </c>
      <c r="W25" s="43">
        <f>'Resumen-DiarioHorario-Eólico'!AC873</f>
        <v>74.397333333333336</v>
      </c>
      <c r="X25" s="42">
        <f>'Resumen-DiarioHorario-Eólico'!AC921</f>
        <v>18.366833333333336</v>
      </c>
      <c r="Y25" s="43">
        <f>'Resumen-DiarioHorario-Eólico'!AC969</f>
        <v>14.792333333333337</v>
      </c>
      <c r="Z25" s="42">
        <f>'Resumen-DiarioHorario-Eólico'!AC1017</f>
        <v>99.559999999999988</v>
      </c>
      <c r="AA25" s="43">
        <f>'Resumen-DiarioHorario-Eólico'!AC1065</f>
        <v>115.56666666666666</v>
      </c>
      <c r="AB25" s="42">
        <f>'Resumen-DiarioHorario-Eólico'!AC1113</f>
        <v>84.177666666666653</v>
      </c>
      <c r="AC25" s="43">
        <f>'Resumen-DiarioHorario-Eólico'!AC1161</f>
        <v>50.923499999999983</v>
      </c>
      <c r="AD25" s="42">
        <f>'Resumen-DiarioHorario-Eólico'!AC1209</f>
        <v>39.499499999999991</v>
      </c>
      <c r="AE25" s="43">
        <f>'Resumen-DiarioHorario-Eólico'!AC1257</f>
        <v>20.620833333333341</v>
      </c>
      <c r="AF25" s="42">
        <f>'Resumen-DiarioHorario-Eólico'!AC1304</f>
        <v>66.855166666666662</v>
      </c>
      <c r="AG25" s="43">
        <f>'Resumen-DiarioHorario-Eólico'!AC1352</f>
        <v>52.608166666666662</v>
      </c>
      <c r="AH25" s="42">
        <f>'Resumen-DiarioHorario-Eólico'!AC1400</f>
        <v>34.305166666666658</v>
      </c>
      <c r="AI25" s="44">
        <f>'Resumen-DiarioHorario-Eólico'!AC1448</f>
        <v>0</v>
      </c>
      <c r="AJ25" s="204">
        <f>SUM(E25:AI25)</f>
        <v>2346.8204999999998</v>
      </c>
      <c r="AK25" s="204"/>
      <c r="AL25" s="204"/>
    </row>
    <row r="26" spans="2:38" x14ac:dyDescent="0.3">
      <c r="B26" s="210" t="s">
        <v>6</v>
      </c>
      <c r="C26" s="210"/>
      <c r="D26" s="210"/>
      <c r="E26" s="43">
        <f>'Resumen-DiarioHorario-Eólico'!AC10</f>
        <v>22.023333333333333</v>
      </c>
      <c r="F26" s="42">
        <f>'Resumen-DiarioHorario-Eólico'!AC58</f>
        <v>17.758166666666671</v>
      </c>
      <c r="G26" s="43">
        <f>'Resumen-DiarioHorario-Eólico'!AC106</f>
        <v>0</v>
      </c>
      <c r="H26" s="42">
        <f>'Resumen-DiarioHorario-Eólico'!AC154</f>
        <v>0.55200000000000005</v>
      </c>
      <c r="I26" s="43">
        <f>'Resumen-DiarioHorario-Eólico'!AC202</f>
        <v>0</v>
      </c>
      <c r="J26" s="42">
        <f>'Resumen-DiarioHorario-Eólico'!AC250</f>
        <v>3.4381666666666675</v>
      </c>
      <c r="K26" s="43">
        <f>'Resumen-DiarioHorario-Eólico'!AC298</f>
        <v>1.5098333333333358</v>
      </c>
      <c r="L26" s="42">
        <f>'Resumen-DiarioHorario-Eólico'!AC346</f>
        <v>2.4101666666666683</v>
      </c>
      <c r="M26" s="43">
        <f>'Resumen-DiarioHorario-Eólico'!AC394</f>
        <v>14.189666666666669</v>
      </c>
      <c r="N26" s="42">
        <f>'Resumen-DiarioHorario-Eólico'!AC442</f>
        <v>43.193833333333373</v>
      </c>
      <c r="O26" s="43">
        <f>'Resumen-DiarioHorario-Eólico'!AC490</f>
        <v>19.944166666666668</v>
      </c>
      <c r="P26" s="42">
        <f>'Resumen-DiarioHorario-Eólico'!AC538</f>
        <v>26.567166666666669</v>
      </c>
      <c r="Q26" s="43">
        <f>'Resumen-DiarioHorario-Eólico'!AC586</f>
        <v>35.303333333333335</v>
      </c>
      <c r="R26" s="42">
        <f>'Resumen-DiarioHorario-Eólico'!AC634</f>
        <v>15.662166666666669</v>
      </c>
      <c r="S26" s="43">
        <f>'Resumen-DiarioHorario-Eólico'!AC682</f>
        <v>55.301666666666684</v>
      </c>
      <c r="T26" s="42">
        <f>'Resumen-DiarioHorario-Eólico'!AC730</f>
        <v>113.66516666666664</v>
      </c>
      <c r="U26" s="43">
        <f>'Resumen-DiarioHorario-Eólico'!AC778</f>
        <v>84.850000000000009</v>
      </c>
      <c r="V26" s="42">
        <f>'Resumen-DiarioHorario-Eólico'!AC826</f>
        <v>63.045833333333348</v>
      </c>
      <c r="W26" s="43">
        <f>'Resumen-DiarioHorario-Eólico'!AC874</f>
        <v>49.750333333333344</v>
      </c>
      <c r="X26" s="42">
        <f>'Resumen-DiarioHorario-Eólico'!AC922</f>
        <v>16.4665</v>
      </c>
      <c r="Y26" s="43">
        <f>'Resumen-DiarioHorario-Eólico'!AC970</f>
        <v>0</v>
      </c>
      <c r="Z26" s="42">
        <f>'Resumen-DiarioHorario-Eólico'!AC1018</f>
        <v>74.2</v>
      </c>
      <c r="AA26" s="43">
        <f>'Resumen-DiarioHorario-Eólico'!AC1066</f>
        <v>23.757166666666663</v>
      </c>
      <c r="AB26" s="42">
        <f>'Resumen-DiarioHorario-Eólico'!AC1114</f>
        <v>0.33083333333333348</v>
      </c>
      <c r="AC26" s="43">
        <f>'Resumen-DiarioHorario-Eólico'!AC1162</f>
        <v>23.563833333333328</v>
      </c>
      <c r="AD26" s="42">
        <f>'Resumen-DiarioHorario-Eólico'!AC1210</f>
        <v>40.632333333333335</v>
      </c>
      <c r="AE26" s="43">
        <f>'Resumen-DiarioHorario-Eólico'!AC1258</f>
        <v>18.5745</v>
      </c>
      <c r="AF26" s="42">
        <f>'Resumen-DiarioHorario-Eólico'!AC1305</f>
        <v>15.695666666666671</v>
      </c>
      <c r="AG26" s="43">
        <f>'Resumen-DiarioHorario-Eólico'!AC1353</f>
        <v>23.510666666666658</v>
      </c>
      <c r="AH26" s="42">
        <f>'Resumen-DiarioHorario-Eólico'!AC1401</f>
        <v>22.094999999999995</v>
      </c>
      <c r="AI26" s="44">
        <f>'Resumen-DiarioHorario-Eólico'!AC1449</f>
        <v>0</v>
      </c>
      <c r="AJ26" s="204">
        <f t="shared" ref="AJ26:AJ35" si="13">SUM(E26:AI26)</f>
        <v>827.99150000000031</v>
      </c>
      <c r="AK26" s="204"/>
      <c r="AL26" s="204"/>
    </row>
    <row r="27" spans="2:38" x14ac:dyDescent="0.3">
      <c r="B27" s="210" t="s">
        <v>98</v>
      </c>
      <c r="C27" s="210"/>
      <c r="D27" s="210"/>
      <c r="E27" s="43">
        <f>'Resumen-DiarioHorario-Eólico'!AC11</f>
        <v>197.14966666666675</v>
      </c>
      <c r="F27" s="42">
        <f>'Resumen-DiarioHorario-Eólico'!AC59</f>
        <v>211.47533333333337</v>
      </c>
      <c r="G27" s="43">
        <f>'Resumen-DiarioHorario-Eólico'!AC107</f>
        <v>0</v>
      </c>
      <c r="H27" s="42">
        <f>'Resumen-DiarioHorario-Eólico'!AC155</f>
        <v>1.8416666666666681</v>
      </c>
      <c r="I27" s="43">
        <f>'Resumen-DiarioHorario-Eólico'!AC203</f>
        <v>0</v>
      </c>
      <c r="J27" s="42">
        <f>'Resumen-DiarioHorario-Eólico'!AC251</f>
        <v>3.6376666666666724</v>
      </c>
      <c r="K27" s="43">
        <f>'Resumen-DiarioHorario-Eólico'!AC299</f>
        <v>382.98000000000008</v>
      </c>
      <c r="L27" s="42">
        <f>'Resumen-DiarioHorario-Eólico'!AC347</f>
        <v>437.96499999999992</v>
      </c>
      <c r="M27" s="43">
        <f>'Resumen-DiarioHorario-Eólico'!AC395</f>
        <v>393.85166666666657</v>
      </c>
      <c r="N27" s="42">
        <f>'Resumen-DiarioHorario-Eólico'!AC443</f>
        <v>143.61666666666656</v>
      </c>
      <c r="O27" s="43">
        <f>'Resumen-DiarioHorario-Eólico'!AC491</f>
        <v>206.78933333333336</v>
      </c>
      <c r="P27" s="42">
        <f>'Resumen-DiarioHorario-Eólico'!AC539</f>
        <v>31.722166666666666</v>
      </c>
      <c r="Q27" s="43">
        <f>'Resumen-DiarioHorario-Eólico'!AC587</f>
        <v>317.98666666666662</v>
      </c>
      <c r="R27" s="42">
        <f>'Resumen-DiarioHorario-Eólico'!AC635</f>
        <v>329.71133333333319</v>
      </c>
      <c r="S27" s="43">
        <f>'Resumen-DiarioHorario-Eólico'!AC683</f>
        <v>293.73800000000011</v>
      </c>
      <c r="T27" s="42">
        <f>'Resumen-DiarioHorario-Eólico'!AC731</f>
        <v>322.10316666666677</v>
      </c>
      <c r="U27" s="43">
        <f>'Resumen-DiarioHorario-Eólico'!AC779</f>
        <v>368.27350000000007</v>
      </c>
      <c r="V27" s="42">
        <f>'Resumen-DiarioHorario-Eólico'!AC827</f>
        <v>209.17466666666661</v>
      </c>
      <c r="W27" s="43">
        <f>'Resumen-DiarioHorario-Eólico'!AC875</f>
        <v>240.32800000000006</v>
      </c>
      <c r="X27" s="42">
        <f>'Resumen-DiarioHorario-Eólico'!AC923</f>
        <v>154.63250000000005</v>
      </c>
      <c r="Y27" s="43">
        <f>'Resumen-DiarioHorario-Eólico'!AC971</f>
        <v>0</v>
      </c>
      <c r="Z27" s="42">
        <f>'Resumen-DiarioHorario-Eólico'!AC1019</f>
        <v>94.872166666666644</v>
      </c>
      <c r="AA27" s="43">
        <f>'Resumen-DiarioHorario-Eólico'!AC1067</f>
        <v>122.2681666666667</v>
      </c>
      <c r="AB27" s="42">
        <f>'Resumen-DiarioHorario-Eólico'!AC1115</f>
        <v>129.83983333333325</v>
      </c>
      <c r="AC27" s="43">
        <f>'Resumen-DiarioHorario-Eólico'!AC1163</f>
        <v>26.820499999999981</v>
      </c>
      <c r="AD27" s="42">
        <f>'Resumen-DiarioHorario-Eólico'!AC1211</f>
        <v>1.031666666666667</v>
      </c>
      <c r="AE27" s="43">
        <f>'Resumen-DiarioHorario-Eólico'!AC1259</f>
        <v>93.189499999999981</v>
      </c>
      <c r="AF27" s="42">
        <f>'Resumen-DiarioHorario-Eólico'!AC1306</f>
        <v>101.52549999999999</v>
      </c>
      <c r="AG27" s="43">
        <f>'Resumen-DiarioHorario-Eólico'!AC1354</f>
        <v>18.12949999999999</v>
      </c>
      <c r="AH27" s="42">
        <f>'Resumen-DiarioHorario-Eólico'!AC1402</f>
        <v>19.602499999999992</v>
      </c>
      <c r="AI27" s="44">
        <f>'Resumen-DiarioHorario-Eólico'!AC1450</f>
        <v>0</v>
      </c>
      <c r="AJ27" s="204">
        <f>SUM(E27:AI27)</f>
        <v>4854.2563333333337</v>
      </c>
      <c r="AK27" s="204"/>
      <c r="AL27" s="204"/>
    </row>
    <row r="28" spans="2:38" x14ac:dyDescent="0.3">
      <c r="B28" s="210" t="s">
        <v>7</v>
      </c>
      <c r="C28" s="210"/>
      <c r="D28" s="210"/>
      <c r="E28" s="43">
        <f>'Resumen-DiarioHorario-Eólico'!AC12</f>
        <v>173.71216666666669</v>
      </c>
      <c r="F28" s="42">
        <f>'Resumen-DiarioHorario-Eólico'!AC60</f>
        <v>131.56183333333328</v>
      </c>
      <c r="G28" s="43">
        <f>'Resumen-DiarioHorario-Eólico'!AC108</f>
        <v>0</v>
      </c>
      <c r="H28" s="42">
        <f>'Resumen-DiarioHorario-Eólico'!AC156</f>
        <v>4.1568333333333367</v>
      </c>
      <c r="I28" s="43">
        <f>'Resumen-DiarioHorario-Eólico'!AC204</f>
        <v>0</v>
      </c>
      <c r="J28" s="42">
        <f>'Resumen-DiarioHorario-Eólico'!AC252</f>
        <v>25.312333333333335</v>
      </c>
      <c r="K28" s="43">
        <f>'Resumen-DiarioHorario-Eólico'!AC300</f>
        <v>41.252999999999993</v>
      </c>
      <c r="L28" s="42">
        <f>'Resumen-DiarioHorario-Eólico'!AC348</f>
        <v>37.514499999999998</v>
      </c>
      <c r="M28" s="43">
        <f>'Resumen-DiarioHorario-Eólico'!AC396</f>
        <v>132.24933333333334</v>
      </c>
      <c r="N28" s="42">
        <f>'Resumen-DiarioHorario-Eólico'!AC444</f>
        <v>104.89066666666668</v>
      </c>
      <c r="O28" s="43">
        <f>'Resumen-DiarioHorario-Eólico'!AC492</f>
        <v>62.756666666666668</v>
      </c>
      <c r="P28" s="42">
        <f>'Resumen-DiarioHorario-Eólico'!AC540</f>
        <v>50.438833333333335</v>
      </c>
      <c r="Q28" s="43">
        <f>'Resumen-DiarioHorario-Eólico'!AC588</f>
        <v>199.34133333333338</v>
      </c>
      <c r="R28" s="42">
        <f>'Resumen-DiarioHorario-Eólico'!AC636</f>
        <v>206.10400000000001</v>
      </c>
      <c r="S28" s="43">
        <f>'Resumen-DiarioHorario-Eólico'!AC684</f>
        <v>140.33133333333333</v>
      </c>
      <c r="T28" s="42">
        <f>'Resumen-DiarioHorario-Eólico'!AC732</f>
        <v>182.06483333333333</v>
      </c>
      <c r="U28" s="43">
        <f>'Resumen-DiarioHorario-Eólico'!AC780</f>
        <v>357.36633333333339</v>
      </c>
      <c r="V28" s="42">
        <f>'Resumen-DiarioHorario-Eólico'!AC828</f>
        <v>238.27216666666664</v>
      </c>
      <c r="W28" s="43">
        <f>'Resumen-DiarioHorario-Eólico'!AC876</f>
        <v>203.03050000000005</v>
      </c>
      <c r="X28" s="42">
        <f>'Resumen-DiarioHorario-Eólico'!AC924</f>
        <v>65.74733333333333</v>
      </c>
      <c r="Y28" s="43">
        <f>'Resumen-DiarioHorario-Eólico'!AC972</f>
        <v>0</v>
      </c>
      <c r="Z28" s="42">
        <f>'Resumen-DiarioHorario-Eólico'!AC1020</f>
        <v>186.24266666666671</v>
      </c>
      <c r="AA28" s="43">
        <f>'Resumen-DiarioHorario-Eólico'!AC1068</f>
        <v>26.940666666666662</v>
      </c>
      <c r="AB28" s="42">
        <f>'Resumen-DiarioHorario-Eólico'!AC1116</f>
        <v>0.57333333333333347</v>
      </c>
      <c r="AC28" s="43">
        <f>'Resumen-DiarioHorario-Eólico'!AC1164</f>
        <v>96.75233333333334</v>
      </c>
      <c r="AD28" s="42">
        <f>'Resumen-DiarioHorario-Eólico'!AC1212</f>
        <v>49.244166666666658</v>
      </c>
      <c r="AE28" s="43">
        <f>'Resumen-DiarioHorario-Eólico'!AC1260</f>
        <v>0</v>
      </c>
      <c r="AF28" s="42">
        <f>'Resumen-DiarioHorario-Eólico'!AC1307</f>
        <v>26.179500000000004</v>
      </c>
      <c r="AG28" s="43">
        <f>'Resumen-DiarioHorario-Eólico'!AC1355</f>
        <v>16.736500000000003</v>
      </c>
      <c r="AH28" s="42">
        <f>'Resumen-DiarioHorario-Eólico'!AC1403</f>
        <v>19.850833333333338</v>
      </c>
      <c r="AI28" s="44">
        <f>'Resumen-DiarioHorario-Eólico'!AC1451</f>
        <v>0</v>
      </c>
      <c r="AJ28" s="204">
        <f t="shared" si="13"/>
        <v>2778.6240000000003</v>
      </c>
      <c r="AK28" s="204"/>
      <c r="AL28" s="204"/>
    </row>
    <row r="29" spans="2:38" x14ac:dyDescent="0.3">
      <c r="B29" s="210" t="s">
        <v>8</v>
      </c>
      <c r="C29" s="210"/>
      <c r="D29" s="210"/>
      <c r="E29" s="43">
        <f>'Resumen-DiarioHorario-Eólico'!AC13</f>
        <v>5.6588333333333383</v>
      </c>
      <c r="F29" s="42">
        <f>'Resumen-DiarioHorario-Eólico'!AC61</f>
        <v>14.229666666666674</v>
      </c>
      <c r="G29" s="43">
        <f>'Resumen-DiarioHorario-Eólico'!AC109</f>
        <v>0</v>
      </c>
      <c r="H29" s="42">
        <f>'Resumen-DiarioHorario-Eólico'!AC157</f>
        <v>2.5946666666666669</v>
      </c>
      <c r="I29" s="43">
        <f>'Resumen-DiarioHorario-Eólico'!AC205</f>
        <v>21.754833333333337</v>
      </c>
      <c r="J29" s="42">
        <f>'Resumen-DiarioHorario-Eólico'!AC253</f>
        <v>17.701666666666668</v>
      </c>
      <c r="K29" s="43">
        <f>'Resumen-DiarioHorario-Eólico'!AC301</f>
        <v>13.0465</v>
      </c>
      <c r="L29" s="42">
        <f>'Resumen-DiarioHorario-Eólico'!AC349</f>
        <v>32.513333333333343</v>
      </c>
      <c r="M29" s="43">
        <f>'Resumen-DiarioHorario-Eólico'!AC397</f>
        <v>39.552166666666672</v>
      </c>
      <c r="N29" s="42">
        <f>'Resumen-DiarioHorario-Eólico'!AC445</f>
        <v>38.750499999999995</v>
      </c>
      <c r="O29" s="43">
        <f>'Resumen-DiarioHorario-Eólico'!AC493</f>
        <v>74.166999999999973</v>
      </c>
      <c r="P29" s="42">
        <f>'Resumen-DiarioHorario-Eólico'!AC541</f>
        <v>25.465500000000002</v>
      </c>
      <c r="Q29" s="43">
        <f>'Resumen-DiarioHorario-Eólico'!AC589</f>
        <v>81.018499999999989</v>
      </c>
      <c r="R29" s="42">
        <f>'Resumen-DiarioHorario-Eólico'!AC637</f>
        <v>80.910833333333258</v>
      </c>
      <c r="S29" s="43">
        <f>'Resumen-DiarioHorario-Eólico'!AC685</f>
        <v>51.850833333333334</v>
      </c>
      <c r="T29" s="42">
        <f>'Resumen-DiarioHorario-Eólico'!AC733</f>
        <v>0</v>
      </c>
      <c r="U29" s="43">
        <f>'Resumen-DiarioHorario-Eólico'!AC781</f>
        <v>11.095499999999999</v>
      </c>
      <c r="V29" s="42">
        <f>'Resumen-DiarioHorario-Eólico'!AC829</f>
        <v>1.4801666666666669</v>
      </c>
      <c r="W29" s="43">
        <f>'Resumen-DiarioHorario-Eólico'!AC877</f>
        <v>58.453333333333347</v>
      </c>
      <c r="X29" s="42">
        <f>'Resumen-DiarioHorario-Eólico'!AC925</f>
        <v>38.806166666666613</v>
      </c>
      <c r="Y29" s="43">
        <f>'Resumen-DiarioHorario-Eólico'!AC973</f>
        <v>127.35416666666667</v>
      </c>
      <c r="Z29" s="42">
        <f>'Resumen-DiarioHorario-Eólico'!AC1021</f>
        <v>0</v>
      </c>
      <c r="AA29" s="43">
        <f>'Resumen-DiarioHorario-Eólico'!AC1069</f>
        <v>25.588333333333324</v>
      </c>
      <c r="AB29" s="42">
        <f>'Resumen-DiarioHorario-Eólico'!AC1117</f>
        <v>18.105499999999999</v>
      </c>
      <c r="AC29" s="43">
        <f>'Resumen-DiarioHorario-Eólico'!AC1165</f>
        <v>16.919833333333333</v>
      </c>
      <c r="AD29" s="42">
        <f>'Resumen-DiarioHorario-Eólico'!AC1213</f>
        <v>0</v>
      </c>
      <c r="AE29" s="43">
        <f>'Resumen-DiarioHorario-Eólico'!AC1261</f>
        <v>0</v>
      </c>
      <c r="AF29" s="42">
        <f>'Resumen-DiarioHorario-Eólico'!AC1308</f>
        <v>0</v>
      </c>
      <c r="AG29" s="43">
        <f>'Resumen-DiarioHorario-Eólico'!AC1356</f>
        <v>37.021499999999996</v>
      </c>
      <c r="AH29" s="42">
        <f>'Resumen-DiarioHorario-Eólico'!AC1404</f>
        <v>44.804833333333349</v>
      </c>
      <c r="AI29" s="44">
        <f>'Resumen-DiarioHorario-Eólico'!AC1452</f>
        <v>0</v>
      </c>
      <c r="AJ29" s="204">
        <f t="shared" si="13"/>
        <v>878.84416666666664</v>
      </c>
      <c r="AK29" s="204"/>
      <c r="AL29" s="204"/>
    </row>
    <row r="30" spans="2:38" x14ac:dyDescent="0.3">
      <c r="B30" s="210" t="s">
        <v>9</v>
      </c>
      <c r="C30" s="210"/>
      <c r="D30" s="210"/>
      <c r="E30" s="43">
        <f>'Resumen-DiarioHorario-Eólico'!AC14</f>
        <v>14.842166666666667</v>
      </c>
      <c r="F30" s="42">
        <f>'Resumen-DiarioHorario-Eólico'!AC62</f>
        <v>46.604833333333339</v>
      </c>
      <c r="G30" s="43">
        <f>'Resumen-DiarioHorario-Eólico'!AC110</f>
        <v>52.049500000000002</v>
      </c>
      <c r="H30" s="42">
        <f>'Resumen-DiarioHorario-Eólico'!AC158</f>
        <v>5.9339999999999993</v>
      </c>
      <c r="I30" s="43">
        <f>'Resumen-DiarioHorario-Eólico'!AC206</f>
        <v>0</v>
      </c>
      <c r="J30" s="42">
        <f>'Resumen-DiarioHorario-Eólico'!AC254</f>
        <v>97.484999999999999</v>
      </c>
      <c r="K30" s="43">
        <f>'Resumen-DiarioHorario-Eólico'!AC302</f>
        <v>129.81300000000002</v>
      </c>
      <c r="L30" s="42">
        <f>'Resumen-DiarioHorario-Eólico'!AC350</f>
        <v>0</v>
      </c>
      <c r="M30" s="43">
        <f>'Resumen-DiarioHorario-Eólico'!AC398</f>
        <v>18.731666666666666</v>
      </c>
      <c r="N30" s="42">
        <f>'Resumen-DiarioHorario-Eólico'!AC446</f>
        <v>15.906833333333335</v>
      </c>
      <c r="O30" s="43">
        <f>'Resumen-DiarioHorario-Eólico'!AC494</f>
        <v>49.638166666666677</v>
      </c>
      <c r="P30" s="42">
        <f>'Resumen-DiarioHorario-Eólico'!AC542</f>
        <v>61.664333333333332</v>
      </c>
      <c r="Q30" s="43">
        <f>'Resumen-DiarioHorario-Eólico'!AC590</f>
        <v>140.36683333333335</v>
      </c>
      <c r="R30" s="42">
        <f>'Resumen-DiarioHorario-Eólico'!AC638</f>
        <v>177.32483333333334</v>
      </c>
      <c r="S30" s="43">
        <f>'Resumen-DiarioHorario-Eólico'!AC686</f>
        <v>32.81283333333333</v>
      </c>
      <c r="T30" s="42">
        <f>'Resumen-DiarioHorario-Eólico'!AC734</f>
        <v>217.79299999999998</v>
      </c>
      <c r="U30" s="43">
        <f>'Resumen-DiarioHorario-Eólico'!AC782</f>
        <v>158.49316666666667</v>
      </c>
      <c r="V30" s="42">
        <f>'Resumen-DiarioHorario-Eólico'!AC830</f>
        <v>233.29166666666666</v>
      </c>
      <c r="W30" s="43">
        <f>'Resumen-DiarioHorario-Eólico'!AC878</f>
        <v>25.3155</v>
      </c>
      <c r="X30" s="42">
        <f>'Resumen-DiarioHorario-Eólico'!AC926</f>
        <v>0</v>
      </c>
      <c r="Y30" s="43">
        <f>'Resumen-DiarioHorario-Eólico'!AC974</f>
        <v>0.96299999999999997</v>
      </c>
      <c r="Z30" s="42">
        <f>'Resumen-DiarioHorario-Eólico'!AC1022</f>
        <v>9.6423333333333332</v>
      </c>
      <c r="AA30" s="43">
        <f>'Resumen-DiarioHorario-Eólico'!AC1070</f>
        <v>4.952</v>
      </c>
      <c r="AB30" s="42">
        <f>'Resumen-DiarioHorario-Eólico'!AC1118</f>
        <v>32.878333333333345</v>
      </c>
      <c r="AC30" s="43">
        <f>'Resumen-DiarioHorario-Eólico'!AC1166</f>
        <v>0</v>
      </c>
      <c r="AD30" s="42">
        <f>'Resumen-DiarioHorario-Eólico'!AC1214</f>
        <v>13.300500000000001</v>
      </c>
      <c r="AE30" s="43">
        <f>'Resumen-DiarioHorario-Eólico'!AC1262</f>
        <v>2.2341666666666669</v>
      </c>
      <c r="AF30" s="42">
        <f>'Resumen-DiarioHorario-Eólico'!AC1309</f>
        <v>9.923</v>
      </c>
      <c r="AG30" s="43">
        <f>'Resumen-DiarioHorario-Eólico'!AC1357</f>
        <v>17.562000000000005</v>
      </c>
      <c r="AH30" s="42">
        <f>'Resumen-DiarioHorario-Eólico'!AC1405</f>
        <v>225.74899999999997</v>
      </c>
      <c r="AI30" s="44">
        <f>'Resumen-DiarioHorario-Eólico'!AC1453</f>
        <v>0</v>
      </c>
      <c r="AJ30" s="204">
        <f t="shared" si="13"/>
        <v>1795.2716666666665</v>
      </c>
      <c r="AK30" s="204"/>
      <c r="AL30" s="204"/>
    </row>
    <row r="31" spans="2:38" x14ac:dyDescent="0.3">
      <c r="B31" s="210" t="s">
        <v>10</v>
      </c>
      <c r="C31" s="210"/>
      <c r="D31" s="210"/>
      <c r="E31" s="43">
        <f>'Resumen-DiarioHorario-Eólico'!AC15</f>
        <v>46.410833333333343</v>
      </c>
      <c r="F31" s="42">
        <f>'Resumen-DiarioHorario-Eólico'!AC63</f>
        <v>108.97750000000003</v>
      </c>
      <c r="G31" s="43">
        <f>'Resumen-DiarioHorario-Eólico'!AC111</f>
        <v>69.83850000000001</v>
      </c>
      <c r="H31" s="42">
        <f>'Resumen-DiarioHorario-Eólico'!AC159</f>
        <v>9.0828333333333333</v>
      </c>
      <c r="I31" s="43">
        <f>'Resumen-DiarioHorario-Eólico'!AC207</f>
        <v>0</v>
      </c>
      <c r="J31" s="42">
        <f>'Resumen-DiarioHorario-Eólico'!AC255</f>
        <v>103.30850000000001</v>
      </c>
      <c r="K31" s="43">
        <f>'Resumen-DiarioHorario-Eólico'!AC303</f>
        <v>196.46899999999999</v>
      </c>
      <c r="L31" s="42">
        <f>'Resumen-DiarioHorario-Eólico'!AC351</f>
        <v>0</v>
      </c>
      <c r="M31" s="43">
        <f>'Resumen-DiarioHorario-Eólico'!AC399</f>
        <v>50.069500000000005</v>
      </c>
      <c r="N31" s="42">
        <f>'Resumen-DiarioHorario-Eólico'!AC447</f>
        <v>25.274333333333328</v>
      </c>
      <c r="O31" s="43">
        <f>'Resumen-DiarioHorario-Eólico'!AC495</f>
        <v>60.412333333333322</v>
      </c>
      <c r="P31" s="42">
        <f>'Resumen-DiarioHorario-Eólico'!AC543</f>
        <v>131.44883333333334</v>
      </c>
      <c r="Q31" s="43">
        <f>'Resumen-DiarioHorario-Eólico'!AC591</f>
        <v>167.90799999999996</v>
      </c>
      <c r="R31" s="42">
        <f>'Resumen-DiarioHorario-Eólico'!AC639</f>
        <v>111.49916666666667</v>
      </c>
      <c r="S31" s="43">
        <f>'Resumen-DiarioHorario-Eólico'!AC687</f>
        <v>39.375833333333347</v>
      </c>
      <c r="T31" s="42">
        <f>'Resumen-DiarioHorario-Eólico'!AC735</f>
        <v>117.59433333333334</v>
      </c>
      <c r="U31" s="43">
        <f>'Resumen-DiarioHorario-Eólico'!AC783</f>
        <v>161.11416666666668</v>
      </c>
      <c r="V31" s="42">
        <f>'Resumen-DiarioHorario-Eólico'!AC831</f>
        <v>188.51999999999998</v>
      </c>
      <c r="W31" s="43">
        <f>'Resumen-DiarioHorario-Eólico'!AC879</f>
        <v>46.067</v>
      </c>
      <c r="X31" s="42">
        <f>'Resumen-DiarioHorario-Eólico'!AC927</f>
        <v>1.6211666666666664</v>
      </c>
      <c r="Y31" s="43">
        <f>'Resumen-DiarioHorario-Eólico'!AC975</f>
        <v>9.4135000000000009</v>
      </c>
      <c r="Z31" s="42">
        <f>'Resumen-DiarioHorario-Eólico'!AC1023</f>
        <v>9.6646666666666654</v>
      </c>
      <c r="AA31" s="43">
        <f>'Resumen-DiarioHorario-Eólico'!AC1071</f>
        <v>0</v>
      </c>
      <c r="AB31" s="42">
        <f>'Resumen-DiarioHorario-Eólico'!AC1119</f>
        <v>0</v>
      </c>
      <c r="AC31" s="43">
        <f>'Resumen-DiarioHorario-Eólico'!AC1167</f>
        <v>0</v>
      </c>
      <c r="AD31" s="42">
        <f>'Resumen-DiarioHorario-Eólico'!AC1215</f>
        <v>22.91716666666667</v>
      </c>
      <c r="AE31" s="43">
        <f>'Resumen-DiarioHorario-Eólico'!AC1263</f>
        <v>8.6395000000000017</v>
      </c>
      <c r="AF31" s="42">
        <f>'Resumen-DiarioHorario-Eólico'!AC1310</f>
        <v>30.592666666666666</v>
      </c>
      <c r="AG31" s="43">
        <f>'Resumen-DiarioHorario-Eólico'!AC1358</f>
        <v>54.539999999999992</v>
      </c>
      <c r="AH31" s="42">
        <f>'Resumen-DiarioHorario-Eólico'!AC1406</f>
        <v>49.601166666666657</v>
      </c>
      <c r="AI31" s="44">
        <f>'Resumen-DiarioHorario-Eólico'!AC1454</f>
        <v>0</v>
      </c>
      <c r="AJ31" s="204">
        <f t="shared" si="13"/>
        <v>1820.3604999999998</v>
      </c>
      <c r="AK31" s="204"/>
      <c r="AL31" s="204"/>
    </row>
    <row r="32" spans="2:38" x14ac:dyDescent="0.3">
      <c r="B32" s="210" t="s">
        <v>11</v>
      </c>
      <c r="C32" s="210"/>
      <c r="D32" s="210"/>
      <c r="E32" s="43">
        <f>'Resumen-DiarioHorario-Eólico'!AC16</f>
        <v>46.603500000000004</v>
      </c>
      <c r="F32" s="42">
        <f>'Resumen-DiarioHorario-Eólico'!AC64</f>
        <v>155.92166666666668</v>
      </c>
      <c r="G32" s="43">
        <f>'Resumen-DiarioHorario-Eólico'!AC112</f>
        <v>63.827833333333338</v>
      </c>
      <c r="H32" s="42">
        <f>'Resumen-DiarioHorario-Eólico'!AC160</f>
        <v>17.660499999999981</v>
      </c>
      <c r="I32" s="43">
        <f>'Resumen-DiarioHorario-Eólico'!AC208</f>
        <v>0</v>
      </c>
      <c r="J32" s="42">
        <f>'Resumen-DiarioHorario-Eólico'!AC256</f>
        <v>66.295999999999978</v>
      </c>
      <c r="K32" s="43">
        <f>'Resumen-DiarioHorario-Eólico'!AC304</f>
        <v>141.16966666666667</v>
      </c>
      <c r="L32" s="42">
        <f>'Resumen-DiarioHorario-Eólico'!AC352</f>
        <v>0</v>
      </c>
      <c r="M32" s="43">
        <f>'Resumen-DiarioHorario-Eólico'!AC400</f>
        <v>57.538833333333372</v>
      </c>
      <c r="N32" s="42">
        <f>'Resumen-DiarioHorario-Eólico'!AC448</f>
        <v>21.747499999999988</v>
      </c>
      <c r="O32" s="43">
        <f>'Resumen-DiarioHorario-Eólico'!AC496</f>
        <v>79.234833333333341</v>
      </c>
      <c r="P32" s="42">
        <f>'Resumen-DiarioHorario-Eólico'!AC544</f>
        <v>107.21733333333336</v>
      </c>
      <c r="Q32" s="43">
        <f>'Resumen-DiarioHorario-Eólico'!AC592</f>
        <v>147.01983333333328</v>
      </c>
      <c r="R32" s="42">
        <f>'Resumen-DiarioHorario-Eólico'!AC640</f>
        <v>106.75583333333336</v>
      </c>
      <c r="S32" s="43">
        <f>'Resumen-DiarioHorario-Eólico'!AC688</f>
        <v>143.83199999999994</v>
      </c>
      <c r="T32" s="42">
        <f>'Resumen-DiarioHorario-Eólico'!AC736</f>
        <v>111.41916666666667</v>
      </c>
      <c r="U32" s="43">
        <f>'Resumen-DiarioHorario-Eólico'!AC784</f>
        <v>172.983</v>
      </c>
      <c r="V32" s="42">
        <f>'Resumen-DiarioHorario-Eólico'!AC832</f>
        <v>152.154</v>
      </c>
      <c r="W32" s="43">
        <f>'Resumen-DiarioHorario-Eólico'!AC880</f>
        <v>46.058666666666667</v>
      </c>
      <c r="X32" s="42">
        <f>'Resumen-DiarioHorario-Eólico'!AC928</f>
        <v>28.153333333333336</v>
      </c>
      <c r="Y32" s="43">
        <f>'Resumen-DiarioHorario-Eólico'!AC976</f>
        <v>10.649833333333333</v>
      </c>
      <c r="Z32" s="42">
        <f>'Resumen-DiarioHorario-Eólico'!AC1024</f>
        <v>4.6926666666666659</v>
      </c>
      <c r="AA32" s="43">
        <f>'Resumen-DiarioHorario-Eólico'!AC1072</f>
        <v>14.768499999999998</v>
      </c>
      <c r="AB32" s="42">
        <f>'Resumen-DiarioHorario-Eólico'!AC1120</f>
        <v>0</v>
      </c>
      <c r="AC32" s="43">
        <f>'Resumen-DiarioHorario-Eólico'!AC1168</f>
        <v>0.25866666666666682</v>
      </c>
      <c r="AD32" s="42">
        <f>'Resumen-DiarioHorario-Eólico'!AC1216</f>
        <v>21.32800000000001</v>
      </c>
      <c r="AE32" s="43">
        <f>'Resumen-DiarioHorario-Eólico'!AC1264</f>
        <v>9.5570000000000022</v>
      </c>
      <c r="AF32" s="42">
        <f>'Resumen-DiarioHorario-Eólico'!AC1311</f>
        <v>49.020833333333371</v>
      </c>
      <c r="AG32" s="43">
        <f>'Resumen-DiarioHorario-Eólico'!AC1359</f>
        <v>27.72933333333334</v>
      </c>
      <c r="AH32" s="42">
        <f>'Resumen-DiarioHorario-Eólico'!AC1407</f>
        <v>261.65800000000013</v>
      </c>
      <c r="AI32" s="44">
        <f>'Resumen-DiarioHorario-Eólico'!AC1455</f>
        <v>0</v>
      </c>
      <c r="AJ32" s="204">
        <f t="shared" si="13"/>
        <v>2065.2563333333333</v>
      </c>
      <c r="AK32" s="204"/>
      <c r="AL32" s="204"/>
    </row>
    <row r="33" spans="2:38" x14ac:dyDescent="0.3">
      <c r="B33" s="210" t="s">
        <v>12</v>
      </c>
      <c r="C33" s="210"/>
      <c r="D33" s="210"/>
      <c r="E33" s="43">
        <f>'Resumen-DiarioHorario-Eólico'!AC17</f>
        <v>52.556166666666655</v>
      </c>
      <c r="F33" s="42">
        <f>'Resumen-DiarioHorario-Eólico'!AC65</f>
        <v>64.208500000000015</v>
      </c>
      <c r="G33" s="43">
        <f>'Resumen-DiarioHorario-Eólico'!AC113</f>
        <v>72.385000000000005</v>
      </c>
      <c r="H33" s="42">
        <f>'Resumen-DiarioHorario-Eólico'!AC161</f>
        <v>3.6283333333333343</v>
      </c>
      <c r="I33" s="43">
        <f>'Resumen-DiarioHorario-Eólico'!AC209</f>
        <v>0</v>
      </c>
      <c r="J33" s="42">
        <f>'Resumen-DiarioHorario-Eólico'!AC257</f>
        <v>85.22733333333332</v>
      </c>
      <c r="K33" s="43">
        <f>'Resumen-DiarioHorario-Eólico'!AC305</f>
        <v>51.98383333333333</v>
      </c>
      <c r="L33" s="42">
        <f>'Resumen-DiarioHorario-Eólico'!AC353</f>
        <v>0</v>
      </c>
      <c r="M33" s="43">
        <f>'Resumen-DiarioHorario-Eólico'!AC401</f>
        <v>37.841666666666669</v>
      </c>
      <c r="N33" s="42">
        <f>'Resumen-DiarioHorario-Eólico'!AC449</f>
        <v>24.298666666666662</v>
      </c>
      <c r="O33" s="43">
        <f>'Resumen-DiarioHorario-Eólico'!AC497</f>
        <v>114.02550000000001</v>
      </c>
      <c r="P33" s="42">
        <f>'Resumen-DiarioHorario-Eólico'!AC545</f>
        <v>122.94566666666671</v>
      </c>
      <c r="Q33" s="43">
        <f>'Resumen-DiarioHorario-Eólico'!AC593</f>
        <v>151.64266666666666</v>
      </c>
      <c r="R33" s="42">
        <f>'Resumen-DiarioHorario-Eólico'!AC641</f>
        <v>157.45483333333334</v>
      </c>
      <c r="S33" s="43">
        <f>'Resumen-DiarioHorario-Eólico'!AC689</f>
        <v>122.57616666666669</v>
      </c>
      <c r="T33" s="42">
        <f>'Resumen-DiarioHorario-Eólico'!AC737</f>
        <v>48.405666666666669</v>
      </c>
      <c r="U33" s="43">
        <f>'Resumen-DiarioHorario-Eólico'!AC785</f>
        <v>66.478499999999997</v>
      </c>
      <c r="V33" s="42">
        <f>'Resumen-DiarioHorario-Eólico'!AC833</f>
        <v>229.51783333333333</v>
      </c>
      <c r="W33" s="43">
        <f>'Resumen-DiarioHorario-Eólico'!AC881</f>
        <v>52.148333333333333</v>
      </c>
      <c r="X33" s="42">
        <f>'Resumen-DiarioHorario-Eólico'!AC929</f>
        <v>2.3833333333333328E-2</v>
      </c>
      <c r="Y33" s="43">
        <f>'Resumen-DiarioHorario-Eólico'!AC977</f>
        <v>8.4373333333333349</v>
      </c>
      <c r="Z33" s="42">
        <f>'Resumen-DiarioHorario-Eólico'!AC1025</f>
        <v>19.243833333333328</v>
      </c>
      <c r="AA33" s="43">
        <f>'Resumen-DiarioHorario-Eólico'!AC1073</f>
        <v>0</v>
      </c>
      <c r="AB33" s="42">
        <f>'Resumen-DiarioHorario-Eólico'!AC1121</f>
        <v>0</v>
      </c>
      <c r="AC33" s="43">
        <f>'Resumen-DiarioHorario-Eólico'!AC1169</f>
        <v>0.95433333333333292</v>
      </c>
      <c r="AD33" s="42">
        <f>'Resumen-DiarioHorario-Eólico'!AC1217</f>
        <v>14.563000000000001</v>
      </c>
      <c r="AE33" s="43">
        <f>'Resumen-DiarioHorario-Eólico'!AC1265</f>
        <v>6.157</v>
      </c>
      <c r="AF33" s="42">
        <f>'Resumen-DiarioHorario-Eólico'!AC1312</f>
        <v>16.871166666666667</v>
      </c>
      <c r="AG33" s="43">
        <f>'Resumen-DiarioHorario-Eólico'!AC1360</f>
        <v>50.453333333333347</v>
      </c>
      <c r="AH33" s="42">
        <f>'Resumen-DiarioHorario-Eólico'!AC1408</f>
        <v>366.11100000000005</v>
      </c>
      <c r="AI33" s="44">
        <f>'Resumen-DiarioHorario-Eólico'!AC1456</f>
        <v>0</v>
      </c>
      <c r="AJ33" s="204">
        <f t="shared" si="13"/>
        <v>1940.1395000000002</v>
      </c>
      <c r="AK33" s="204"/>
      <c r="AL33" s="204"/>
    </row>
    <row r="34" spans="2:38" x14ac:dyDescent="0.3">
      <c r="B34" s="210" t="s">
        <v>13</v>
      </c>
      <c r="C34" s="210"/>
      <c r="D34" s="210"/>
      <c r="E34" s="43">
        <f>'Resumen-DiarioHorario-Eólico'!AC18</f>
        <v>46.961999999999989</v>
      </c>
      <c r="F34" s="42">
        <f>'Resumen-DiarioHorario-Eólico'!AC66</f>
        <v>48.762666666666675</v>
      </c>
      <c r="G34" s="43">
        <f>'Resumen-DiarioHorario-Eólico'!AC114</f>
        <v>187.178</v>
      </c>
      <c r="H34" s="42">
        <f>'Resumen-DiarioHorario-Eólico'!AC162</f>
        <v>1.6913333333333331</v>
      </c>
      <c r="I34" s="43">
        <f>'Resumen-DiarioHorario-Eólico'!AC210</f>
        <v>0</v>
      </c>
      <c r="J34" s="42">
        <f>'Resumen-DiarioHorario-Eólico'!AC258</f>
        <v>186.61016666666666</v>
      </c>
      <c r="K34" s="43">
        <f>'Resumen-DiarioHorario-Eólico'!AC306</f>
        <v>182.04250000000002</v>
      </c>
      <c r="L34" s="42">
        <f>'Resumen-DiarioHorario-Eólico'!AC354</f>
        <v>0</v>
      </c>
      <c r="M34" s="43">
        <f>'Resumen-DiarioHorario-Eólico'!AC402</f>
        <v>25.30233333333333</v>
      </c>
      <c r="N34" s="42">
        <f>'Resumen-DiarioHorario-Eólico'!AC450</f>
        <v>44.460833333333333</v>
      </c>
      <c r="O34" s="43">
        <f>'Resumen-DiarioHorario-Eólico'!AC498</f>
        <v>244.36466666666666</v>
      </c>
      <c r="P34" s="42">
        <f>'Resumen-DiarioHorario-Eólico'!AC546</f>
        <v>0</v>
      </c>
      <c r="Q34" s="43">
        <f>'Resumen-DiarioHorario-Eólico'!AC594</f>
        <v>0</v>
      </c>
      <c r="R34" s="42">
        <f>'Resumen-DiarioHorario-Eólico'!AC642</f>
        <v>245.14883333333333</v>
      </c>
      <c r="S34" s="43">
        <f>'Resumen-DiarioHorario-Eólico'!AC690</f>
        <v>24.933499999999999</v>
      </c>
      <c r="T34" s="42">
        <f>'Resumen-DiarioHorario-Eólico'!AC738</f>
        <v>369.3776666666667</v>
      </c>
      <c r="U34" s="43">
        <f>'Resumen-DiarioHorario-Eólico'!AC786</f>
        <v>392.35916666666668</v>
      </c>
      <c r="V34" s="42">
        <f>'Resumen-DiarioHorario-Eólico'!AC834</f>
        <v>355.58750000000003</v>
      </c>
      <c r="W34" s="43">
        <f>'Resumen-DiarioHorario-Eólico'!AC882</f>
        <v>69.871999999999986</v>
      </c>
      <c r="X34" s="42">
        <f>'Resumen-DiarioHorario-Eólico'!AC930</f>
        <v>0</v>
      </c>
      <c r="Y34" s="43">
        <f>'Resumen-DiarioHorario-Eólico'!AC978</f>
        <v>14.129500000000004</v>
      </c>
      <c r="Z34" s="42">
        <f>'Resumen-DiarioHorario-Eólico'!AC1026</f>
        <v>40.444333333333333</v>
      </c>
      <c r="AA34" s="43">
        <f>'Resumen-DiarioHorario-Eólico'!AC1074</f>
        <v>37.603499999999997</v>
      </c>
      <c r="AB34" s="42">
        <f>'Resumen-DiarioHorario-Eólico'!AC1122</f>
        <v>0</v>
      </c>
      <c r="AC34" s="43">
        <f>'Resumen-DiarioHorario-Eólico'!AC1170</f>
        <v>0.73266666666666846</v>
      </c>
      <c r="AD34" s="42">
        <f>'Resumen-DiarioHorario-Eólico'!AC1218</f>
        <v>27.883333333333326</v>
      </c>
      <c r="AE34" s="43">
        <f>'Resumen-DiarioHorario-Eólico'!AC1266</f>
        <v>19.578833333333336</v>
      </c>
      <c r="AF34" s="42">
        <f>'Resumen-DiarioHorario-Eólico'!AC1313</f>
        <v>23.266833333333338</v>
      </c>
      <c r="AG34" s="43">
        <f>'Resumen-DiarioHorario-Eólico'!AC1361</f>
        <v>161.16733333333332</v>
      </c>
      <c r="AH34" s="42">
        <f>'Resumen-DiarioHorario-Eólico'!AC1409</f>
        <v>630.12199999999996</v>
      </c>
      <c r="AI34" s="44">
        <f>'Resumen-DiarioHorario-Eólico'!AC1457</f>
        <v>0</v>
      </c>
      <c r="AJ34" s="204">
        <f t="shared" si="13"/>
        <v>3379.5814999999998</v>
      </c>
      <c r="AK34" s="204"/>
      <c r="AL34" s="204"/>
    </row>
    <row r="35" spans="2:38" x14ac:dyDescent="0.3">
      <c r="B35" s="210" t="s">
        <v>14</v>
      </c>
      <c r="C35" s="210"/>
      <c r="D35" s="210"/>
      <c r="E35" s="43">
        <f>'Resumen-DiarioHorario-Eólico'!AC19</f>
        <v>6.2299999999999969</v>
      </c>
      <c r="F35" s="42">
        <f>'Resumen-DiarioHorario-Eólico'!AC67</f>
        <v>1.9395000000000016</v>
      </c>
      <c r="G35" s="43">
        <f>'Resumen-DiarioHorario-Eólico'!AC115</f>
        <v>8.5823333333333398</v>
      </c>
      <c r="H35" s="42">
        <f>'Resumen-DiarioHorario-Eólico'!AC163</f>
        <v>1.9016666666666655</v>
      </c>
      <c r="I35" s="43">
        <f>'Resumen-DiarioHorario-Eólico'!AC211</f>
        <v>0</v>
      </c>
      <c r="J35" s="42">
        <f>'Resumen-DiarioHorario-Eólico'!AC259</f>
        <v>9.1095000000000041</v>
      </c>
      <c r="K35" s="43">
        <f>'Resumen-DiarioHorario-Eólico'!AC307</f>
        <v>13.686</v>
      </c>
      <c r="L35" s="42">
        <f>'Resumen-DiarioHorario-Eólico'!AC355</f>
        <v>0</v>
      </c>
      <c r="M35" s="43">
        <f>'Resumen-DiarioHorario-Eólico'!AC403</f>
        <v>12.742166666666666</v>
      </c>
      <c r="N35" s="42">
        <f>'Resumen-DiarioHorario-Eólico'!AC451</f>
        <v>2.8175000000000034</v>
      </c>
      <c r="O35" s="43">
        <f>'Resumen-DiarioHorario-Eólico'!AC499</f>
        <v>13.082500000000001</v>
      </c>
      <c r="P35" s="42">
        <f>'Resumen-DiarioHorario-Eólico'!AC547</f>
        <v>12.272000000000009</v>
      </c>
      <c r="Q35" s="43">
        <f>'Resumen-DiarioHorario-Eólico'!AC595</f>
        <v>0</v>
      </c>
      <c r="R35" s="42">
        <f>'Resumen-DiarioHorario-Eólico'!AC643</f>
        <v>9.9493333333333336</v>
      </c>
      <c r="S35" s="43">
        <f>'Resumen-DiarioHorario-Eólico'!AC691</f>
        <v>8.8301666666666669</v>
      </c>
      <c r="T35" s="42">
        <f>'Resumen-DiarioHorario-Eólico'!AC739</f>
        <v>10.460999999999999</v>
      </c>
      <c r="U35" s="43">
        <f>'Resumen-DiarioHorario-Eólico'!AC787</f>
        <v>11.443000000000005</v>
      </c>
      <c r="V35" s="42">
        <f>'Resumen-DiarioHorario-Eólico'!AC835</f>
        <v>6.7181666666666651</v>
      </c>
      <c r="W35" s="43">
        <f>'Resumen-DiarioHorario-Eólico'!AC883</f>
        <v>7.0528333333333357</v>
      </c>
      <c r="X35" s="42">
        <f>'Resumen-DiarioHorario-Eólico'!AC931</f>
        <v>3.8193333333333341</v>
      </c>
      <c r="Y35" s="43">
        <f>'Resumen-DiarioHorario-Eólico'!AC979</f>
        <v>2.1599999999999984</v>
      </c>
      <c r="Z35" s="42">
        <f>'Resumen-DiarioHorario-Eólico'!AC1027</f>
        <v>5.648333333333337</v>
      </c>
      <c r="AA35" s="43">
        <f>'Resumen-DiarioHorario-Eólico'!AC1075</f>
        <v>8.038333333333334</v>
      </c>
      <c r="AB35" s="42">
        <f>'Resumen-DiarioHorario-Eólico'!AC1123</f>
        <v>0</v>
      </c>
      <c r="AC35" s="43">
        <f>'Resumen-DiarioHorario-Eólico'!AC1171</f>
        <v>7.6333333333333337</v>
      </c>
      <c r="AD35" s="42">
        <f>'Resumen-DiarioHorario-Eólico'!AC1219</f>
        <v>7.178333333333331</v>
      </c>
      <c r="AE35" s="43">
        <f>'Resumen-DiarioHorario-Eólico'!AC1267</f>
        <v>6.326666666666668</v>
      </c>
      <c r="AF35" s="42">
        <f>'Resumen-DiarioHorario-Eólico'!AC1314</f>
        <v>12.69</v>
      </c>
      <c r="AG35" s="43">
        <f>'Resumen-DiarioHorario-Eólico'!AC1362</f>
        <v>14.076666666666664</v>
      </c>
      <c r="AH35" s="42">
        <f>'Resumen-DiarioHorario-Eólico'!AC1410</f>
        <v>12.441666666666658</v>
      </c>
      <c r="AI35" s="44">
        <f>'Resumen-DiarioHorario-Eólico'!AC1458</f>
        <v>0</v>
      </c>
      <c r="AJ35" s="204">
        <f t="shared" si="13"/>
        <v>216.83033333333333</v>
      </c>
      <c r="AK35" s="204"/>
      <c r="AL35" s="204"/>
    </row>
    <row r="36" spans="2:38" x14ac:dyDescent="0.3">
      <c r="B36" s="210" t="s">
        <v>15</v>
      </c>
      <c r="C36" s="210"/>
      <c r="D36" s="210"/>
      <c r="E36" s="43">
        <f>'Resumen-DiarioHorario-Eólico'!AC20</f>
        <v>133.86416666666668</v>
      </c>
      <c r="F36" s="42">
        <f>'Resumen-DiarioHorario-Eólico'!AC68</f>
        <v>72.163833333333343</v>
      </c>
      <c r="G36" s="43">
        <f>'Resumen-DiarioHorario-Eólico'!AC116</f>
        <v>84.453499999999991</v>
      </c>
      <c r="H36" s="42">
        <f>'Resumen-DiarioHorario-Eólico'!AC164</f>
        <v>14.200833333333332</v>
      </c>
      <c r="I36" s="43">
        <f>'Resumen-DiarioHorario-Eólico'!AC212</f>
        <v>0</v>
      </c>
      <c r="J36" s="42">
        <f>'Resumen-DiarioHorario-Eólico'!AC260</f>
        <v>9.2666666666666828E-2</v>
      </c>
      <c r="K36" s="43">
        <f>'Resumen-DiarioHorario-Eólico'!AC308</f>
        <v>43.856333333333332</v>
      </c>
      <c r="L36" s="42">
        <f>'Resumen-DiarioHorario-Eólico'!AC356</f>
        <v>0</v>
      </c>
      <c r="M36" s="43">
        <f>'Resumen-DiarioHorario-Eólico'!AC404</f>
        <v>8.166500000000001</v>
      </c>
      <c r="N36" s="42">
        <f>'Resumen-DiarioHorario-Eólico'!AC452</f>
        <v>0</v>
      </c>
      <c r="O36" s="43">
        <f>'Resumen-DiarioHorario-Eólico'!AC500</f>
        <v>0</v>
      </c>
      <c r="P36" s="42">
        <f>'Resumen-DiarioHorario-Eólico'!AC548</f>
        <v>0</v>
      </c>
      <c r="Q36" s="43">
        <f>'Resumen-DiarioHorario-Eólico'!AC596</f>
        <v>0</v>
      </c>
      <c r="R36" s="42">
        <f>'Resumen-DiarioHorario-Eólico'!AC644</f>
        <v>0</v>
      </c>
      <c r="S36" s="43">
        <f>'Resumen-DiarioHorario-Eólico'!AC692</f>
        <v>0.6263333333333323</v>
      </c>
      <c r="T36" s="42">
        <f>'Resumen-DiarioHorario-Eólico'!AC740</f>
        <v>67.027166666666659</v>
      </c>
      <c r="U36" s="43">
        <f>'Resumen-DiarioHorario-Eólico'!AC788</f>
        <v>0.27866666666666567</v>
      </c>
      <c r="V36" s="42">
        <f>'Resumen-DiarioHorario-Eólico'!AC836</f>
        <v>0</v>
      </c>
      <c r="W36" s="43">
        <f>'Resumen-DiarioHorario-Eólico'!AC884</f>
        <v>0</v>
      </c>
      <c r="X36" s="42">
        <f>'Resumen-DiarioHorario-Eólico'!AC932</f>
        <v>0</v>
      </c>
      <c r="Y36" s="43">
        <f>'Resumen-DiarioHorario-Eólico'!AC980</f>
        <v>0</v>
      </c>
      <c r="Z36" s="42">
        <f>'Resumen-DiarioHorario-Eólico'!AC1028</f>
        <v>0</v>
      </c>
      <c r="AA36" s="43">
        <f>'Resumen-DiarioHorario-Eólico'!AC1076</f>
        <v>45.026666666666671</v>
      </c>
      <c r="AB36" s="42">
        <f>'Resumen-DiarioHorario-Eólico'!AC1124</f>
        <v>0</v>
      </c>
      <c r="AC36" s="43">
        <f>'Resumen-DiarioHorario-Eólico'!AC1172</f>
        <v>0</v>
      </c>
      <c r="AD36" s="42">
        <f>'Resumen-DiarioHorario-Eólico'!AC1220</f>
        <v>0</v>
      </c>
      <c r="AE36" s="43">
        <f>'Resumen-DiarioHorario-Eólico'!AC1268</f>
        <v>0</v>
      </c>
      <c r="AF36" s="42">
        <f>'Resumen-DiarioHorario-Eólico'!AC1315</f>
        <v>0</v>
      </c>
      <c r="AG36" s="43">
        <f>'Resumen-DiarioHorario-Eólico'!AC1363</f>
        <v>18.817499999999999</v>
      </c>
      <c r="AH36" s="42">
        <f>'Resumen-DiarioHorario-Eólico'!AC1411</f>
        <v>146.89333333333332</v>
      </c>
      <c r="AI36" s="44">
        <f>'Resumen-DiarioHorario-Eólico'!AC1459</f>
        <v>0</v>
      </c>
      <c r="AJ36" s="204">
        <f t="shared" ref="AJ36" si="14">SUM(E36:AI36)</f>
        <v>635.46749999999997</v>
      </c>
      <c r="AK36" s="204"/>
      <c r="AL36" s="204"/>
    </row>
    <row r="37" spans="2:38" x14ac:dyDescent="0.3">
      <c r="B37" s="210" t="s">
        <v>16</v>
      </c>
      <c r="C37" s="210"/>
      <c r="D37" s="210"/>
      <c r="E37" s="43">
        <f>'Resumen-DiarioHorario-Eólico'!AC21</f>
        <v>74.729499999999987</v>
      </c>
      <c r="F37" s="42">
        <f>'Resumen-DiarioHorario-Eólico'!AC69</f>
        <v>42.279499999999999</v>
      </c>
      <c r="G37" s="43">
        <f>'Resumen-DiarioHorario-Eólico'!AC117</f>
        <v>51.085166666666666</v>
      </c>
      <c r="H37" s="42">
        <f>'Resumen-DiarioHorario-Eólico'!AC165</f>
        <v>31.250999999999998</v>
      </c>
      <c r="I37" s="43">
        <f>'Resumen-DiarioHorario-Eólico'!AC213</f>
        <v>0</v>
      </c>
      <c r="J37" s="42">
        <f>'Resumen-DiarioHorario-Eólico'!AC261</f>
        <v>27.045833333333334</v>
      </c>
      <c r="K37" s="43">
        <f>'Resumen-DiarioHorario-Eólico'!AC309</f>
        <v>90.091666666666683</v>
      </c>
      <c r="L37" s="42">
        <f>'Resumen-DiarioHorario-Eólico'!AC357</f>
        <v>0</v>
      </c>
      <c r="M37" s="43">
        <f>'Resumen-DiarioHorario-Eólico'!AC405</f>
        <v>14.270666666666664</v>
      </c>
      <c r="N37" s="42">
        <f>'Resumen-DiarioHorario-Eólico'!AC453</f>
        <v>0</v>
      </c>
      <c r="O37" s="43">
        <f>'Resumen-DiarioHorario-Eólico'!AC501</f>
        <v>34.391666666666652</v>
      </c>
      <c r="P37" s="42">
        <f>'Resumen-DiarioHorario-Eólico'!AC549</f>
        <v>0</v>
      </c>
      <c r="Q37" s="43">
        <f>'Resumen-DiarioHorario-Eólico'!AC597</f>
        <v>0</v>
      </c>
      <c r="R37" s="42">
        <f>'Resumen-DiarioHorario-Eólico'!AC645</f>
        <v>0</v>
      </c>
      <c r="S37" s="43">
        <f>'Resumen-DiarioHorario-Eólico'!AC693</f>
        <v>31.261166666666668</v>
      </c>
      <c r="T37" s="42">
        <f>'Resumen-DiarioHorario-Eólico'!AC741</f>
        <v>13.214833333333331</v>
      </c>
      <c r="U37" s="43">
        <f>'Resumen-DiarioHorario-Eólico'!AC789</f>
        <v>8.5461666666666645</v>
      </c>
      <c r="V37" s="42">
        <f>'Resumen-DiarioHorario-Eólico'!AC837</f>
        <v>0</v>
      </c>
      <c r="W37" s="43">
        <f>'Resumen-DiarioHorario-Eólico'!AC885</f>
        <v>53.549999999999955</v>
      </c>
      <c r="X37" s="42">
        <f>'Resumen-DiarioHorario-Eólico'!AC933</f>
        <v>0</v>
      </c>
      <c r="Y37" s="43">
        <f>'Resumen-DiarioHorario-Eólico'!AC981</f>
        <v>1.9049999999999998</v>
      </c>
      <c r="Z37" s="42">
        <f>'Resumen-DiarioHorario-Eólico'!AC1029</f>
        <v>4.1115000000000004</v>
      </c>
      <c r="AA37" s="43">
        <f>'Resumen-DiarioHorario-Eólico'!AC1077</f>
        <v>32.578166666666654</v>
      </c>
      <c r="AB37" s="42">
        <f>'Resumen-DiarioHorario-Eólico'!AC1125</f>
        <v>0</v>
      </c>
      <c r="AC37" s="43">
        <f>'Resumen-DiarioHorario-Eólico'!AC1173</f>
        <v>0</v>
      </c>
      <c r="AD37" s="42">
        <f>'Resumen-DiarioHorario-Eólico'!AC1221</f>
        <v>0</v>
      </c>
      <c r="AE37" s="43">
        <f>'Resumen-DiarioHorario-Eólico'!AC1269</f>
        <v>0</v>
      </c>
      <c r="AF37" s="42">
        <f>'Resumen-DiarioHorario-Eólico'!AC1316</f>
        <v>57.932833333333321</v>
      </c>
      <c r="AG37" s="43">
        <f>'Resumen-DiarioHorario-Eólico'!AC1364</f>
        <v>18.995333333333342</v>
      </c>
      <c r="AH37" s="42">
        <f>'Resumen-DiarioHorario-Eólico'!AC1412</f>
        <v>2.0768333333333322</v>
      </c>
      <c r="AI37" s="44">
        <f>'Resumen-DiarioHorario-Eólico'!AC1460</f>
        <v>0</v>
      </c>
      <c r="AJ37" s="204">
        <f t="shared" ref="AJ37:AJ58" si="15">SUM(E37:AI37)</f>
        <v>589.31683333333308</v>
      </c>
      <c r="AK37" s="204"/>
      <c r="AL37" s="204"/>
    </row>
    <row r="38" spans="2:38" x14ac:dyDescent="0.3">
      <c r="B38" s="210" t="s">
        <v>17</v>
      </c>
      <c r="C38" s="210"/>
      <c r="D38" s="210"/>
      <c r="E38" s="43">
        <f>'Resumen-DiarioHorario-Eólico'!AC22</f>
        <v>14.962833333333338</v>
      </c>
      <c r="F38" s="42">
        <f>'Resumen-DiarioHorario-Eólico'!AC70</f>
        <v>0</v>
      </c>
      <c r="G38" s="43">
        <f>'Resumen-DiarioHorario-Eólico'!AC118</f>
        <v>66.582833333333326</v>
      </c>
      <c r="H38" s="42">
        <f>'Resumen-DiarioHorario-Eólico'!AC166</f>
        <v>42.873333333333342</v>
      </c>
      <c r="I38" s="43">
        <f>'Resumen-DiarioHorario-Eólico'!AC214</f>
        <v>0</v>
      </c>
      <c r="J38" s="42">
        <f>'Resumen-DiarioHorario-Eólico'!AC262</f>
        <v>215.84116666666671</v>
      </c>
      <c r="K38" s="43">
        <f>'Resumen-DiarioHorario-Eólico'!AC310</f>
        <v>254.18900000000002</v>
      </c>
      <c r="L38" s="42">
        <f>'Resumen-DiarioHorario-Eólico'!AC358</f>
        <v>0</v>
      </c>
      <c r="M38" s="43">
        <f>'Resumen-DiarioHorario-Eólico'!AC406</f>
        <v>73.38033333333334</v>
      </c>
      <c r="N38" s="42">
        <f>'Resumen-DiarioHorario-Eólico'!AC454</f>
        <v>0</v>
      </c>
      <c r="O38" s="43">
        <f>'Resumen-DiarioHorario-Eólico'!AC502</f>
        <v>238.96150000000003</v>
      </c>
      <c r="P38" s="42">
        <f>'Resumen-DiarioHorario-Eólico'!AC550</f>
        <v>151.28383333333335</v>
      </c>
      <c r="Q38" s="43">
        <f>'Resumen-DiarioHorario-Eólico'!AC598</f>
        <v>0</v>
      </c>
      <c r="R38" s="42">
        <f>'Resumen-DiarioHorario-Eólico'!AC646</f>
        <v>0</v>
      </c>
      <c r="S38" s="43">
        <f>'Resumen-DiarioHorario-Eólico'!AC694</f>
        <v>152.04033333333334</v>
      </c>
      <c r="T38" s="42">
        <f>'Resumen-DiarioHorario-Eólico'!AC742</f>
        <v>201.55083333333334</v>
      </c>
      <c r="U38" s="43">
        <f>'Resumen-DiarioHorario-Eólico'!AC790</f>
        <v>136.047</v>
      </c>
      <c r="V38" s="42">
        <f>'Resumen-DiarioHorario-Eólico'!AC838</f>
        <v>0</v>
      </c>
      <c r="W38" s="43">
        <f>'Resumen-DiarioHorario-Eólico'!AC886</f>
        <v>128.34249999999997</v>
      </c>
      <c r="X38" s="42">
        <f>'Resumen-DiarioHorario-Eólico'!AC934</f>
        <v>0</v>
      </c>
      <c r="Y38" s="43">
        <f>'Resumen-DiarioHorario-Eólico'!AC982</f>
        <v>18.130999999999997</v>
      </c>
      <c r="Z38" s="42">
        <f>'Resumen-DiarioHorario-Eólico'!AC1030</f>
        <v>14.790666666666668</v>
      </c>
      <c r="AA38" s="43">
        <f>'Resumen-DiarioHorario-Eólico'!AC1078</f>
        <v>70.638333333333335</v>
      </c>
      <c r="AB38" s="42">
        <f>'Resumen-DiarioHorario-Eólico'!AC1126</f>
        <v>0</v>
      </c>
      <c r="AC38" s="43">
        <f>'Resumen-DiarioHorario-Eólico'!AC1174</f>
        <v>0</v>
      </c>
      <c r="AD38" s="42">
        <f>'Resumen-DiarioHorario-Eólico'!AC1222</f>
        <v>0</v>
      </c>
      <c r="AE38" s="43">
        <f>'Resumen-DiarioHorario-Eólico'!AC1270</f>
        <v>0</v>
      </c>
      <c r="AF38" s="42">
        <f>'Resumen-DiarioHorario-Eólico'!AC1317</f>
        <v>53.464666666666659</v>
      </c>
      <c r="AG38" s="43">
        <f>'Resumen-DiarioHorario-Eólico'!AC1365</f>
        <v>55.409499999999994</v>
      </c>
      <c r="AH38" s="42">
        <f>'Resumen-DiarioHorario-Eólico'!AC1413</f>
        <v>42.30449999999999</v>
      </c>
      <c r="AI38" s="44">
        <f>'Resumen-DiarioHorario-Eólico'!AC1461</f>
        <v>0</v>
      </c>
      <c r="AJ38" s="204">
        <f t="shared" si="15"/>
        <v>1930.794166666667</v>
      </c>
      <c r="AK38" s="204"/>
      <c r="AL38" s="204"/>
    </row>
    <row r="39" spans="2:38" x14ac:dyDescent="0.3">
      <c r="B39" s="210" t="s">
        <v>18</v>
      </c>
      <c r="C39" s="210"/>
      <c r="D39" s="210"/>
      <c r="E39" s="43">
        <f>'Resumen-DiarioHorario-Eólico'!AC23</f>
        <v>94.946499999999986</v>
      </c>
      <c r="F39" s="42">
        <f>'Resumen-DiarioHorario-Eólico'!AC71</f>
        <v>0</v>
      </c>
      <c r="G39" s="43">
        <f>'Resumen-DiarioHorario-Eólico'!AC119</f>
        <v>3.5865000000000027</v>
      </c>
      <c r="H39" s="42">
        <f>'Resumen-DiarioHorario-Eólico'!AC167</f>
        <v>17.845500000000001</v>
      </c>
      <c r="I39" s="43">
        <f>'Resumen-DiarioHorario-Eólico'!AC215</f>
        <v>0</v>
      </c>
      <c r="J39" s="42">
        <f>'Resumen-DiarioHorario-Eólico'!AC263</f>
        <v>8.7638333333333307</v>
      </c>
      <c r="K39" s="43">
        <f>'Resumen-DiarioHorario-Eólico'!AC311</f>
        <v>45.649500000000003</v>
      </c>
      <c r="L39" s="42">
        <f>'Resumen-DiarioHorario-Eólico'!AC359</f>
        <v>0</v>
      </c>
      <c r="M39" s="43">
        <f>'Resumen-DiarioHorario-Eólico'!AC407</f>
        <v>51.22699999999999</v>
      </c>
      <c r="N39" s="42">
        <f>'Resumen-DiarioHorario-Eólico'!AC455</f>
        <v>0</v>
      </c>
      <c r="O39" s="43">
        <f>'Resumen-DiarioHorario-Eólico'!AC503</f>
        <v>19.733666666666664</v>
      </c>
      <c r="P39" s="42">
        <f>'Resumen-DiarioHorario-Eólico'!AC551</f>
        <v>0</v>
      </c>
      <c r="Q39" s="43">
        <f>'Resumen-DiarioHorario-Eólico'!AC599</f>
        <v>0</v>
      </c>
      <c r="R39" s="42">
        <f>'Resumen-DiarioHorario-Eólico'!AC647</f>
        <v>0</v>
      </c>
      <c r="S39" s="43">
        <f>'Resumen-DiarioHorario-Eólico'!AC695</f>
        <v>0</v>
      </c>
      <c r="T39" s="42">
        <f>'Resumen-DiarioHorario-Eólico'!AC743</f>
        <v>3.3130000000000011</v>
      </c>
      <c r="U39" s="43">
        <f>'Resumen-DiarioHorario-Eólico'!AC791</f>
        <v>0</v>
      </c>
      <c r="V39" s="42">
        <f>'Resumen-DiarioHorario-Eólico'!AC839</f>
        <v>0</v>
      </c>
      <c r="W39" s="43">
        <f>'Resumen-DiarioHorario-Eólico'!AC887</f>
        <v>51.793833333333339</v>
      </c>
      <c r="X39" s="42">
        <f>'Resumen-DiarioHorario-Eólico'!AC935</f>
        <v>0</v>
      </c>
      <c r="Y39" s="43">
        <f>'Resumen-DiarioHorario-Eólico'!AC983</f>
        <v>1.649833333333333</v>
      </c>
      <c r="Z39" s="42">
        <f>'Resumen-DiarioHorario-Eólico'!AC1031</f>
        <v>2.7353333333333332</v>
      </c>
      <c r="AA39" s="43">
        <f>'Resumen-DiarioHorario-Eólico'!AC1079</f>
        <v>35.65</v>
      </c>
      <c r="AB39" s="42">
        <f>'Resumen-DiarioHorario-Eólico'!AC1127</f>
        <v>0</v>
      </c>
      <c r="AC39" s="43">
        <f>'Resumen-DiarioHorario-Eólico'!AC1175</f>
        <v>0</v>
      </c>
      <c r="AD39" s="42">
        <f>'Resumen-DiarioHorario-Eólico'!AC1223</f>
        <v>0</v>
      </c>
      <c r="AE39" s="43">
        <f>'Resumen-DiarioHorario-Eólico'!AC1271</f>
        <v>0</v>
      </c>
      <c r="AF39" s="42">
        <f>'Resumen-DiarioHorario-Eólico'!AC1318</f>
        <v>95.67649999999999</v>
      </c>
      <c r="AG39" s="43">
        <f>'Resumen-DiarioHorario-Eólico'!AC1366</f>
        <v>12.967666666666666</v>
      </c>
      <c r="AH39" s="42">
        <f>'Resumen-DiarioHorario-Eólico'!AC1414</f>
        <v>211.78016666666667</v>
      </c>
      <c r="AI39" s="44">
        <f>'Resumen-DiarioHorario-Eólico'!AC1462</f>
        <v>0</v>
      </c>
      <c r="AJ39" s="204">
        <f t="shared" si="15"/>
        <v>657.31883333333326</v>
      </c>
      <c r="AK39" s="204"/>
      <c r="AL39" s="204"/>
    </row>
    <row r="40" spans="2:38" x14ac:dyDescent="0.3">
      <c r="B40" s="210" t="s">
        <v>19</v>
      </c>
      <c r="C40" s="210"/>
      <c r="D40" s="210"/>
      <c r="E40" s="43">
        <f>'Resumen-DiarioHorario-Eólico'!AC24</f>
        <v>49.820666666666661</v>
      </c>
      <c r="F40" s="42">
        <f>'Resumen-DiarioHorario-Eólico'!AC72</f>
        <v>62.802999999999983</v>
      </c>
      <c r="G40" s="43">
        <f>'Resumen-DiarioHorario-Eólico'!AC120</f>
        <v>107.72499999999999</v>
      </c>
      <c r="H40" s="42">
        <f>'Resumen-DiarioHorario-Eólico'!AC168</f>
        <v>24.466166666666666</v>
      </c>
      <c r="I40" s="43">
        <f>'Resumen-DiarioHorario-Eólico'!AC216</f>
        <v>0</v>
      </c>
      <c r="J40" s="42">
        <f>'Resumen-DiarioHorario-Eólico'!AC264</f>
        <v>44.576499999999996</v>
      </c>
      <c r="K40" s="43">
        <f>'Resumen-DiarioHorario-Eólico'!AC312</f>
        <v>88.97750000000002</v>
      </c>
      <c r="L40" s="42">
        <f>'Resumen-DiarioHorario-Eólico'!AC360</f>
        <v>0</v>
      </c>
      <c r="M40" s="43">
        <f>'Resumen-DiarioHorario-Eólico'!AC408</f>
        <v>37.985500000000002</v>
      </c>
      <c r="N40" s="42">
        <f>'Resumen-DiarioHorario-Eólico'!AC456</f>
        <v>0</v>
      </c>
      <c r="O40" s="43">
        <f>'Resumen-DiarioHorario-Eólico'!AC504</f>
        <v>44.680166666666658</v>
      </c>
      <c r="P40" s="42">
        <f>'Resumen-DiarioHorario-Eólico'!AC552</f>
        <v>0</v>
      </c>
      <c r="Q40" s="43">
        <f>'Resumen-DiarioHorario-Eólico'!AC600</f>
        <v>0</v>
      </c>
      <c r="R40" s="42">
        <f>'Resumen-DiarioHorario-Eólico'!AC648</f>
        <v>0</v>
      </c>
      <c r="S40" s="43">
        <f>'Resumen-DiarioHorario-Eólico'!AC696</f>
        <v>18.156166666666667</v>
      </c>
      <c r="T40" s="42">
        <f>'Resumen-DiarioHorario-Eólico'!AC744</f>
        <v>69.658166666666659</v>
      </c>
      <c r="U40" s="43">
        <f>'Resumen-DiarioHorario-Eólico'!AC792</f>
        <v>18.976833333333332</v>
      </c>
      <c r="V40" s="42">
        <f>'Resumen-DiarioHorario-Eólico'!AC840</f>
        <v>0</v>
      </c>
      <c r="W40" s="43">
        <f>'Resumen-DiarioHorario-Eólico'!AC888</f>
        <v>84.997500000000002</v>
      </c>
      <c r="X40" s="42">
        <f>'Resumen-DiarioHorario-Eólico'!AC936</f>
        <v>0</v>
      </c>
      <c r="Y40" s="43">
        <f>'Resumen-DiarioHorario-Eólico'!AC984</f>
        <v>2.2498333333333336</v>
      </c>
      <c r="Z40" s="42">
        <f>'Resumen-DiarioHorario-Eólico'!AC1032</f>
        <v>0.32916666666666672</v>
      </c>
      <c r="AA40" s="43">
        <f>'Resumen-DiarioHorario-Eólico'!AC1080</f>
        <v>70.491166666666686</v>
      </c>
      <c r="AB40" s="42">
        <f>'Resumen-DiarioHorario-Eólico'!AC1128</f>
        <v>0</v>
      </c>
      <c r="AC40" s="43">
        <f>'Resumen-DiarioHorario-Eólico'!AC1176</f>
        <v>0</v>
      </c>
      <c r="AD40" s="42">
        <f>'Resumen-DiarioHorario-Eólico'!AC1224</f>
        <v>0</v>
      </c>
      <c r="AE40" s="43">
        <f>'Resumen-DiarioHorario-Eólico'!AC1272</f>
        <v>0</v>
      </c>
      <c r="AF40" s="42">
        <f>'Resumen-DiarioHorario-Eólico'!AC1319</f>
        <v>92.439833333333326</v>
      </c>
      <c r="AG40" s="43">
        <f>'Resumen-DiarioHorario-Eólico'!AC1367</f>
        <v>25.213666666666668</v>
      </c>
      <c r="AH40" s="42">
        <f>'Resumen-DiarioHorario-Eólico'!AC1415</f>
        <v>209.39516666666665</v>
      </c>
      <c r="AI40" s="44">
        <f>'Resumen-DiarioHorario-Eólico'!AC1463</f>
        <v>0</v>
      </c>
      <c r="AJ40" s="204">
        <f t="shared" si="15"/>
        <v>1052.9419999999998</v>
      </c>
      <c r="AK40" s="204"/>
      <c r="AL40" s="204"/>
    </row>
    <row r="41" spans="2:38" x14ac:dyDescent="0.3">
      <c r="B41" s="210" t="s">
        <v>20</v>
      </c>
      <c r="C41" s="210"/>
      <c r="D41" s="210"/>
      <c r="E41" s="43">
        <f>'Resumen-DiarioHorario-Eólico'!AC25</f>
        <v>43.639999999999993</v>
      </c>
      <c r="F41" s="42">
        <f>'Resumen-DiarioHorario-Eólico'!AC73</f>
        <v>21.385833333333331</v>
      </c>
      <c r="G41" s="43">
        <f>'Resumen-DiarioHorario-Eólico'!AC121</f>
        <v>5.2675000000000001</v>
      </c>
      <c r="H41" s="42">
        <f>'Resumen-DiarioHorario-Eólico'!AC169</f>
        <v>7.3775000000000031</v>
      </c>
      <c r="I41" s="43">
        <f>'Resumen-DiarioHorario-Eólico'!AC217</f>
        <v>0</v>
      </c>
      <c r="J41" s="42">
        <f>'Resumen-DiarioHorario-Eólico'!AC265</f>
        <v>59.167500000000004</v>
      </c>
      <c r="K41" s="43">
        <f>'Resumen-DiarioHorario-Eólico'!AC313</f>
        <v>21.431500000000007</v>
      </c>
      <c r="L41" s="42">
        <f>'Resumen-DiarioHorario-Eólico'!AC361</f>
        <v>0</v>
      </c>
      <c r="M41" s="43">
        <f>'Resumen-DiarioHorario-Eólico'!AC409</f>
        <v>13.670333333333335</v>
      </c>
      <c r="N41" s="42">
        <f>'Resumen-DiarioHorario-Eólico'!AC457</f>
        <v>0</v>
      </c>
      <c r="O41" s="43">
        <f>'Resumen-DiarioHorario-Eólico'!AC505</f>
        <v>37.310666666666663</v>
      </c>
      <c r="P41" s="42">
        <f>'Resumen-DiarioHorario-Eólico'!AC553</f>
        <v>0</v>
      </c>
      <c r="Q41" s="43">
        <f>'Resumen-DiarioHorario-Eólico'!AC601</f>
        <v>0</v>
      </c>
      <c r="R41" s="42">
        <f>'Resumen-DiarioHorario-Eólico'!AC649</f>
        <v>0</v>
      </c>
      <c r="S41" s="43">
        <f>'Resumen-DiarioHorario-Eólico'!AC697</f>
        <v>0</v>
      </c>
      <c r="T41" s="42">
        <f>'Resumen-DiarioHorario-Eólico'!AC745</f>
        <v>21.685833333333335</v>
      </c>
      <c r="U41" s="43">
        <f>'Resumen-DiarioHorario-Eólico'!AC793</f>
        <v>0.29400000000000015</v>
      </c>
      <c r="V41" s="42">
        <f>'Resumen-DiarioHorario-Eólico'!AC841</f>
        <v>0</v>
      </c>
      <c r="W41" s="43">
        <f>'Resumen-DiarioHorario-Eólico'!AC889</f>
        <v>0</v>
      </c>
      <c r="X41" s="42">
        <f>'Resumen-DiarioHorario-Eólico'!AC937</f>
        <v>0</v>
      </c>
      <c r="Y41" s="43">
        <f>'Resumen-DiarioHorario-Eólico'!AC985</f>
        <v>1.2823333333333333</v>
      </c>
      <c r="Z41" s="42">
        <f>'Resumen-DiarioHorario-Eólico'!AC1033</f>
        <v>0.60133333333333339</v>
      </c>
      <c r="AA41" s="43">
        <f>'Resumen-DiarioHorario-Eólico'!AC1081</f>
        <v>4.4649999999999999</v>
      </c>
      <c r="AB41" s="42">
        <f>'Resumen-DiarioHorario-Eólico'!AC1129</f>
        <v>0</v>
      </c>
      <c r="AC41" s="43">
        <f>'Resumen-DiarioHorario-Eólico'!AC1177</f>
        <v>0</v>
      </c>
      <c r="AD41" s="42">
        <f>'Resumen-DiarioHorario-Eólico'!AC1225</f>
        <v>0</v>
      </c>
      <c r="AE41" s="43">
        <f>'Resumen-DiarioHorario-Eólico'!AC1273</f>
        <v>0</v>
      </c>
      <c r="AF41" s="42">
        <f>'Resumen-DiarioHorario-Eólico'!AC1320</f>
        <v>2.8146666666666658</v>
      </c>
      <c r="AG41" s="43">
        <f>'Resumen-DiarioHorario-Eólico'!AC1368</f>
        <v>0</v>
      </c>
      <c r="AH41" s="42">
        <f>'Resumen-DiarioHorario-Eólico'!AC1416</f>
        <v>8.9753333333333369</v>
      </c>
      <c r="AI41" s="44">
        <f>'Resumen-DiarioHorario-Eólico'!AC1464</f>
        <v>0</v>
      </c>
      <c r="AJ41" s="204">
        <f t="shared" si="15"/>
        <v>249.36933333333332</v>
      </c>
      <c r="AK41" s="204"/>
      <c r="AL41" s="204"/>
    </row>
    <row r="42" spans="2:38" x14ac:dyDescent="0.3">
      <c r="B42" s="210" t="s">
        <v>21</v>
      </c>
      <c r="C42" s="210"/>
      <c r="D42" s="210"/>
      <c r="E42" s="43">
        <f>'Resumen-DiarioHorario-Eólico'!AC26</f>
        <v>18.945833333333333</v>
      </c>
      <c r="F42" s="42">
        <f>'Resumen-DiarioHorario-Eólico'!AC74</f>
        <v>17.579166666666666</v>
      </c>
      <c r="G42" s="43">
        <f>'Resumen-DiarioHorario-Eólico'!AC122</f>
        <v>40.980166666666669</v>
      </c>
      <c r="H42" s="42">
        <f>'Resumen-DiarioHorario-Eólico'!AC170</f>
        <v>10.826500000000001</v>
      </c>
      <c r="I42" s="43">
        <f>'Resumen-DiarioHorario-Eólico'!AC218</f>
        <v>0</v>
      </c>
      <c r="J42" s="42">
        <f>'Resumen-DiarioHorario-Eólico'!AC266</f>
        <v>16.497833333333332</v>
      </c>
      <c r="K42" s="43">
        <f>'Resumen-DiarioHorario-Eólico'!AC314</f>
        <v>81.55683333333333</v>
      </c>
      <c r="L42" s="42">
        <f>'Resumen-DiarioHorario-Eólico'!AC362</f>
        <v>0</v>
      </c>
      <c r="M42" s="43">
        <f>'Resumen-DiarioHorario-Eólico'!AC410</f>
        <v>6.2588333333333344</v>
      </c>
      <c r="N42" s="42">
        <f>'Resumen-DiarioHorario-Eólico'!AC458</f>
        <v>0</v>
      </c>
      <c r="O42" s="43">
        <f>'Resumen-DiarioHorario-Eólico'!AC506</f>
        <v>29.804166666666664</v>
      </c>
      <c r="P42" s="42">
        <f>'Resumen-DiarioHorario-Eólico'!AC554</f>
        <v>8.8333333333333371E-3</v>
      </c>
      <c r="Q42" s="43">
        <f>'Resumen-DiarioHorario-Eólico'!AC602</f>
        <v>0</v>
      </c>
      <c r="R42" s="42">
        <f>'Resumen-DiarioHorario-Eólico'!AC650</f>
        <v>0</v>
      </c>
      <c r="S42" s="43">
        <f>'Resumen-DiarioHorario-Eólico'!AC698</f>
        <v>7.6000000000000005</v>
      </c>
      <c r="T42" s="42">
        <f>'Resumen-DiarioHorario-Eólico'!AC746</f>
        <v>21.313999999999997</v>
      </c>
      <c r="U42" s="43">
        <f>'Resumen-DiarioHorario-Eólico'!AC794</f>
        <v>9.6839999999999975</v>
      </c>
      <c r="V42" s="42">
        <f>'Resumen-DiarioHorario-Eólico'!AC842</f>
        <v>0</v>
      </c>
      <c r="W42" s="43">
        <f>'Resumen-DiarioHorario-Eólico'!AC890</f>
        <v>26.976833333333335</v>
      </c>
      <c r="X42" s="42">
        <f>'Resumen-DiarioHorario-Eólico'!AC938</f>
        <v>0</v>
      </c>
      <c r="Y42" s="43">
        <f>'Resumen-DiarioHorario-Eólico'!AC986</f>
        <v>0.58500000000000008</v>
      </c>
      <c r="Z42" s="42">
        <f>'Resumen-DiarioHorario-Eólico'!AC1034</f>
        <v>0.73399999999999999</v>
      </c>
      <c r="AA42" s="43">
        <f>'Resumen-DiarioHorario-Eólico'!AC1082</f>
        <v>1.3980000000000004</v>
      </c>
      <c r="AB42" s="42">
        <f>'Resumen-DiarioHorario-Eólico'!AC1130</f>
        <v>0</v>
      </c>
      <c r="AC42" s="43">
        <f>'Resumen-DiarioHorario-Eólico'!AC1178</f>
        <v>0</v>
      </c>
      <c r="AD42" s="42">
        <f>'Resumen-DiarioHorario-Eólico'!AC1226</f>
        <v>0</v>
      </c>
      <c r="AE42" s="43">
        <f>'Resumen-DiarioHorario-Eólico'!AC1274</f>
        <v>0</v>
      </c>
      <c r="AF42" s="42">
        <f>'Resumen-DiarioHorario-Eólico'!AC1321</f>
        <v>79.858666666666664</v>
      </c>
      <c r="AG42" s="43">
        <f>'Resumen-DiarioHorario-Eólico'!AC1369</f>
        <v>13.456666666666667</v>
      </c>
      <c r="AH42" s="42">
        <f>'Resumen-DiarioHorario-Eólico'!AC1417</f>
        <v>51.835166666666666</v>
      </c>
      <c r="AI42" s="44">
        <f>'Resumen-DiarioHorario-Eólico'!AC1465</f>
        <v>0</v>
      </c>
      <c r="AJ42" s="204">
        <f t="shared" si="15"/>
        <v>435.90049999999997</v>
      </c>
      <c r="AK42" s="204"/>
      <c r="AL42" s="204"/>
    </row>
    <row r="43" spans="2:38" x14ac:dyDescent="0.3">
      <c r="B43" s="210" t="s">
        <v>22</v>
      </c>
      <c r="C43" s="210"/>
      <c r="D43" s="210"/>
      <c r="E43" s="43">
        <f>'Resumen-DiarioHorario-Eólico'!AC27</f>
        <v>5.95</v>
      </c>
      <c r="F43" s="42">
        <f>'Resumen-DiarioHorario-Eólico'!AC75</f>
        <v>3.036999999999999</v>
      </c>
      <c r="G43" s="43">
        <f>'Resumen-DiarioHorario-Eólico'!AC123</f>
        <v>12.818499999999998</v>
      </c>
      <c r="H43" s="42">
        <f>'Resumen-DiarioHorario-Eólico'!AC171</f>
        <v>2.2565</v>
      </c>
      <c r="I43" s="43">
        <f>'Resumen-DiarioHorario-Eólico'!AC219</f>
        <v>0</v>
      </c>
      <c r="J43" s="42">
        <f>'Resumen-DiarioHorario-Eólico'!AC267</f>
        <v>1.748</v>
      </c>
      <c r="K43" s="43">
        <f>'Resumen-DiarioHorario-Eólico'!AC315</f>
        <v>22.761666666666667</v>
      </c>
      <c r="L43" s="42">
        <f>'Resumen-DiarioHorario-Eólico'!AC363</f>
        <v>0</v>
      </c>
      <c r="M43" s="43">
        <f>'Resumen-DiarioHorario-Eólico'!AC411</f>
        <v>3.3048333333333328</v>
      </c>
      <c r="N43" s="42">
        <f>'Resumen-DiarioHorario-Eólico'!AC459</f>
        <v>0</v>
      </c>
      <c r="O43" s="43">
        <f>'Resumen-DiarioHorario-Eólico'!AC507</f>
        <v>9.5196666666666676</v>
      </c>
      <c r="P43" s="42">
        <f>'Resumen-DiarioHorario-Eólico'!AC555</f>
        <v>0.10400000000000004</v>
      </c>
      <c r="Q43" s="43">
        <f>'Resumen-DiarioHorario-Eólico'!AC603</f>
        <v>0</v>
      </c>
      <c r="R43" s="42">
        <f>'Resumen-DiarioHorario-Eólico'!AC651</f>
        <v>0</v>
      </c>
      <c r="S43" s="43">
        <f>'Resumen-DiarioHorario-Eólico'!AC699</f>
        <v>3.8493333333333326</v>
      </c>
      <c r="T43" s="42">
        <f>'Resumen-DiarioHorario-Eólico'!AC747</f>
        <v>7.6601666666666652</v>
      </c>
      <c r="U43" s="43">
        <f>'Resumen-DiarioHorario-Eólico'!AC795</f>
        <v>10.553499999999998</v>
      </c>
      <c r="V43" s="42">
        <f>'Resumen-DiarioHorario-Eólico'!AC843</f>
        <v>0</v>
      </c>
      <c r="W43" s="43">
        <f>'Resumen-DiarioHorario-Eólico'!AC891</f>
        <v>13.671333333333335</v>
      </c>
      <c r="X43" s="42">
        <f>'Resumen-DiarioHorario-Eólico'!AC939</f>
        <v>0</v>
      </c>
      <c r="Y43" s="43">
        <f>'Resumen-DiarioHorario-Eólico'!AC987</f>
        <v>0.25033333333333335</v>
      </c>
      <c r="Z43" s="42">
        <f>'Resumen-DiarioHorario-Eólico'!AC1035</f>
        <v>0.47016666666666662</v>
      </c>
      <c r="AA43" s="43">
        <f>'Resumen-DiarioHorario-Eólico'!AC1083</f>
        <v>1.4223333333333332</v>
      </c>
      <c r="AB43" s="42">
        <f>'Resumen-DiarioHorario-Eólico'!AC1131</f>
        <v>0</v>
      </c>
      <c r="AC43" s="43">
        <f>'Resumen-DiarioHorario-Eólico'!AC1179</f>
        <v>0</v>
      </c>
      <c r="AD43" s="42">
        <f>'Resumen-DiarioHorario-Eólico'!AC1227</f>
        <v>0</v>
      </c>
      <c r="AE43" s="43">
        <f>'Resumen-DiarioHorario-Eólico'!AC1275</f>
        <v>0</v>
      </c>
      <c r="AF43" s="42">
        <f>'Resumen-DiarioHorario-Eólico'!AC1322</f>
        <v>0.14249999999999993</v>
      </c>
      <c r="AG43" s="43">
        <f>'Resumen-DiarioHorario-Eólico'!AC1370</f>
        <v>3.2799999999999994</v>
      </c>
      <c r="AH43" s="42">
        <f>'Resumen-DiarioHorario-Eólico'!AC1418</f>
        <v>2.6948333333333325</v>
      </c>
      <c r="AI43" s="44">
        <f>'Resumen-DiarioHorario-Eólico'!AC1466</f>
        <v>0</v>
      </c>
      <c r="AJ43" s="204">
        <f t="shared" si="15"/>
        <v>105.49466666666666</v>
      </c>
      <c r="AK43" s="204"/>
      <c r="AL43" s="204"/>
    </row>
    <row r="44" spans="2:38" x14ac:dyDescent="0.3">
      <c r="B44" s="210" t="s">
        <v>23</v>
      </c>
      <c r="C44" s="210"/>
      <c r="D44" s="210"/>
      <c r="E44" s="43">
        <f>'Resumen-DiarioHorario-Eólico'!AC28</f>
        <v>14.851833333333333</v>
      </c>
      <c r="F44" s="42">
        <f>'Resumen-DiarioHorario-Eólico'!AC76</f>
        <v>8.2243333333333322</v>
      </c>
      <c r="G44" s="43">
        <f>'Resumen-DiarioHorario-Eólico'!AC124</f>
        <v>26.848166666666664</v>
      </c>
      <c r="H44" s="42">
        <f>'Resumen-DiarioHorario-Eólico'!AC172</f>
        <v>12.213166666666668</v>
      </c>
      <c r="I44" s="43">
        <f>'Resumen-DiarioHorario-Eólico'!AC220</f>
        <v>0</v>
      </c>
      <c r="J44" s="42">
        <f>'Resumen-DiarioHorario-Eólico'!AC268</f>
        <v>23.743333333333336</v>
      </c>
      <c r="K44" s="43">
        <f>'Resumen-DiarioHorario-Eólico'!AC316</f>
        <v>15.034333333333342</v>
      </c>
      <c r="L44" s="42">
        <f>'Resumen-DiarioHorario-Eólico'!AC364</f>
        <v>0</v>
      </c>
      <c r="M44" s="43">
        <f>'Resumen-DiarioHorario-Eólico'!AC412</f>
        <v>15.786500000000004</v>
      </c>
      <c r="N44" s="42">
        <f>'Resumen-DiarioHorario-Eólico'!AC460</f>
        <v>0</v>
      </c>
      <c r="O44" s="43">
        <f>'Resumen-DiarioHorario-Eólico'!AC508</f>
        <v>2.9320000000000004</v>
      </c>
      <c r="P44" s="42">
        <f>'Resumen-DiarioHorario-Eólico'!AC556</f>
        <v>0</v>
      </c>
      <c r="Q44" s="43">
        <f>'Resumen-DiarioHorario-Eólico'!AC604</f>
        <v>0</v>
      </c>
      <c r="R44" s="42">
        <f>'Resumen-DiarioHorario-Eólico'!AC652</f>
        <v>0</v>
      </c>
      <c r="S44" s="43">
        <f>'Resumen-DiarioHorario-Eólico'!AC700</f>
        <v>81.564333333333323</v>
      </c>
      <c r="T44" s="42">
        <f>'Resumen-DiarioHorario-Eólico'!AC748</f>
        <v>44.69916666666667</v>
      </c>
      <c r="U44" s="43">
        <f>'Resumen-DiarioHorario-Eólico'!AC796</f>
        <v>70.837166666666675</v>
      </c>
      <c r="V44" s="42">
        <f>'Resumen-DiarioHorario-Eólico'!AC844</f>
        <v>0</v>
      </c>
      <c r="W44" s="43">
        <f>'Resumen-DiarioHorario-Eólico'!AC892</f>
        <v>7.4153333333333329</v>
      </c>
      <c r="X44" s="42">
        <f>'Resumen-DiarioHorario-Eólico'!AC940</f>
        <v>0</v>
      </c>
      <c r="Y44" s="43">
        <f>'Resumen-DiarioHorario-Eólico'!AC988</f>
        <v>1.4728333333333334</v>
      </c>
      <c r="Z44" s="42">
        <f>'Resumen-DiarioHorario-Eólico'!AC1036</f>
        <v>4.1940000000000008</v>
      </c>
      <c r="AA44" s="43">
        <f>'Resumen-DiarioHorario-Eólico'!AC1084</f>
        <v>1.5530000000000002</v>
      </c>
      <c r="AB44" s="42">
        <f>'Resumen-DiarioHorario-Eólico'!AC1132</f>
        <v>0</v>
      </c>
      <c r="AC44" s="43">
        <f>'Resumen-DiarioHorario-Eólico'!AC1180</f>
        <v>0</v>
      </c>
      <c r="AD44" s="42">
        <f>'Resumen-DiarioHorario-Eólico'!AC1228</f>
        <v>0</v>
      </c>
      <c r="AE44" s="43">
        <f>'Resumen-DiarioHorario-Eólico'!AC1276</f>
        <v>0</v>
      </c>
      <c r="AF44" s="42">
        <f>'Resumen-DiarioHorario-Eólico'!AC1323</f>
        <v>55.819833333333321</v>
      </c>
      <c r="AG44" s="43">
        <f>'Resumen-DiarioHorario-Eólico'!AC1371</f>
        <v>15.213166666666677</v>
      </c>
      <c r="AH44" s="42">
        <f>'Resumen-DiarioHorario-Eólico'!AC1419</f>
        <v>123.59400000000002</v>
      </c>
      <c r="AI44" s="44">
        <f>'Resumen-DiarioHorario-Eólico'!AC1467</f>
        <v>0</v>
      </c>
      <c r="AJ44" s="204">
        <f t="shared" si="15"/>
        <v>525.99649999999997</v>
      </c>
      <c r="AK44" s="204"/>
      <c r="AL44" s="204"/>
    </row>
    <row r="45" spans="2:38" x14ac:dyDescent="0.3">
      <c r="B45" s="210" t="s">
        <v>24</v>
      </c>
      <c r="C45" s="210"/>
      <c r="D45" s="210"/>
      <c r="E45" s="43">
        <f>'Resumen-DiarioHorario-Eólico'!AC29</f>
        <v>47</v>
      </c>
      <c r="F45" s="42">
        <f>'Resumen-DiarioHorario-Eólico'!AC77</f>
        <v>74.166666666666629</v>
      </c>
      <c r="G45" s="43">
        <f>'Resumen-DiarioHorario-Eólico'!AC125</f>
        <v>120.98166666666663</v>
      </c>
      <c r="H45" s="42">
        <f>'Resumen-DiarioHorario-Eólico'!AC173</f>
        <v>10.691666666666665</v>
      </c>
      <c r="I45" s="43">
        <f>'Resumen-DiarioHorario-Eólico'!AC221</f>
        <v>0</v>
      </c>
      <c r="J45" s="42">
        <f>'Resumen-DiarioHorario-Eólico'!AC269</f>
        <v>110.72666666666669</v>
      </c>
      <c r="K45" s="43">
        <f>'Resumen-DiarioHorario-Eólico'!AC317</f>
        <v>27.319999999999986</v>
      </c>
      <c r="L45" s="42">
        <f>'Resumen-DiarioHorario-Eólico'!AC365</f>
        <v>0</v>
      </c>
      <c r="M45" s="43">
        <f>'Resumen-DiarioHorario-Eólico'!AC413</f>
        <v>10.825000000000001</v>
      </c>
      <c r="N45" s="42">
        <f>'Resumen-DiarioHorario-Eólico'!AC461</f>
        <v>0</v>
      </c>
      <c r="O45" s="43">
        <f>'Resumen-DiarioHorario-Eólico'!AC509</f>
        <v>0</v>
      </c>
      <c r="P45" s="42">
        <f>'Resumen-DiarioHorario-Eólico'!AC557</f>
        <v>35.363333333333344</v>
      </c>
      <c r="Q45" s="43">
        <f>'Resumen-DiarioHorario-Eólico'!AC605</f>
        <v>0</v>
      </c>
      <c r="R45" s="42">
        <f>'Resumen-DiarioHorario-Eólico'!AC653</f>
        <v>0</v>
      </c>
      <c r="S45" s="43">
        <f>'Resumen-DiarioHorario-Eólico'!AC701</f>
        <v>68.691666666666649</v>
      </c>
      <c r="T45" s="42">
        <f>'Resumen-DiarioHorario-Eólico'!AC749</f>
        <v>66.866666666666632</v>
      </c>
      <c r="U45" s="43">
        <f>'Resumen-DiarioHorario-Eólico'!AC797</f>
        <v>118.71000000000005</v>
      </c>
      <c r="V45" s="42">
        <f>'Resumen-DiarioHorario-Eólico'!AC845</f>
        <v>0</v>
      </c>
      <c r="W45" s="43">
        <f>'Resumen-DiarioHorario-Eólico'!AC893</f>
        <v>36.626666666666665</v>
      </c>
      <c r="X45" s="42">
        <f>'Resumen-DiarioHorario-Eólico'!AC941</f>
        <v>0</v>
      </c>
      <c r="Y45" s="43">
        <f>'Resumen-DiarioHorario-Eólico'!AC989</f>
        <v>3.01</v>
      </c>
      <c r="Z45" s="42">
        <f>'Resumen-DiarioHorario-Eólico'!AC1037</f>
        <v>1.9916666666666683</v>
      </c>
      <c r="AA45" s="43">
        <f>'Resumen-DiarioHorario-Eólico'!AC1085</f>
        <v>15.658333333333342</v>
      </c>
      <c r="AB45" s="42">
        <f>'Resumen-DiarioHorario-Eólico'!AC1133</f>
        <v>0</v>
      </c>
      <c r="AC45" s="43">
        <f>'Resumen-DiarioHorario-Eólico'!AC1181</f>
        <v>0</v>
      </c>
      <c r="AD45" s="42">
        <f>'Resumen-DiarioHorario-Eólico'!AC1229</f>
        <v>0</v>
      </c>
      <c r="AE45" s="43">
        <f>'Resumen-DiarioHorario-Eólico'!AC1277</f>
        <v>0</v>
      </c>
      <c r="AF45" s="42">
        <f>'Resumen-DiarioHorario-Eólico'!AC1324</f>
        <v>78.553333333333356</v>
      </c>
      <c r="AG45" s="43">
        <f>'Resumen-DiarioHorario-Eólico'!AC1372</f>
        <v>8.733333333333329</v>
      </c>
      <c r="AH45" s="42">
        <f>'Resumen-DiarioHorario-Eólico'!AC1420</f>
        <v>228.99166666666673</v>
      </c>
      <c r="AI45" s="44">
        <f>'Resumen-DiarioHorario-Eólico'!AC1468</f>
        <v>0</v>
      </c>
      <c r="AJ45" s="204">
        <f t="shared" si="15"/>
        <v>1064.9083333333333</v>
      </c>
      <c r="AK45" s="204"/>
      <c r="AL45" s="204"/>
    </row>
    <row r="46" spans="2:38" x14ac:dyDescent="0.3">
      <c r="B46" s="210" t="s">
        <v>25</v>
      </c>
      <c r="C46" s="210"/>
      <c r="D46" s="210"/>
      <c r="E46" s="43">
        <f>'Resumen-DiarioHorario-Eólico'!AC30</f>
        <v>0</v>
      </c>
      <c r="F46" s="42">
        <f>'Resumen-DiarioHorario-Eólico'!AC78</f>
        <v>0</v>
      </c>
      <c r="G46" s="43">
        <f>'Resumen-DiarioHorario-Eólico'!AC126</f>
        <v>0.26150000000000007</v>
      </c>
      <c r="H46" s="42">
        <f>'Resumen-DiarioHorario-Eólico'!AC174</f>
        <v>0.55149999999999999</v>
      </c>
      <c r="I46" s="43">
        <f>'Resumen-DiarioHorario-Eólico'!AC222</f>
        <v>0</v>
      </c>
      <c r="J46" s="42">
        <f>'Resumen-DiarioHorario-Eólico'!AC270</f>
        <v>0.22433333333333341</v>
      </c>
      <c r="K46" s="43">
        <f>'Resumen-DiarioHorario-Eólico'!AC318</f>
        <v>4.8311666666666655</v>
      </c>
      <c r="L46" s="42">
        <f>'Resumen-DiarioHorario-Eólico'!AC366</f>
        <v>0</v>
      </c>
      <c r="M46" s="43">
        <f>'Resumen-DiarioHorario-Eólico'!AC414</f>
        <v>9.4069999999999983</v>
      </c>
      <c r="N46" s="42">
        <f>'Resumen-DiarioHorario-Eólico'!AC462</f>
        <v>0</v>
      </c>
      <c r="O46" s="43">
        <f>'Resumen-DiarioHorario-Eólico'!AC510</f>
        <v>0</v>
      </c>
      <c r="P46" s="42">
        <f>'Resumen-DiarioHorario-Eólico'!AC558</f>
        <v>0</v>
      </c>
      <c r="Q46" s="43">
        <f>'Resumen-DiarioHorario-Eólico'!AC606</f>
        <v>0</v>
      </c>
      <c r="R46" s="42">
        <f>'Resumen-DiarioHorario-Eólico'!AC654</f>
        <v>0</v>
      </c>
      <c r="S46" s="43">
        <f>'Resumen-DiarioHorario-Eólico'!AC702</f>
        <v>11.168333333333337</v>
      </c>
      <c r="T46" s="42">
        <f>'Resumen-DiarioHorario-Eólico'!AC750</f>
        <v>12.241166666666668</v>
      </c>
      <c r="U46" s="43">
        <f>'Resumen-DiarioHorario-Eólico'!AC798</f>
        <v>15.552000000000001</v>
      </c>
      <c r="V46" s="42">
        <f>'Resumen-DiarioHorario-Eólico'!AC846</f>
        <v>0</v>
      </c>
      <c r="W46" s="43">
        <f>'Resumen-DiarioHorario-Eólico'!AC894</f>
        <v>0</v>
      </c>
      <c r="X46" s="42">
        <f>'Resumen-DiarioHorario-Eólico'!AC942</f>
        <v>0</v>
      </c>
      <c r="Y46" s="43">
        <f>'Resumen-DiarioHorario-Eólico'!AC990</f>
        <v>0</v>
      </c>
      <c r="Z46" s="42">
        <f>'Resumen-DiarioHorario-Eólico'!AC1038</f>
        <v>3.1229999999999989</v>
      </c>
      <c r="AA46" s="43">
        <f>'Resumen-DiarioHorario-Eólico'!AC1086</f>
        <v>2.5523333333333338</v>
      </c>
      <c r="AB46" s="42">
        <f>'Resumen-DiarioHorario-Eólico'!AC1134</f>
        <v>0</v>
      </c>
      <c r="AC46" s="43">
        <f>'Resumen-DiarioHorario-Eólico'!AC1182</f>
        <v>0</v>
      </c>
      <c r="AD46" s="42">
        <f>'Resumen-DiarioHorario-Eólico'!AC1230</f>
        <v>0</v>
      </c>
      <c r="AE46" s="43">
        <f>'Resumen-DiarioHorario-Eólico'!AC1278</f>
        <v>0</v>
      </c>
      <c r="AF46" s="42">
        <f>'Resumen-DiarioHorario-Eólico'!AC1325</f>
        <v>11.374333333333334</v>
      </c>
      <c r="AG46" s="43">
        <f>'Resumen-DiarioHorario-Eólico'!AC1373</f>
        <v>91.360000000000014</v>
      </c>
      <c r="AH46" s="42">
        <f>'Resumen-DiarioHorario-Eólico'!AC1421</f>
        <v>32.399999999999991</v>
      </c>
      <c r="AI46" s="44">
        <f>'Resumen-DiarioHorario-Eólico'!AC1469</f>
        <v>0</v>
      </c>
      <c r="AJ46" s="204">
        <f t="shared" si="15"/>
        <v>195.04666666666668</v>
      </c>
      <c r="AK46" s="204"/>
      <c r="AL46" s="204"/>
    </row>
    <row r="47" spans="2:38" x14ac:dyDescent="0.3">
      <c r="B47" s="210" t="s">
        <v>26</v>
      </c>
      <c r="C47" s="210"/>
      <c r="D47" s="210"/>
      <c r="E47" s="43">
        <f>'Resumen-DiarioHorario-Eólico'!AC31</f>
        <v>0</v>
      </c>
      <c r="F47" s="42">
        <f>'Resumen-DiarioHorario-Eólico'!AC79</f>
        <v>0</v>
      </c>
      <c r="G47" s="43">
        <f>'Resumen-DiarioHorario-Eólico'!AC127</f>
        <v>0</v>
      </c>
      <c r="H47" s="42">
        <f>'Resumen-DiarioHorario-Eólico'!AC175</f>
        <v>14.053666666666659</v>
      </c>
      <c r="I47" s="43">
        <f>'Resumen-DiarioHorario-Eólico'!AC223</f>
        <v>0</v>
      </c>
      <c r="J47" s="42">
        <f>'Resumen-DiarioHorario-Eólico'!AC271</f>
        <v>11.535000000000002</v>
      </c>
      <c r="K47" s="43">
        <f>'Resumen-DiarioHorario-Eólico'!AC319</f>
        <v>34.755666666666677</v>
      </c>
      <c r="L47" s="42">
        <f>'Resumen-DiarioHorario-Eólico'!AC367</f>
        <v>0</v>
      </c>
      <c r="M47" s="43">
        <f>'Resumen-DiarioHorario-Eólico'!AC415</f>
        <v>21.38516666666667</v>
      </c>
      <c r="N47" s="42">
        <f>'Resumen-DiarioHorario-Eólico'!AC463</f>
        <v>0</v>
      </c>
      <c r="O47" s="43">
        <f>'Resumen-DiarioHorario-Eólico'!AC511</f>
        <v>0</v>
      </c>
      <c r="P47" s="42">
        <f>'Resumen-DiarioHorario-Eólico'!AC559</f>
        <v>0</v>
      </c>
      <c r="Q47" s="43">
        <f>'Resumen-DiarioHorario-Eólico'!AC607</f>
        <v>0</v>
      </c>
      <c r="R47" s="42">
        <f>'Resumen-DiarioHorario-Eólico'!AC655</f>
        <v>0</v>
      </c>
      <c r="S47" s="43">
        <f>'Resumen-DiarioHorario-Eólico'!AC703</f>
        <v>15.323166666666665</v>
      </c>
      <c r="T47" s="42">
        <f>'Resumen-DiarioHorario-Eólico'!AC751</f>
        <v>70.69</v>
      </c>
      <c r="U47" s="43">
        <f>'Resumen-DiarioHorario-Eólico'!AC799</f>
        <v>18.914999999999999</v>
      </c>
      <c r="V47" s="42">
        <f>'Resumen-DiarioHorario-Eólico'!AC847</f>
        <v>0</v>
      </c>
      <c r="W47" s="43">
        <f>'Resumen-DiarioHorario-Eólico'!AC895</f>
        <v>3.3079999999999989</v>
      </c>
      <c r="X47" s="42">
        <f>'Resumen-DiarioHorario-Eólico'!AC943</f>
        <v>0</v>
      </c>
      <c r="Y47" s="43">
        <f>'Resumen-DiarioHorario-Eólico'!AC991</f>
        <v>0</v>
      </c>
      <c r="Z47" s="42">
        <f>'Resumen-DiarioHorario-Eólico'!AC1039</f>
        <v>4.4985000000000008</v>
      </c>
      <c r="AA47" s="43">
        <f>'Resumen-DiarioHorario-Eólico'!AC1087</f>
        <v>18.871666666666663</v>
      </c>
      <c r="AB47" s="42">
        <f>'Resumen-DiarioHorario-Eólico'!AC1135</f>
        <v>0</v>
      </c>
      <c r="AC47" s="43">
        <f>'Resumen-DiarioHorario-Eólico'!AC1183</f>
        <v>0</v>
      </c>
      <c r="AD47" s="42">
        <f>'Resumen-DiarioHorario-Eólico'!AC1231</f>
        <v>0</v>
      </c>
      <c r="AE47" s="43">
        <f>'Resumen-DiarioHorario-Eólico'!AC1279</f>
        <v>0</v>
      </c>
      <c r="AF47" s="42">
        <f>'Resumen-DiarioHorario-Eólico'!AC1326</f>
        <v>46.509666666666675</v>
      </c>
      <c r="AG47" s="43">
        <f>'Resumen-DiarioHorario-Eólico'!AC1374</f>
        <v>20.9605</v>
      </c>
      <c r="AH47" s="42">
        <f>'Resumen-DiarioHorario-Eólico'!AC1422</f>
        <v>8.8050000000000015</v>
      </c>
      <c r="AI47" s="44">
        <f>'Resumen-DiarioHorario-Eólico'!AC1470</f>
        <v>0</v>
      </c>
      <c r="AJ47" s="204">
        <f t="shared" si="15"/>
        <v>289.61100000000005</v>
      </c>
      <c r="AK47" s="204"/>
      <c r="AL47" s="204"/>
    </row>
    <row r="48" spans="2:38" x14ac:dyDescent="0.3">
      <c r="B48" s="210" t="s">
        <v>27</v>
      </c>
      <c r="C48" s="210"/>
      <c r="D48" s="210"/>
      <c r="E48" s="43">
        <f>'Resumen-DiarioHorario-Eólico'!AC32</f>
        <v>0</v>
      </c>
      <c r="F48" s="42">
        <f>'Resumen-DiarioHorario-Eólico'!AC80</f>
        <v>0</v>
      </c>
      <c r="G48" s="43">
        <f>'Resumen-DiarioHorario-Eólico'!AC128</f>
        <v>0</v>
      </c>
      <c r="H48" s="42">
        <f>'Resumen-DiarioHorario-Eólico'!AC176</f>
        <v>4.5833333333333393E-2</v>
      </c>
      <c r="I48" s="43">
        <f>'Resumen-DiarioHorario-Eólico'!AC224</f>
        <v>0</v>
      </c>
      <c r="J48" s="42">
        <f>'Resumen-DiarioHorario-Eólico'!AC272</f>
        <v>25.084666666666667</v>
      </c>
      <c r="K48" s="43">
        <f>'Resumen-DiarioHorario-Eólico'!AC320</f>
        <v>49.574333333333321</v>
      </c>
      <c r="L48" s="42">
        <f>'Resumen-DiarioHorario-Eólico'!AC368</f>
        <v>0</v>
      </c>
      <c r="M48" s="43">
        <f>'Resumen-DiarioHorario-Eólico'!AC416</f>
        <v>7.1940000000000008</v>
      </c>
      <c r="N48" s="42">
        <f>'Resumen-DiarioHorario-Eólico'!AC464</f>
        <v>0</v>
      </c>
      <c r="O48" s="43">
        <f>'Resumen-DiarioHorario-Eólico'!AC512</f>
        <v>0</v>
      </c>
      <c r="P48" s="42">
        <f>'Resumen-DiarioHorario-Eólico'!AC560</f>
        <v>0</v>
      </c>
      <c r="Q48" s="43">
        <f>'Resumen-DiarioHorario-Eólico'!AC608</f>
        <v>0</v>
      </c>
      <c r="R48" s="42">
        <f>'Resumen-DiarioHorario-Eólico'!AC656</f>
        <v>9.1001666666666647</v>
      </c>
      <c r="S48" s="43">
        <f>'Resumen-DiarioHorario-Eólico'!AC704</f>
        <v>12.707999999999998</v>
      </c>
      <c r="T48" s="42">
        <f>'Resumen-DiarioHorario-Eólico'!AC752</f>
        <v>57.99016666666666</v>
      </c>
      <c r="U48" s="43">
        <f>'Resumen-DiarioHorario-Eólico'!AC800</f>
        <v>6.4135</v>
      </c>
      <c r="V48" s="42">
        <f>'Resumen-DiarioHorario-Eólico'!AC848</f>
        <v>0</v>
      </c>
      <c r="W48" s="43">
        <f>'Resumen-DiarioHorario-Eólico'!AC896</f>
        <v>0.25083333333333363</v>
      </c>
      <c r="X48" s="42">
        <f>'Resumen-DiarioHorario-Eólico'!AC944</f>
        <v>0</v>
      </c>
      <c r="Y48" s="43">
        <f>'Resumen-DiarioHorario-Eólico'!AC992</f>
        <v>0</v>
      </c>
      <c r="Z48" s="42">
        <f>'Resumen-DiarioHorario-Eólico'!AC1040</f>
        <v>2.2171666666666665</v>
      </c>
      <c r="AA48" s="43">
        <f>'Resumen-DiarioHorario-Eólico'!AC1088</f>
        <v>15.733499999999998</v>
      </c>
      <c r="AB48" s="42">
        <f>'Resumen-DiarioHorario-Eólico'!AC1136</f>
        <v>0</v>
      </c>
      <c r="AC48" s="43">
        <f>'Resumen-DiarioHorario-Eólico'!AC1184</f>
        <v>0</v>
      </c>
      <c r="AD48" s="42">
        <f>'Resumen-DiarioHorario-Eólico'!AC1232</f>
        <v>0</v>
      </c>
      <c r="AE48" s="43">
        <f>'Resumen-DiarioHorario-Eólico'!AC1280</f>
        <v>0</v>
      </c>
      <c r="AF48" s="42">
        <f>'Resumen-DiarioHorario-Eólico'!AC1327</f>
        <v>217.59349999999998</v>
      </c>
      <c r="AG48" s="43">
        <f>'Resumen-DiarioHorario-Eólico'!AC1375</f>
        <v>49.175999999999988</v>
      </c>
      <c r="AH48" s="42">
        <f>'Resumen-DiarioHorario-Eólico'!AC1423</f>
        <v>89.458333333333371</v>
      </c>
      <c r="AI48" s="44">
        <f>'Resumen-DiarioHorario-Eólico'!AC1471</f>
        <v>0</v>
      </c>
      <c r="AJ48" s="204">
        <f t="shared" si="15"/>
        <v>542.54</v>
      </c>
      <c r="AK48" s="204"/>
      <c r="AL48" s="204"/>
    </row>
    <row r="49" spans="2:38" x14ac:dyDescent="0.3">
      <c r="B49" s="210" t="s">
        <v>28</v>
      </c>
      <c r="C49" s="210"/>
      <c r="D49" s="210"/>
      <c r="E49" s="43">
        <f>'Resumen-DiarioHorario-Eólico'!AC33</f>
        <v>0</v>
      </c>
      <c r="F49" s="42">
        <f>'Resumen-DiarioHorario-Eólico'!AC81</f>
        <v>0</v>
      </c>
      <c r="G49" s="43">
        <f>'Resumen-DiarioHorario-Eólico'!AC129</f>
        <v>38.901499999999984</v>
      </c>
      <c r="H49" s="42">
        <f>'Resumen-DiarioHorario-Eólico'!AC177</f>
        <v>49.529333333333298</v>
      </c>
      <c r="I49" s="43">
        <f>'Resumen-DiarioHorario-Eólico'!AC225</f>
        <v>0</v>
      </c>
      <c r="J49" s="42">
        <f>'Resumen-DiarioHorario-Eólico'!AC273</f>
        <v>4.2493333333333343</v>
      </c>
      <c r="K49" s="43">
        <f>'Resumen-DiarioHorario-Eólico'!AC321</f>
        <v>7.9559999999999977</v>
      </c>
      <c r="L49" s="42">
        <f>'Resumen-DiarioHorario-Eólico'!AC369</f>
        <v>0</v>
      </c>
      <c r="M49" s="43">
        <f>'Resumen-DiarioHorario-Eólico'!AC417</f>
        <v>17.395333333333326</v>
      </c>
      <c r="N49" s="42">
        <f>'Resumen-DiarioHorario-Eólico'!AC465</f>
        <v>0</v>
      </c>
      <c r="O49" s="43">
        <f>'Resumen-DiarioHorario-Eólico'!AC513</f>
        <v>0</v>
      </c>
      <c r="P49" s="42">
        <f>'Resumen-DiarioHorario-Eólico'!AC561</f>
        <v>0</v>
      </c>
      <c r="Q49" s="43">
        <f>'Resumen-DiarioHorario-Eólico'!AC609</f>
        <v>0</v>
      </c>
      <c r="R49" s="42">
        <f>'Resumen-DiarioHorario-Eólico'!AC657</f>
        <v>42.400000000000006</v>
      </c>
      <c r="S49" s="43">
        <f>'Resumen-DiarioHorario-Eólico'!AC705</f>
        <v>153.46700000000001</v>
      </c>
      <c r="T49" s="42">
        <f>'Resumen-DiarioHorario-Eólico'!AC753</f>
        <v>103.03066666666663</v>
      </c>
      <c r="U49" s="43">
        <f>'Resumen-DiarioHorario-Eólico'!AC801</f>
        <v>115.87716666666665</v>
      </c>
      <c r="V49" s="42">
        <f>'Resumen-DiarioHorario-Eólico'!AC849</f>
        <v>0</v>
      </c>
      <c r="W49" s="43">
        <f>'Resumen-DiarioHorario-Eólico'!AC897</f>
        <v>0</v>
      </c>
      <c r="X49" s="42">
        <f>'Resumen-DiarioHorario-Eólico'!AC945</f>
        <v>0</v>
      </c>
      <c r="Y49" s="43">
        <f>'Resumen-DiarioHorario-Eólico'!AC993</f>
        <v>0</v>
      </c>
      <c r="Z49" s="42">
        <f>'Resumen-DiarioHorario-Eólico'!AC1041</f>
        <v>82.88</v>
      </c>
      <c r="AA49" s="43">
        <f>'Resumen-DiarioHorario-Eólico'!AC1089</f>
        <v>86.396333333333331</v>
      </c>
      <c r="AB49" s="42">
        <f>'Resumen-DiarioHorario-Eólico'!AC1137</f>
        <v>0</v>
      </c>
      <c r="AC49" s="43">
        <f>'Resumen-DiarioHorario-Eólico'!AC1185</f>
        <v>0</v>
      </c>
      <c r="AD49" s="42">
        <f>'Resumen-DiarioHorario-Eólico'!AC1233</f>
        <v>0</v>
      </c>
      <c r="AE49" s="43">
        <f>'Resumen-DiarioHorario-Eólico'!AC1281</f>
        <v>0</v>
      </c>
      <c r="AF49" s="42">
        <f>'Resumen-DiarioHorario-Eólico'!AC1328</f>
        <v>229.42800000000005</v>
      </c>
      <c r="AG49" s="43">
        <f>'Resumen-DiarioHorario-Eólico'!AC1376</f>
        <v>537.65499999999975</v>
      </c>
      <c r="AH49" s="42">
        <f>'Resumen-DiarioHorario-Eólico'!AC1424</f>
        <v>5.7498333333333287</v>
      </c>
      <c r="AI49" s="44">
        <f>'Resumen-DiarioHorario-Eólico'!AC1472</f>
        <v>0</v>
      </c>
      <c r="AJ49" s="204">
        <f t="shared" si="15"/>
        <v>1474.9154999999998</v>
      </c>
      <c r="AK49" s="204"/>
      <c r="AL49" s="204"/>
    </row>
    <row r="50" spans="2:38" x14ac:dyDescent="0.3">
      <c r="B50" s="210" t="s">
        <v>97</v>
      </c>
      <c r="C50" s="210"/>
      <c r="D50" s="210"/>
      <c r="E50" s="43">
        <f>'Resumen-DiarioHorario-Eólico'!AC34</f>
        <v>0</v>
      </c>
      <c r="F50" s="42">
        <f>'Resumen-DiarioHorario-Eólico'!AC82</f>
        <v>0</v>
      </c>
      <c r="G50" s="43">
        <f>'Resumen-DiarioHorario-Eólico'!AC130</f>
        <v>0</v>
      </c>
      <c r="H50" s="42">
        <f>'Resumen-DiarioHorario-Eólico'!AC178</f>
        <v>0</v>
      </c>
      <c r="I50" s="43">
        <f>'Resumen-DiarioHorario-Eólico'!AC226</f>
        <v>0</v>
      </c>
      <c r="J50" s="42">
        <f>'Resumen-DiarioHorario-Eólico'!AC274</f>
        <v>47.47000000000002</v>
      </c>
      <c r="K50" s="43">
        <f>'Resumen-DiarioHorario-Eólico'!AC322</f>
        <v>0</v>
      </c>
      <c r="L50" s="42">
        <f>'Resumen-DiarioHorario-Eólico'!AC370</f>
        <v>0</v>
      </c>
      <c r="M50" s="43">
        <f>'Resumen-DiarioHorario-Eólico'!AC418</f>
        <v>0</v>
      </c>
      <c r="N50" s="42">
        <f>'Resumen-DiarioHorario-Eólico'!AC466</f>
        <v>0</v>
      </c>
      <c r="O50" s="43">
        <f>'Resumen-DiarioHorario-Eólico'!AC514</f>
        <v>0</v>
      </c>
      <c r="P50" s="42">
        <f>'Resumen-DiarioHorario-Eólico'!AC562</f>
        <v>0</v>
      </c>
      <c r="Q50" s="43">
        <f>'Resumen-DiarioHorario-Eólico'!AC610</f>
        <v>0</v>
      </c>
      <c r="R50" s="42">
        <f>'Resumen-DiarioHorario-Eólico'!AC658</f>
        <v>13.877999999999995</v>
      </c>
      <c r="S50" s="43">
        <f>'Resumen-DiarioHorario-Eólico'!AC706</f>
        <v>60.411166666666674</v>
      </c>
      <c r="T50" s="42">
        <f>'Resumen-DiarioHorario-Eólico'!AC754</f>
        <v>75.201666666666668</v>
      </c>
      <c r="U50" s="43">
        <f>'Resumen-DiarioHorario-Eólico'!AC802</f>
        <v>13.426833333333331</v>
      </c>
      <c r="V50" s="42">
        <f>'Resumen-DiarioHorario-Eólico'!AC850</f>
        <v>0</v>
      </c>
      <c r="W50" s="43">
        <f>'Resumen-DiarioHorario-Eólico'!AC898</f>
        <v>23.35166666666667</v>
      </c>
      <c r="X50" s="42">
        <f>'Resumen-DiarioHorario-Eólico'!AC946</f>
        <v>0</v>
      </c>
      <c r="Y50" s="43">
        <f>'Resumen-DiarioHorario-Eólico'!AC994</f>
        <v>0</v>
      </c>
      <c r="Z50" s="42">
        <f>'Resumen-DiarioHorario-Eólico'!AC1042</f>
        <v>37.411000000000001</v>
      </c>
      <c r="AA50" s="43">
        <f>'Resumen-DiarioHorario-Eólico'!AC1090</f>
        <v>20.285499999999995</v>
      </c>
      <c r="AB50" s="42">
        <f>'Resumen-DiarioHorario-Eólico'!AC1138</f>
        <v>0</v>
      </c>
      <c r="AC50" s="43">
        <f>'Resumen-DiarioHorario-Eólico'!AC1186</f>
        <v>0</v>
      </c>
      <c r="AD50" s="42">
        <f>'Resumen-DiarioHorario-Eólico'!AC1234</f>
        <v>0</v>
      </c>
      <c r="AE50" s="43">
        <f>'Resumen-DiarioHorario-Eólico'!AC1282</f>
        <v>0</v>
      </c>
      <c r="AF50" s="42">
        <f>'Resumen-DiarioHorario-Eólico'!AC1329</f>
        <v>86.441666666666663</v>
      </c>
      <c r="AG50" s="43">
        <f>'Resumen-DiarioHorario-Eólico'!AC1377</f>
        <v>114.25783333333331</v>
      </c>
      <c r="AH50" s="42">
        <f>'Resumen-DiarioHorario-Eólico'!AC1425</f>
        <v>29.705833333333338</v>
      </c>
      <c r="AI50" s="44">
        <f>'Resumen-DiarioHorario-Eólico'!AC1473</f>
        <v>0</v>
      </c>
      <c r="AJ50" s="204">
        <f t="shared" si="15"/>
        <v>521.84116666666671</v>
      </c>
      <c r="AK50" s="204"/>
      <c r="AL50" s="204"/>
    </row>
    <row r="51" spans="2:38" x14ac:dyDescent="0.3">
      <c r="B51" s="210" t="s">
        <v>29</v>
      </c>
      <c r="C51" s="210"/>
      <c r="D51" s="210"/>
      <c r="E51" s="43">
        <f>'Resumen-DiarioHorario-Eólico'!AC35</f>
        <v>0</v>
      </c>
      <c r="F51" s="42">
        <f>'Resumen-DiarioHorario-Eólico'!AC83</f>
        <v>0</v>
      </c>
      <c r="G51" s="43">
        <f>'Resumen-DiarioHorario-Eólico'!AC131</f>
        <v>0</v>
      </c>
      <c r="H51" s="42">
        <f>'Resumen-DiarioHorario-Eólico'!AC179</f>
        <v>0</v>
      </c>
      <c r="I51" s="43">
        <f>'Resumen-DiarioHorario-Eólico'!AC227</f>
        <v>0</v>
      </c>
      <c r="J51" s="42">
        <f>'Resumen-DiarioHorario-Eólico'!AC275</f>
        <v>46.34166666666664</v>
      </c>
      <c r="K51" s="43">
        <f>'Resumen-DiarioHorario-Eólico'!AC323</f>
        <v>465.93000000000018</v>
      </c>
      <c r="L51" s="42">
        <f>'Resumen-DiarioHorario-Eólico'!AC371</f>
        <v>0</v>
      </c>
      <c r="M51" s="43">
        <f>'Resumen-DiarioHorario-Eólico'!AC419</f>
        <v>78.515166666666659</v>
      </c>
      <c r="N51" s="42">
        <f>'Resumen-DiarioHorario-Eólico'!AC467</f>
        <v>0</v>
      </c>
      <c r="O51" s="43">
        <f>'Resumen-DiarioHorario-Eólico'!AC515</f>
        <v>0</v>
      </c>
      <c r="P51" s="42">
        <f>'Resumen-DiarioHorario-Eólico'!AC563</f>
        <v>0</v>
      </c>
      <c r="Q51" s="43">
        <f>'Resumen-DiarioHorario-Eólico'!AC611</f>
        <v>0</v>
      </c>
      <c r="R51" s="42">
        <f>'Resumen-DiarioHorario-Eólico'!AC659</f>
        <v>19.103333333333332</v>
      </c>
      <c r="S51" s="43">
        <f>'Resumen-DiarioHorario-Eólico'!AC707</f>
        <v>73.28</v>
      </c>
      <c r="T51" s="42">
        <f>'Resumen-DiarioHorario-Eólico'!AC755</f>
        <v>75.989833333333323</v>
      </c>
      <c r="U51" s="43">
        <f>'Resumen-DiarioHorario-Eólico'!AC803</f>
        <v>10.072000000000001</v>
      </c>
      <c r="V51" s="42">
        <f>'Resumen-DiarioHorario-Eólico'!AC851</f>
        <v>0</v>
      </c>
      <c r="W51" s="43">
        <f>'Resumen-DiarioHorario-Eólico'!AC899</f>
        <v>26.227833333333329</v>
      </c>
      <c r="X51" s="42">
        <f>'Resumen-DiarioHorario-Eólico'!AC947</f>
        <v>0</v>
      </c>
      <c r="Y51" s="43">
        <f>'Resumen-DiarioHorario-Eólico'!AC995</f>
        <v>0</v>
      </c>
      <c r="Z51" s="42">
        <f>'Resumen-DiarioHorario-Eólico'!AC1043</f>
        <v>51.772666666666659</v>
      </c>
      <c r="AA51" s="43">
        <f>'Resumen-DiarioHorario-Eólico'!AC1091</f>
        <v>33.989166666666669</v>
      </c>
      <c r="AB51" s="42">
        <f>'Resumen-DiarioHorario-Eólico'!AC1139</f>
        <v>0</v>
      </c>
      <c r="AC51" s="43">
        <f>'Resumen-DiarioHorario-Eólico'!AC1187</f>
        <v>0</v>
      </c>
      <c r="AD51" s="42">
        <f>'Resumen-DiarioHorario-Eólico'!AC1235</f>
        <v>0</v>
      </c>
      <c r="AE51" s="43">
        <f>'Resumen-DiarioHorario-Eólico'!AC1283</f>
        <v>0</v>
      </c>
      <c r="AF51" s="42">
        <f>'Resumen-DiarioHorario-Eólico'!AC1330</f>
        <v>103.89583333333334</v>
      </c>
      <c r="AG51" s="43">
        <f>'Resumen-DiarioHorario-Eólico'!AC1378</f>
        <v>71.005500000000012</v>
      </c>
      <c r="AH51" s="42">
        <f>'Resumen-DiarioHorario-Eólico'!AC1426</f>
        <v>16.827166666666667</v>
      </c>
      <c r="AI51" s="44">
        <f>'Resumen-DiarioHorario-Eólico'!AC1474</f>
        <v>0</v>
      </c>
      <c r="AJ51" s="204">
        <f t="shared" si="15"/>
        <v>1072.9501666666667</v>
      </c>
      <c r="AK51" s="204"/>
      <c r="AL51" s="204"/>
    </row>
    <row r="52" spans="2:38" x14ac:dyDescent="0.3">
      <c r="B52" s="210" t="s">
        <v>30</v>
      </c>
      <c r="C52" s="210"/>
      <c r="D52" s="210"/>
      <c r="E52" s="43">
        <f>'Resumen-DiarioHorario-Eólico'!AC36</f>
        <v>0</v>
      </c>
      <c r="F52" s="42">
        <f>'Resumen-DiarioHorario-Eólico'!AC84</f>
        <v>0</v>
      </c>
      <c r="G52" s="43">
        <f>'Resumen-DiarioHorario-Eólico'!AC132</f>
        <v>0</v>
      </c>
      <c r="H52" s="42">
        <f>'Resumen-DiarioHorario-Eólico'!AC180</f>
        <v>0</v>
      </c>
      <c r="I52" s="43">
        <f>'Resumen-DiarioHorario-Eólico'!AC228</f>
        <v>0</v>
      </c>
      <c r="J52" s="42">
        <f>'Resumen-DiarioHorario-Eólico'!AC276</f>
        <v>8.2225000000000001</v>
      </c>
      <c r="K52" s="43">
        <f>'Resumen-DiarioHorario-Eólico'!AC324</f>
        <v>0</v>
      </c>
      <c r="L52" s="42">
        <f>'Resumen-DiarioHorario-Eólico'!AC372</f>
        <v>0</v>
      </c>
      <c r="M52" s="43">
        <f>'Resumen-DiarioHorario-Eólico'!AC420</f>
        <v>62.243500000000004</v>
      </c>
      <c r="N52" s="42">
        <f>'Resumen-DiarioHorario-Eólico'!AC468</f>
        <v>0</v>
      </c>
      <c r="O52" s="43">
        <f>'Resumen-DiarioHorario-Eólico'!AC516</f>
        <v>0</v>
      </c>
      <c r="P52" s="42">
        <f>'Resumen-DiarioHorario-Eólico'!AC564</f>
        <v>0</v>
      </c>
      <c r="Q52" s="43">
        <f>'Resumen-DiarioHorario-Eólico'!AC612</f>
        <v>0</v>
      </c>
      <c r="R52" s="42">
        <f>'Resumen-DiarioHorario-Eólico'!AC660</f>
        <v>35.994666666666646</v>
      </c>
      <c r="S52" s="43">
        <f>'Resumen-DiarioHorario-Eólico'!AC708</f>
        <v>25.223166666666668</v>
      </c>
      <c r="T52" s="42">
        <f>'Resumen-DiarioHorario-Eólico'!AC756</f>
        <v>131.23450000000003</v>
      </c>
      <c r="U52" s="43">
        <f>'Resumen-DiarioHorario-Eólico'!AC804</f>
        <v>0</v>
      </c>
      <c r="V52" s="42">
        <f>'Resumen-DiarioHorario-Eólico'!AC852</f>
        <v>0</v>
      </c>
      <c r="W52" s="43">
        <f>'Resumen-DiarioHorario-Eólico'!AC900</f>
        <v>8.6258333333333326</v>
      </c>
      <c r="X52" s="42">
        <f>'Resumen-DiarioHorario-Eólico'!AC948</f>
        <v>0</v>
      </c>
      <c r="Y52" s="43">
        <f>'Resumen-DiarioHorario-Eólico'!AC996</f>
        <v>0</v>
      </c>
      <c r="Z52" s="42">
        <f>'Resumen-DiarioHorario-Eólico'!AC1044</f>
        <v>15.840166666666669</v>
      </c>
      <c r="AA52" s="43">
        <f>'Resumen-DiarioHorario-Eólico'!AC1092</f>
        <v>4.6791666666666645</v>
      </c>
      <c r="AB52" s="42">
        <f>'Resumen-DiarioHorario-Eólico'!AC1140</f>
        <v>0</v>
      </c>
      <c r="AC52" s="43">
        <f>'Resumen-DiarioHorario-Eólico'!AC1188</f>
        <v>0</v>
      </c>
      <c r="AD52" s="42">
        <f>'Resumen-DiarioHorario-Eólico'!AC1236</f>
        <v>0</v>
      </c>
      <c r="AE52" s="43">
        <f>'Resumen-DiarioHorario-Eólico'!AC1284</f>
        <v>0</v>
      </c>
      <c r="AF52" s="42">
        <f>'Resumen-DiarioHorario-Eólico'!AC1331</f>
        <v>51.183833333333332</v>
      </c>
      <c r="AG52" s="43">
        <f>'Resumen-DiarioHorario-Eólico'!AC1379</f>
        <v>152.20566666666664</v>
      </c>
      <c r="AH52" s="42">
        <f>'Resumen-DiarioHorario-Eólico'!AC1427</f>
        <v>66.42949999999999</v>
      </c>
      <c r="AI52" s="44">
        <f>'Resumen-DiarioHorario-Eólico'!AC1475</f>
        <v>0</v>
      </c>
      <c r="AJ52" s="204">
        <f t="shared" si="15"/>
        <v>561.88249999999994</v>
      </c>
      <c r="AK52" s="204"/>
      <c r="AL52" s="204"/>
    </row>
    <row r="53" spans="2:38" x14ac:dyDescent="0.3">
      <c r="B53" s="210" t="s">
        <v>31</v>
      </c>
      <c r="C53" s="210"/>
      <c r="D53" s="210"/>
      <c r="E53" s="43">
        <f>'Resumen-DiarioHorario-Eólico'!AC37</f>
        <v>0</v>
      </c>
      <c r="F53" s="42">
        <f>'Resumen-DiarioHorario-Eólico'!AC85</f>
        <v>0</v>
      </c>
      <c r="G53" s="43">
        <f>'Resumen-DiarioHorario-Eólico'!AC133</f>
        <v>0</v>
      </c>
      <c r="H53" s="42">
        <f>'Resumen-DiarioHorario-Eólico'!AC181</f>
        <v>20.648333333333337</v>
      </c>
      <c r="I53" s="43">
        <f>'Resumen-DiarioHorario-Eólico'!AC229</f>
        <v>0</v>
      </c>
      <c r="J53" s="42">
        <f>'Resumen-DiarioHorario-Eólico'!AC277</f>
        <v>0</v>
      </c>
      <c r="K53" s="43">
        <f>'Resumen-DiarioHorario-Eólico'!AC325</f>
        <v>0</v>
      </c>
      <c r="L53" s="42">
        <f>'Resumen-DiarioHorario-Eólico'!AC373</f>
        <v>0</v>
      </c>
      <c r="M53" s="43">
        <f>'Resumen-DiarioHorario-Eólico'!AC421</f>
        <v>0</v>
      </c>
      <c r="N53" s="42">
        <f>'Resumen-DiarioHorario-Eólico'!AC469</f>
        <v>0</v>
      </c>
      <c r="O53" s="43">
        <f>'Resumen-DiarioHorario-Eólico'!AC517</f>
        <v>0</v>
      </c>
      <c r="P53" s="42">
        <f>'Resumen-DiarioHorario-Eólico'!AC565</f>
        <v>0</v>
      </c>
      <c r="Q53" s="43">
        <f>'Resumen-DiarioHorario-Eólico'!AC613</f>
        <v>0</v>
      </c>
      <c r="R53" s="42">
        <f>'Resumen-DiarioHorario-Eólico'!AC661</f>
        <v>0</v>
      </c>
      <c r="S53" s="43">
        <f>'Resumen-DiarioHorario-Eólico'!AC709</f>
        <v>1.1700000000000006</v>
      </c>
      <c r="T53" s="42">
        <f>'Resumen-DiarioHorario-Eólico'!AC757</f>
        <v>1.1599999999999997</v>
      </c>
      <c r="U53" s="43">
        <f>'Resumen-DiarioHorario-Eólico'!AC805</f>
        <v>0</v>
      </c>
      <c r="V53" s="42">
        <f>'Resumen-DiarioHorario-Eólico'!AC853</f>
        <v>0</v>
      </c>
      <c r="W53" s="43">
        <f>'Resumen-DiarioHorario-Eólico'!AC901</f>
        <v>4.4366666666666648</v>
      </c>
      <c r="X53" s="42">
        <f>'Resumen-DiarioHorario-Eólico'!AC949</f>
        <v>0</v>
      </c>
      <c r="Y53" s="43">
        <f>'Resumen-DiarioHorario-Eólico'!AC997</f>
        <v>0</v>
      </c>
      <c r="Z53" s="42">
        <f>'Resumen-DiarioHorario-Eólico'!AC1045</f>
        <v>32.756666666666675</v>
      </c>
      <c r="AA53" s="43">
        <f>'Resumen-DiarioHorario-Eólico'!AC1093</f>
        <v>43.226666666666695</v>
      </c>
      <c r="AB53" s="42">
        <f>'Resumen-DiarioHorario-Eólico'!AC1141</f>
        <v>0</v>
      </c>
      <c r="AC53" s="43">
        <f>'Resumen-DiarioHorario-Eólico'!AC1189</f>
        <v>0</v>
      </c>
      <c r="AD53" s="42">
        <f>'Resumen-DiarioHorario-Eólico'!AC1237</f>
        <v>0</v>
      </c>
      <c r="AE53" s="43">
        <f>'Resumen-DiarioHorario-Eólico'!AC1285</f>
        <v>0</v>
      </c>
      <c r="AF53" s="42">
        <f>'Resumen-DiarioHorario-Eólico'!AC1332</f>
        <v>149.41999999999996</v>
      </c>
      <c r="AG53" s="43">
        <f>'Resumen-DiarioHorario-Eólico'!AC1380</f>
        <v>219.07333333333332</v>
      </c>
      <c r="AH53" s="42">
        <f>'Resumen-DiarioHorario-Eólico'!AC1428</f>
        <v>12.433333333333328</v>
      </c>
      <c r="AI53" s="44">
        <f>'Resumen-DiarioHorario-Eólico'!AC1476</f>
        <v>0</v>
      </c>
      <c r="AJ53" s="204">
        <f t="shared" si="15"/>
        <v>484.32499999999999</v>
      </c>
      <c r="AK53" s="204"/>
      <c r="AL53" s="204"/>
    </row>
    <row r="54" spans="2:38" x14ac:dyDescent="0.3">
      <c r="B54" s="210" t="s">
        <v>32</v>
      </c>
      <c r="C54" s="210"/>
      <c r="D54" s="210"/>
      <c r="E54" s="43">
        <f>'Resumen-DiarioHorario-Eólico'!AC38</f>
        <v>0</v>
      </c>
      <c r="F54" s="42">
        <f>'Resumen-DiarioHorario-Eólico'!AC86</f>
        <v>0</v>
      </c>
      <c r="G54" s="43">
        <f>'Resumen-DiarioHorario-Eólico'!AC134</f>
        <v>0</v>
      </c>
      <c r="H54" s="42">
        <f>'Resumen-DiarioHorario-Eólico'!AC182</f>
        <v>0</v>
      </c>
      <c r="I54" s="43">
        <f>'Resumen-DiarioHorario-Eólico'!AC230</f>
        <v>0</v>
      </c>
      <c r="J54" s="42">
        <f>'Resumen-DiarioHorario-Eólico'!AC278</f>
        <v>7.3176666666666668</v>
      </c>
      <c r="K54" s="43">
        <f>'Resumen-DiarioHorario-Eólico'!AC326</f>
        <v>0</v>
      </c>
      <c r="L54" s="42">
        <f>'Resumen-DiarioHorario-Eólico'!AC374</f>
        <v>0</v>
      </c>
      <c r="M54" s="43">
        <f>'Resumen-DiarioHorario-Eólico'!AC422</f>
        <v>16.255333333333333</v>
      </c>
      <c r="N54" s="42">
        <f>'Resumen-DiarioHorario-Eólico'!AC470</f>
        <v>0</v>
      </c>
      <c r="O54" s="43">
        <f>'Resumen-DiarioHorario-Eólico'!AC518</f>
        <v>0</v>
      </c>
      <c r="P54" s="42">
        <f>'Resumen-DiarioHorario-Eólico'!AC566</f>
        <v>0</v>
      </c>
      <c r="Q54" s="43">
        <f>'Resumen-DiarioHorario-Eólico'!AC614</f>
        <v>0</v>
      </c>
      <c r="R54" s="42">
        <f>'Resumen-DiarioHorario-Eólico'!AC662</f>
        <v>9.1330000000000027</v>
      </c>
      <c r="S54" s="43">
        <f>'Resumen-DiarioHorario-Eólico'!AC710</f>
        <v>13.699166666666665</v>
      </c>
      <c r="T54" s="42">
        <f>'Resumen-DiarioHorario-Eólico'!AC758</f>
        <v>78.085999999999999</v>
      </c>
      <c r="U54" s="43">
        <f>'Resumen-DiarioHorario-Eólico'!AC806</f>
        <v>9.3333333333333705E-3</v>
      </c>
      <c r="V54" s="42">
        <f>'Resumen-DiarioHorario-Eólico'!AC854</f>
        <v>0</v>
      </c>
      <c r="W54" s="43">
        <f>'Resumen-DiarioHorario-Eólico'!AC902</f>
        <v>0.31683333333333341</v>
      </c>
      <c r="X54" s="42">
        <f>'Resumen-DiarioHorario-Eólico'!AC950</f>
        <v>0</v>
      </c>
      <c r="Y54" s="43">
        <f>'Resumen-DiarioHorario-Eólico'!AC998</f>
        <v>0</v>
      </c>
      <c r="Z54" s="42">
        <f>'Resumen-DiarioHorario-Eólico'!AC1046</f>
        <v>0.52750000000000008</v>
      </c>
      <c r="AA54" s="43">
        <f>'Resumen-DiarioHorario-Eólico'!AC1094</f>
        <v>31.9695</v>
      </c>
      <c r="AB54" s="42">
        <f>'Resumen-DiarioHorario-Eólico'!AC1142</f>
        <v>0</v>
      </c>
      <c r="AC54" s="43">
        <f>'Resumen-DiarioHorario-Eólico'!AC1190</f>
        <v>0</v>
      </c>
      <c r="AD54" s="42">
        <f>'Resumen-DiarioHorario-Eólico'!AC1238</f>
        <v>0</v>
      </c>
      <c r="AE54" s="43">
        <f>'Resumen-DiarioHorario-Eólico'!AC1286</f>
        <v>0</v>
      </c>
      <c r="AF54" s="42">
        <f>'Resumen-DiarioHorario-Eólico'!AC1333</f>
        <v>18.361500000000003</v>
      </c>
      <c r="AG54" s="43">
        <f>'Resumen-DiarioHorario-Eólico'!AC1381</f>
        <v>59.188833333333335</v>
      </c>
      <c r="AH54" s="42">
        <f>'Resumen-DiarioHorario-Eólico'!AC1429</f>
        <v>24.088833333333341</v>
      </c>
      <c r="AI54" s="44">
        <f>'Resumen-DiarioHorario-Eólico'!AC1477</f>
        <v>0</v>
      </c>
      <c r="AJ54" s="204">
        <f t="shared" si="15"/>
        <v>258.95350000000002</v>
      </c>
      <c r="AK54" s="204"/>
      <c r="AL54" s="204"/>
    </row>
    <row r="55" spans="2:38" x14ac:dyDescent="0.3">
      <c r="B55" s="210" t="s">
        <v>33</v>
      </c>
      <c r="C55" s="210"/>
      <c r="D55" s="210"/>
      <c r="E55" s="43">
        <f>'Resumen-DiarioHorario-Eólico'!AC39</f>
        <v>0</v>
      </c>
      <c r="F55" s="42">
        <f>'Resumen-DiarioHorario-Eólico'!AC87</f>
        <v>0</v>
      </c>
      <c r="G55" s="43">
        <f>'Resumen-DiarioHorario-Eólico'!AC135</f>
        <v>0</v>
      </c>
      <c r="H55" s="42">
        <f>'Resumen-DiarioHorario-Eólico'!AC183</f>
        <v>6.4611666666666672</v>
      </c>
      <c r="I55" s="43">
        <f>'Resumen-DiarioHorario-Eólico'!AC231</f>
        <v>0</v>
      </c>
      <c r="J55" s="42">
        <f>'Resumen-DiarioHorario-Eólico'!AC279</f>
        <v>4.1505000000000027</v>
      </c>
      <c r="K55" s="43">
        <f>'Resumen-DiarioHorario-Eólico'!AC327</f>
        <v>5.0999999999999976E-2</v>
      </c>
      <c r="L55" s="42">
        <f>'Resumen-DiarioHorario-Eólico'!AC375</f>
        <v>0</v>
      </c>
      <c r="M55" s="43">
        <f>'Resumen-DiarioHorario-Eólico'!AC423</f>
        <v>3.6566666666666658</v>
      </c>
      <c r="N55" s="42">
        <f>'Resumen-DiarioHorario-Eólico'!AC471</f>
        <v>0</v>
      </c>
      <c r="O55" s="43">
        <f>'Resumen-DiarioHorario-Eólico'!AC519</f>
        <v>0</v>
      </c>
      <c r="P55" s="42">
        <f>'Resumen-DiarioHorario-Eólico'!AC567</f>
        <v>0</v>
      </c>
      <c r="Q55" s="43">
        <f>'Resumen-DiarioHorario-Eólico'!AC615</f>
        <v>0</v>
      </c>
      <c r="R55" s="42">
        <f>'Resumen-DiarioHorario-Eólico'!AC663</f>
        <v>0</v>
      </c>
      <c r="S55" s="43">
        <f>'Resumen-DiarioHorario-Eólico'!AC711</f>
        <v>7.8730000000000002</v>
      </c>
      <c r="T55" s="42">
        <f>'Resumen-DiarioHorario-Eólico'!AC759</f>
        <v>48.424000000000007</v>
      </c>
      <c r="U55" s="43">
        <f>'Resumen-DiarioHorario-Eólico'!AC807</f>
        <v>12.296666666666667</v>
      </c>
      <c r="V55" s="42">
        <f>'Resumen-DiarioHorario-Eólico'!AC855</f>
        <v>0</v>
      </c>
      <c r="W55" s="43">
        <f>'Resumen-DiarioHorario-Eólico'!AC903</f>
        <v>2.5158333333333336</v>
      </c>
      <c r="X55" s="42">
        <f>'Resumen-DiarioHorario-Eólico'!AC951</f>
        <v>0</v>
      </c>
      <c r="Y55" s="43">
        <f>'Resumen-DiarioHorario-Eólico'!AC999</f>
        <v>0</v>
      </c>
      <c r="Z55" s="42">
        <f>'Resumen-DiarioHorario-Eólico'!AC1047</f>
        <v>1.5895000000000006</v>
      </c>
      <c r="AA55" s="43">
        <f>'Resumen-DiarioHorario-Eólico'!AC1095</f>
        <v>0</v>
      </c>
      <c r="AB55" s="42">
        <f>'Resumen-DiarioHorario-Eólico'!AC1143</f>
        <v>0</v>
      </c>
      <c r="AC55" s="43">
        <f>'Resumen-DiarioHorario-Eólico'!AC1191</f>
        <v>0</v>
      </c>
      <c r="AD55" s="42">
        <f>'Resumen-DiarioHorario-Eólico'!AC1239</f>
        <v>0</v>
      </c>
      <c r="AE55" s="43">
        <f>'Resumen-DiarioHorario-Eólico'!AC1287</f>
        <v>0</v>
      </c>
      <c r="AF55" s="42">
        <f>'Resumen-DiarioHorario-Eólico'!AC1334</f>
        <v>0.94</v>
      </c>
      <c r="AG55" s="43">
        <f>'Resumen-DiarioHorario-Eólico'!AC1382</f>
        <v>27.437333333333331</v>
      </c>
      <c r="AH55" s="42">
        <f>'Resumen-DiarioHorario-Eólico'!AC1430</f>
        <v>4.7125000000000004</v>
      </c>
      <c r="AI55" s="44">
        <f>'Resumen-DiarioHorario-Eólico'!AC1478</f>
        <v>0</v>
      </c>
      <c r="AJ55" s="204">
        <f t="shared" si="15"/>
        <v>120.10816666666668</v>
      </c>
      <c r="AK55" s="204"/>
      <c r="AL55" s="204"/>
    </row>
    <row r="56" spans="2:38" x14ac:dyDescent="0.3">
      <c r="B56" s="210" t="s">
        <v>34</v>
      </c>
      <c r="C56" s="210"/>
      <c r="D56" s="210"/>
      <c r="E56" s="43">
        <f>'Resumen-DiarioHorario-Eólico'!AC40</f>
        <v>0</v>
      </c>
      <c r="F56" s="42">
        <f>'Resumen-DiarioHorario-Eólico'!AC88</f>
        <v>0</v>
      </c>
      <c r="G56" s="43">
        <f>'Resumen-DiarioHorario-Eólico'!AC136</f>
        <v>0.19399999999999995</v>
      </c>
      <c r="H56" s="42">
        <f>'Resumen-DiarioHorario-Eólico'!AC184</f>
        <v>6.77</v>
      </c>
      <c r="I56" s="43">
        <f>'Resumen-DiarioHorario-Eólico'!AC232</f>
        <v>0</v>
      </c>
      <c r="J56" s="42">
        <f>'Resumen-DiarioHorario-Eólico'!AC280</f>
        <v>1.6233333333333329</v>
      </c>
      <c r="K56" s="43">
        <f>'Resumen-DiarioHorario-Eólico'!AC328</f>
        <v>0</v>
      </c>
      <c r="L56" s="42">
        <f>'Resumen-DiarioHorario-Eólico'!AC376</f>
        <v>0</v>
      </c>
      <c r="M56" s="43">
        <f>'Resumen-DiarioHorario-Eólico'!AC424</f>
        <v>2.7294999999999994</v>
      </c>
      <c r="N56" s="42">
        <f>'Resumen-DiarioHorario-Eólico'!AC472</f>
        <v>0</v>
      </c>
      <c r="O56" s="43">
        <f>'Resumen-DiarioHorario-Eólico'!AC520</f>
        <v>0</v>
      </c>
      <c r="P56" s="42">
        <f>'Resumen-DiarioHorario-Eólico'!AC568</f>
        <v>0</v>
      </c>
      <c r="Q56" s="43">
        <f>'Resumen-DiarioHorario-Eólico'!AC616</f>
        <v>0</v>
      </c>
      <c r="R56" s="42">
        <f>'Resumen-DiarioHorario-Eólico'!AC664</f>
        <v>0</v>
      </c>
      <c r="S56" s="43">
        <f>'Resumen-DiarioHorario-Eólico'!AC712</f>
        <v>3.7441666666666662</v>
      </c>
      <c r="T56" s="42">
        <f>'Resumen-DiarioHorario-Eólico'!AC760</f>
        <v>32.819333333333347</v>
      </c>
      <c r="U56" s="43">
        <f>'Resumen-DiarioHorario-Eólico'!AC808</f>
        <v>11.552833333333334</v>
      </c>
      <c r="V56" s="42">
        <f>'Resumen-DiarioHorario-Eólico'!AC856</f>
        <v>0</v>
      </c>
      <c r="W56" s="43">
        <f>'Resumen-DiarioHorario-Eólico'!AC904</f>
        <v>8.6133333333333333</v>
      </c>
      <c r="X56" s="42">
        <f>'Resumen-DiarioHorario-Eólico'!AC952</f>
        <v>0</v>
      </c>
      <c r="Y56" s="43">
        <f>'Resumen-DiarioHorario-Eólico'!AC1000</f>
        <v>0</v>
      </c>
      <c r="Z56" s="42">
        <f>'Resumen-DiarioHorario-Eólico'!AC1048</f>
        <v>2.3231666666666664</v>
      </c>
      <c r="AA56" s="43">
        <f>'Resumen-DiarioHorario-Eólico'!AC1096</f>
        <v>6.3898333333333328</v>
      </c>
      <c r="AB56" s="42">
        <f>'Resumen-DiarioHorario-Eólico'!AC1144</f>
        <v>0</v>
      </c>
      <c r="AC56" s="43">
        <f>'Resumen-DiarioHorario-Eólico'!AC1192</f>
        <v>0</v>
      </c>
      <c r="AD56" s="42">
        <f>'Resumen-DiarioHorario-Eólico'!AC1240</f>
        <v>0</v>
      </c>
      <c r="AE56" s="43">
        <f>'Resumen-DiarioHorario-Eólico'!AC1288</f>
        <v>0</v>
      </c>
      <c r="AF56" s="42">
        <f>'Resumen-DiarioHorario-Eólico'!AC1335</f>
        <v>21.553999999999995</v>
      </c>
      <c r="AG56" s="43">
        <f>'Resumen-DiarioHorario-Eólico'!AC1383</f>
        <v>23.712999999999997</v>
      </c>
      <c r="AH56" s="42">
        <f>'Resumen-DiarioHorario-Eólico'!AC1431</f>
        <v>4.4756666666666671</v>
      </c>
      <c r="AI56" s="44">
        <f>'Resumen-DiarioHorario-Eólico'!AC1479</f>
        <v>0</v>
      </c>
      <c r="AJ56" s="204">
        <f t="shared" si="15"/>
        <v>126.50216666666667</v>
      </c>
      <c r="AK56" s="204"/>
      <c r="AL56" s="204"/>
    </row>
    <row r="57" spans="2:38" x14ac:dyDescent="0.3">
      <c r="B57" s="210" t="s">
        <v>35</v>
      </c>
      <c r="C57" s="210"/>
      <c r="D57" s="210"/>
      <c r="E57" s="43">
        <f>'Resumen-DiarioHorario-Eólico'!AC41</f>
        <v>0</v>
      </c>
      <c r="F57" s="42">
        <f>'Resumen-DiarioHorario-Eólico'!AC89</f>
        <v>0</v>
      </c>
      <c r="G57" s="43">
        <f>'Resumen-DiarioHorario-Eólico'!AC137</f>
        <v>0</v>
      </c>
      <c r="H57" s="42">
        <f>'Resumen-DiarioHorario-Eólico'!AC185</f>
        <v>0</v>
      </c>
      <c r="I57" s="43">
        <f>'Resumen-DiarioHorario-Eólico'!AC233</f>
        <v>0</v>
      </c>
      <c r="J57" s="42">
        <f>'Resumen-DiarioHorario-Eólico'!AC281</f>
        <v>0</v>
      </c>
      <c r="K57" s="43">
        <f>'Resumen-DiarioHorario-Eólico'!AC329</f>
        <v>0</v>
      </c>
      <c r="L57" s="42">
        <f>'Resumen-DiarioHorario-Eólico'!AC377</f>
        <v>0</v>
      </c>
      <c r="M57" s="43">
        <f>'Resumen-DiarioHorario-Eólico'!AC425</f>
        <v>2.8131666666666675</v>
      </c>
      <c r="N57" s="42">
        <f>'Resumen-DiarioHorario-Eólico'!AC473</f>
        <v>0</v>
      </c>
      <c r="O57" s="43">
        <f>'Resumen-DiarioHorario-Eólico'!AC521</f>
        <v>0</v>
      </c>
      <c r="P57" s="42">
        <f>'Resumen-DiarioHorario-Eólico'!AC569</f>
        <v>0</v>
      </c>
      <c r="Q57" s="43">
        <f>'Resumen-DiarioHorario-Eólico'!AC617</f>
        <v>0</v>
      </c>
      <c r="R57" s="42">
        <f>'Resumen-DiarioHorario-Eólico'!AC665</f>
        <v>4.2565</v>
      </c>
      <c r="S57" s="43">
        <f>'Resumen-DiarioHorario-Eólico'!AC713</f>
        <v>50.868666666666662</v>
      </c>
      <c r="T57" s="42">
        <f>'Resumen-DiarioHorario-Eólico'!AC761</f>
        <v>0</v>
      </c>
      <c r="U57" s="43">
        <f>'Resumen-DiarioHorario-Eólico'!AC809</f>
        <v>28.330166666666667</v>
      </c>
      <c r="V57" s="42">
        <f>'Resumen-DiarioHorario-Eólico'!AC857</f>
        <v>0</v>
      </c>
      <c r="W57" s="43">
        <f>'Resumen-DiarioHorario-Eólico'!AC905</f>
        <v>0</v>
      </c>
      <c r="X57" s="42">
        <f>'Resumen-DiarioHorario-Eólico'!AC953</f>
        <v>0</v>
      </c>
      <c r="Y57" s="43">
        <f>'Resumen-DiarioHorario-Eólico'!AC1001</f>
        <v>0</v>
      </c>
      <c r="Z57" s="42">
        <f>'Resumen-DiarioHorario-Eólico'!AC1049</f>
        <v>0</v>
      </c>
      <c r="AA57" s="43">
        <f>'Resumen-DiarioHorario-Eólico'!AC1097</f>
        <v>10.774833333333335</v>
      </c>
      <c r="AB57" s="42">
        <f>'Resumen-DiarioHorario-Eólico'!AC1145</f>
        <v>0</v>
      </c>
      <c r="AC57" s="43">
        <f>'Resumen-DiarioHorario-Eólico'!AC1193</f>
        <v>0</v>
      </c>
      <c r="AD57" s="42">
        <f>'Resumen-DiarioHorario-Eólico'!AC1241</f>
        <v>0</v>
      </c>
      <c r="AE57" s="43">
        <f>'Resumen-DiarioHorario-Eólico'!AC1289</f>
        <v>0</v>
      </c>
      <c r="AF57" s="42">
        <f>'Resumen-DiarioHorario-Eólico'!AC1336</f>
        <v>79.436500000000009</v>
      </c>
      <c r="AG57" s="43">
        <f>'Resumen-DiarioHorario-Eólico'!AC1384</f>
        <v>139.613</v>
      </c>
      <c r="AH57" s="42">
        <f>'Resumen-DiarioHorario-Eólico'!AC1432</f>
        <v>33.295166666666667</v>
      </c>
      <c r="AI57" s="44">
        <f>'Resumen-DiarioHorario-Eólico'!AC1480</f>
        <v>0</v>
      </c>
      <c r="AJ57" s="204">
        <f t="shared" si="15"/>
        <v>349.38800000000003</v>
      </c>
      <c r="AK57" s="204"/>
      <c r="AL57" s="204"/>
    </row>
    <row r="58" spans="2:38" x14ac:dyDescent="0.3">
      <c r="B58" s="210" t="s">
        <v>36</v>
      </c>
      <c r="C58" s="210"/>
      <c r="D58" s="210"/>
      <c r="E58" s="43">
        <f>'Resumen-DiarioHorario-Eólico'!AC42</f>
        <v>0</v>
      </c>
      <c r="F58" s="42">
        <f>'Resumen-DiarioHorario-Eólico'!AC90</f>
        <v>0</v>
      </c>
      <c r="G58" s="43">
        <f>'Resumen-DiarioHorario-Eólico'!AC138</f>
        <v>0</v>
      </c>
      <c r="H58" s="42">
        <f>'Resumen-DiarioHorario-Eólico'!AC186</f>
        <v>0</v>
      </c>
      <c r="I58" s="43">
        <f>'Resumen-DiarioHorario-Eólico'!AC234</f>
        <v>0</v>
      </c>
      <c r="J58" s="42">
        <f>'Resumen-DiarioHorario-Eólico'!AC282</f>
        <v>36.349499999999992</v>
      </c>
      <c r="K58" s="43">
        <f>'Resumen-DiarioHorario-Eólico'!AC330</f>
        <v>148.22149999999999</v>
      </c>
      <c r="L58" s="42">
        <f>'Resumen-DiarioHorario-Eólico'!AC378</f>
        <v>0</v>
      </c>
      <c r="M58" s="43">
        <f>'Resumen-DiarioHorario-Eólico'!AC426</f>
        <v>11.787499999999998</v>
      </c>
      <c r="N58" s="42">
        <f>'Resumen-DiarioHorario-Eólico'!AC474</f>
        <v>0</v>
      </c>
      <c r="O58" s="43">
        <f>'Resumen-DiarioHorario-Eólico'!AC522</f>
        <v>0</v>
      </c>
      <c r="P58" s="42">
        <f>'Resumen-DiarioHorario-Eólico'!AC570</f>
        <v>0</v>
      </c>
      <c r="Q58" s="43">
        <f>'Resumen-DiarioHorario-Eólico'!AC618</f>
        <v>0</v>
      </c>
      <c r="R58" s="42">
        <f>'Resumen-DiarioHorario-Eólico'!AC666</f>
        <v>0.2505</v>
      </c>
      <c r="S58" s="43">
        <f>'Resumen-DiarioHorario-Eólico'!AC714</f>
        <v>11.369833333333334</v>
      </c>
      <c r="T58" s="42">
        <f>'Resumen-DiarioHorario-Eólico'!AC762</f>
        <v>5.5091666666666672</v>
      </c>
      <c r="U58" s="43">
        <f>'Resumen-DiarioHorario-Eólico'!AC810</f>
        <v>6.3018333333333318</v>
      </c>
      <c r="V58" s="42">
        <f>'Resumen-DiarioHorario-Eólico'!AC858</f>
        <v>0</v>
      </c>
      <c r="W58" s="43">
        <f>'Resumen-DiarioHorario-Eólico'!AC906</f>
        <v>0</v>
      </c>
      <c r="X58" s="42">
        <f>'Resumen-DiarioHorario-Eólico'!AC954</f>
        <v>0</v>
      </c>
      <c r="Y58" s="43">
        <f>'Resumen-DiarioHorario-Eólico'!AC1002</f>
        <v>0</v>
      </c>
      <c r="Z58" s="42">
        <f>'Resumen-DiarioHorario-Eólico'!AC1050</f>
        <v>0</v>
      </c>
      <c r="AA58" s="43">
        <f>'Resumen-DiarioHorario-Eólico'!AC1098</f>
        <v>5.1569999999999991</v>
      </c>
      <c r="AB58" s="42">
        <f>'Resumen-DiarioHorario-Eólico'!AC1146</f>
        <v>0</v>
      </c>
      <c r="AC58" s="43">
        <f>'Resumen-DiarioHorario-Eólico'!AC1194</f>
        <v>0</v>
      </c>
      <c r="AD58" s="42">
        <f>'Resumen-DiarioHorario-Eólico'!AC1242</f>
        <v>0</v>
      </c>
      <c r="AE58" s="43">
        <f>'Resumen-DiarioHorario-Eólico'!AC1290</f>
        <v>0</v>
      </c>
      <c r="AF58" s="42">
        <f>'Resumen-DiarioHorario-Eólico'!AC1337</f>
        <v>612.70816666666667</v>
      </c>
      <c r="AG58" s="43">
        <f>'Resumen-DiarioHorario-Eólico'!AC1385</f>
        <v>219.19266666666667</v>
      </c>
      <c r="AH58" s="42">
        <f>'Resumen-DiarioHorario-Eólico'!AC1433</f>
        <v>20.240833333333335</v>
      </c>
      <c r="AI58" s="44">
        <f>'Resumen-DiarioHorario-Eólico'!AC1481</f>
        <v>0</v>
      </c>
      <c r="AJ58" s="204">
        <f t="shared" si="15"/>
        <v>1077.0884999999998</v>
      </c>
      <c r="AK58" s="204"/>
      <c r="AL58" s="204"/>
    </row>
    <row r="59" spans="2:38" x14ac:dyDescent="0.3">
      <c r="B59" s="12" t="s">
        <v>86</v>
      </c>
      <c r="C59" s="12"/>
      <c r="D59" s="12"/>
      <c r="E59" s="43">
        <f>'Resumen-DiarioHorario-Eólico'!AC43</f>
        <v>0</v>
      </c>
      <c r="F59" s="42">
        <f>'Resumen-DiarioHorario-Eólico'!AC91</f>
        <v>0</v>
      </c>
      <c r="G59" s="43">
        <f>'Resumen-DiarioHorario-Eólico'!AC139</f>
        <v>0</v>
      </c>
      <c r="H59" s="42">
        <f>'Resumen-DiarioHorario-Eólico'!AC187</f>
        <v>127.04250000000002</v>
      </c>
      <c r="I59" s="43">
        <f>'Resumen-DiarioHorario-Eólico'!AC235</f>
        <v>0</v>
      </c>
      <c r="J59" s="42">
        <f>'Resumen-DiarioHorario-Eólico'!AC283</f>
        <v>14.057666666666666</v>
      </c>
      <c r="K59" s="43">
        <f>'Resumen-DiarioHorario-Eólico'!AC331</f>
        <v>0.21016666666666667</v>
      </c>
      <c r="L59" s="42">
        <f>'Resumen-DiarioHorario-Eólico'!AC379</f>
        <v>0</v>
      </c>
      <c r="M59" s="43">
        <f>'Resumen-DiarioHorario-Eólico'!AC427</f>
        <v>1.5166666666666669E-2</v>
      </c>
      <c r="N59" s="42">
        <f>'Resumen-DiarioHorario-Eólico'!AC475</f>
        <v>0</v>
      </c>
      <c r="O59" s="43">
        <f>'Resumen-DiarioHorario-Eólico'!AC523</f>
        <v>0</v>
      </c>
      <c r="P59" s="42">
        <f>'Resumen-DiarioHorario-Eólico'!AC571</f>
        <v>0</v>
      </c>
      <c r="Q59" s="43">
        <f>'Resumen-DiarioHorario-Eólico'!AC619</f>
        <v>0</v>
      </c>
      <c r="R59" s="42">
        <f>'Resumen-DiarioHorario-Eólico'!AC667</f>
        <v>0</v>
      </c>
      <c r="S59" s="43">
        <f>'Resumen-DiarioHorario-Eólico'!AC715</f>
        <v>6.0023333333333344</v>
      </c>
      <c r="T59" s="42">
        <f>'Resumen-DiarioHorario-Eólico'!AC763</f>
        <v>4.7366666666666672</v>
      </c>
      <c r="U59" s="43">
        <f>'Resumen-DiarioHorario-Eólico'!AC811</f>
        <v>16.622</v>
      </c>
      <c r="V59" s="42">
        <f>'Resumen-DiarioHorario-Eólico'!AC859</f>
        <v>0</v>
      </c>
      <c r="W59" s="43">
        <f>'Resumen-DiarioHorario-Eólico'!AC907</f>
        <v>10.146833333333326</v>
      </c>
      <c r="X59" s="42">
        <f>'Resumen-DiarioHorario-Eólico'!AC955</f>
        <v>0</v>
      </c>
      <c r="Y59" s="43">
        <f>'Resumen-DiarioHorario-Eólico'!AC1003</f>
        <v>0</v>
      </c>
      <c r="Z59" s="42">
        <f>'Resumen-DiarioHorario-Eólico'!AC1051</f>
        <v>0</v>
      </c>
      <c r="AA59" s="43">
        <f>'Resumen-DiarioHorario-Eólico'!AC1099</f>
        <v>0.54400000000000015</v>
      </c>
      <c r="AB59" s="42">
        <f>'Resumen-DiarioHorario-Eólico'!AC1147</f>
        <v>0</v>
      </c>
      <c r="AC59" s="43">
        <f>'Resumen-DiarioHorario-Eólico'!AC1195</f>
        <v>0</v>
      </c>
      <c r="AD59" s="42">
        <f>'Resumen-DiarioHorario-Eólico'!AC1243</f>
        <v>0</v>
      </c>
      <c r="AE59" s="43">
        <f>'Resumen-DiarioHorario-Eólico'!AC1291</f>
        <v>0</v>
      </c>
      <c r="AF59" s="42">
        <f>'Resumen-DiarioHorario-Eólico'!AC1338</f>
        <v>66.63900000000001</v>
      </c>
      <c r="AG59" s="43">
        <f>'Resumen-DiarioHorario-Eólico'!AC1386</f>
        <v>52.369500000000009</v>
      </c>
      <c r="AH59" s="42">
        <f>'Resumen-DiarioHorario-Eólico'!AC1434</f>
        <v>0.19533333333333341</v>
      </c>
      <c r="AI59" s="44">
        <f>'Resumen-DiarioHorario-Eólico'!AC1482</f>
        <v>0</v>
      </c>
      <c r="AJ59" s="204">
        <f t="shared" ref="AJ59:AJ60" si="16">SUM(E59:AI59)</f>
        <v>298.58116666666672</v>
      </c>
      <c r="AK59" s="204"/>
      <c r="AL59" s="204"/>
    </row>
    <row r="60" spans="2:38" x14ac:dyDescent="0.3">
      <c r="B60" s="12" t="s">
        <v>87</v>
      </c>
      <c r="C60" s="12"/>
      <c r="D60" s="12"/>
      <c r="E60" s="43">
        <f>'Resumen-DiarioHorario-Eólico'!AC44</f>
        <v>0</v>
      </c>
      <c r="F60" s="42">
        <f>'Resumen-DiarioHorario-Eólico'!AC92</f>
        <v>0</v>
      </c>
      <c r="G60" s="43">
        <f>'Resumen-DiarioHorario-Eólico'!AC140</f>
        <v>0</v>
      </c>
      <c r="H60" s="42">
        <f>'Resumen-DiarioHorario-Eólico'!AC188</f>
        <v>190.92166666666665</v>
      </c>
      <c r="I60" s="43">
        <f>'Resumen-DiarioHorario-Eólico'!AC236</f>
        <v>0</v>
      </c>
      <c r="J60" s="42">
        <f>'Resumen-DiarioHorario-Eólico'!AC284</f>
        <v>32.852666666666636</v>
      </c>
      <c r="K60" s="43">
        <f>'Resumen-DiarioHorario-Eólico'!AC332</f>
        <v>24.661666666666669</v>
      </c>
      <c r="L60" s="42">
        <f>'Resumen-DiarioHorario-Eólico'!AC380</f>
        <v>0</v>
      </c>
      <c r="M60" s="43">
        <f>'Resumen-DiarioHorario-Eólico'!AC428</f>
        <v>0</v>
      </c>
      <c r="N60" s="42">
        <f>'Resumen-DiarioHorario-Eólico'!AC476</f>
        <v>0</v>
      </c>
      <c r="O60" s="43">
        <f>'Resumen-DiarioHorario-Eólico'!AC524</f>
        <v>0</v>
      </c>
      <c r="P60" s="42">
        <f>'Resumen-DiarioHorario-Eólico'!AC572</f>
        <v>0</v>
      </c>
      <c r="Q60" s="43">
        <f>'Resumen-DiarioHorario-Eólico'!AC620</f>
        <v>0</v>
      </c>
      <c r="R60" s="42">
        <f>'Resumen-DiarioHorario-Eólico'!AC668</f>
        <v>0</v>
      </c>
      <c r="S60" s="43">
        <f>'Resumen-DiarioHorario-Eólico'!AC716</f>
        <v>4.4551666666666652</v>
      </c>
      <c r="T60" s="42">
        <f>'Resumen-DiarioHorario-Eólico'!AC764</f>
        <v>74.960000000000008</v>
      </c>
      <c r="U60" s="43">
        <f>'Resumen-DiarioHorario-Eólico'!AC812</f>
        <v>45.131999999999998</v>
      </c>
      <c r="V60" s="42">
        <f>'Resumen-DiarioHorario-Eólico'!AC860</f>
        <v>0</v>
      </c>
      <c r="W60" s="43">
        <f>'Resumen-DiarioHorario-Eólico'!AC908</f>
        <v>69.193999999999988</v>
      </c>
      <c r="X60" s="42">
        <f>'Resumen-DiarioHorario-Eólico'!AC956</f>
        <v>0</v>
      </c>
      <c r="Y60" s="43">
        <f>'Resumen-DiarioHorario-Eólico'!AC1004</f>
        <v>0</v>
      </c>
      <c r="Z60" s="42">
        <f>'Resumen-DiarioHorario-Eólico'!AC1052</f>
        <v>14.9285</v>
      </c>
      <c r="AA60" s="43">
        <f>'Resumen-DiarioHorario-Eólico'!AC1100</f>
        <v>4.7333333333333269E-2</v>
      </c>
      <c r="AB60" s="42">
        <f>'Resumen-DiarioHorario-Eólico'!AC1148</f>
        <v>0</v>
      </c>
      <c r="AC60" s="43">
        <f>'Resumen-DiarioHorario-Eólico'!AC1196</f>
        <v>0</v>
      </c>
      <c r="AD60" s="42">
        <f>'Resumen-DiarioHorario-Eólico'!AC1244</f>
        <v>0</v>
      </c>
      <c r="AE60" s="43">
        <f>'Resumen-DiarioHorario-Eólico'!AC1292</f>
        <v>0</v>
      </c>
      <c r="AF60" s="42">
        <f>'Resumen-DiarioHorario-Eólico'!AC1339</f>
        <v>237.12083333333334</v>
      </c>
      <c r="AG60" s="43">
        <f>'Resumen-DiarioHorario-Eólico'!AC1387</f>
        <v>276.14366666666672</v>
      </c>
      <c r="AH60" s="42">
        <f>'Resumen-DiarioHorario-Eólico'!AC1435</f>
        <v>0</v>
      </c>
      <c r="AI60" s="44">
        <f>'Resumen-DiarioHorario-Eólico'!AC1483</f>
        <v>0</v>
      </c>
      <c r="AJ60" s="204">
        <f t="shared" si="16"/>
        <v>970.4174999999999</v>
      </c>
      <c r="AK60" s="204"/>
      <c r="AL60" s="204"/>
    </row>
    <row r="61" spans="2:38" x14ac:dyDescent="0.3">
      <c r="B61" s="12" t="s">
        <v>99</v>
      </c>
      <c r="C61" s="12"/>
      <c r="D61" s="12"/>
      <c r="E61" s="43">
        <f>'Resumen-DiarioHorario-Eólico'!AC45</f>
        <v>0</v>
      </c>
      <c r="F61" s="42">
        <f>'Resumen-DiarioHorario-Eólico'!AC93</f>
        <v>0</v>
      </c>
      <c r="G61" s="43">
        <f>'Resumen-DiarioHorario-Eólico'!AC141</f>
        <v>0</v>
      </c>
      <c r="H61" s="42">
        <f>'Resumen-DiarioHorario-Eólico'!AC189</f>
        <v>2.4698333333333324</v>
      </c>
      <c r="I61" s="43">
        <f>'Resumen-DiarioHorario-Eólico'!AC237</f>
        <v>0</v>
      </c>
      <c r="J61" s="42">
        <f>'Resumen-DiarioHorario-Eólico'!AC285</f>
        <v>9.2150000000000052</v>
      </c>
      <c r="K61" s="43">
        <f>'Resumen-DiarioHorario-Eólico'!AC333</f>
        <v>0</v>
      </c>
      <c r="L61" s="42">
        <f>'Resumen-DiarioHorario-Eólico'!AC381</f>
        <v>0</v>
      </c>
      <c r="M61" s="43">
        <f>'Resumen-DiarioHorario-Eólico'!AC429</f>
        <v>8.6116666666666681</v>
      </c>
      <c r="N61" s="42">
        <f>'Resumen-DiarioHorario-Eólico'!AC477</f>
        <v>0</v>
      </c>
      <c r="O61" s="43">
        <f>'Resumen-DiarioHorario-Eólico'!AC525</f>
        <v>0</v>
      </c>
      <c r="P61" s="42">
        <f>'Resumen-DiarioHorario-Eólico'!AC573</f>
        <v>0</v>
      </c>
      <c r="Q61" s="43">
        <f>'Resumen-DiarioHorario-Eólico'!AC621</f>
        <v>0</v>
      </c>
      <c r="R61" s="42">
        <f>'Resumen-DiarioHorario-Eólico'!AC669</f>
        <v>0</v>
      </c>
      <c r="S61" s="43">
        <f>'Resumen-DiarioHorario-Eólico'!AC717</f>
        <v>20.931000000000004</v>
      </c>
      <c r="T61" s="42">
        <f>'Resumen-DiarioHorario-Eólico'!AC765</f>
        <v>83.65</v>
      </c>
      <c r="U61" s="43">
        <f>'Resumen-DiarioHorario-Eólico'!AC813</f>
        <v>1.585833333333333</v>
      </c>
      <c r="V61" s="42">
        <f>'Resumen-DiarioHorario-Eólico'!AC861</f>
        <v>0</v>
      </c>
      <c r="W61" s="43">
        <f>'Resumen-DiarioHorario-Eólico'!AC909</f>
        <v>11.943499999999998</v>
      </c>
      <c r="X61" s="42">
        <f>'Resumen-DiarioHorario-Eólico'!AC957</f>
        <v>0</v>
      </c>
      <c r="Y61" s="43">
        <f>'Resumen-DiarioHorario-Eólico'!AC1005</f>
        <v>0</v>
      </c>
      <c r="Z61" s="42">
        <f>'Resumen-DiarioHorario-Eólico'!AC1053</f>
        <v>9.1066666666666656</v>
      </c>
      <c r="AA61" s="43">
        <f>'Resumen-DiarioHorario-Eólico'!AC1101</f>
        <v>5.3049999999999997</v>
      </c>
      <c r="AB61" s="42">
        <f>'Resumen-DiarioHorario-Eólico'!AC1149</f>
        <v>0</v>
      </c>
      <c r="AC61" s="43">
        <f>'Resumen-DiarioHorario-Eólico'!AC1197</f>
        <v>0</v>
      </c>
      <c r="AD61" s="42">
        <f>'Resumen-DiarioHorario-Eólico'!AC1245</f>
        <v>0</v>
      </c>
      <c r="AE61" s="43">
        <f>'Resumen-DiarioHorario-Eólico'!AC1293</f>
        <v>0</v>
      </c>
      <c r="AF61" s="42">
        <f>'Resumen-DiarioHorario-Eólico'!AC1340</f>
        <v>24.01883333333333</v>
      </c>
      <c r="AG61" s="43">
        <f>'Resumen-DiarioHorario-Eólico'!AC1388</f>
        <v>11.788833333333335</v>
      </c>
      <c r="AH61" s="42">
        <f>'Resumen-DiarioHorario-Eólico'!AC1436</f>
        <v>3.1689999999999992</v>
      </c>
      <c r="AI61" s="44">
        <f>'Resumen-DiarioHorario-Eólico'!AC1484</f>
        <v>0</v>
      </c>
      <c r="AJ61" s="204">
        <f>SUM(E61:AI61)</f>
        <v>191.79516666666669</v>
      </c>
      <c r="AK61" s="204"/>
      <c r="AL61" s="204"/>
    </row>
    <row r="62" spans="2:38" x14ac:dyDescent="0.3">
      <c r="B62" s="4" t="s">
        <v>115</v>
      </c>
      <c r="C62" s="12"/>
      <c r="D62" s="12"/>
      <c r="E62" s="43">
        <f>'Resumen-DiarioHorario-Eólico'!AC46</f>
        <v>0</v>
      </c>
      <c r="F62" s="42">
        <f>'Resumen-DiarioHorario-Eólico'!AC94</f>
        <v>0</v>
      </c>
      <c r="G62" s="43">
        <f>'Resumen-DiarioHorario-Eólico'!AC142</f>
        <v>0</v>
      </c>
      <c r="H62" s="42">
        <f>'Resumen-DiarioHorario-Eólico'!AC190</f>
        <v>0</v>
      </c>
      <c r="I62" s="43">
        <f>'Resumen-DiarioHorario-Eólico'!AC238</f>
        <v>0</v>
      </c>
      <c r="J62" s="42">
        <f>'Resumen-DiarioHorario-Eólico'!AC286</f>
        <v>0</v>
      </c>
      <c r="K62" s="43">
        <f>'Resumen-DiarioHorario-Eólico'!AC334</f>
        <v>0</v>
      </c>
      <c r="L62" s="42">
        <f>'Resumen-DiarioHorario-Eólico'!AC382</f>
        <v>0</v>
      </c>
      <c r="M62" s="43">
        <f>'Resumen-DiarioHorario-Eólico'!AC430</f>
        <v>0</v>
      </c>
      <c r="N62" s="42">
        <f>'Resumen-DiarioHorario-Eólico'!AC478</f>
        <v>0</v>
      </c>
      <c r="O62" s="43">
        <f>'Resumen-DiarioHorario-Eólico'!AC526</f>
        <v>0</v>
      </c>
      <c r="P62" s="42">
        <f>'Resumen-DiarioHorario-Eólico'!AC574</f>
        <v>0</v>
      </c>
      <c r="Q62" s="43">
        <f>'Resumen-DiarioHorario-Eólico'!AC622</f>
        <v>0</v>
      </c>
      <c r="R62" s="42">
        <f>'Resumen-DiarioHorario-Eólico'!AC670</f>
        <v>0</v>
      </c>
      <c r="S62" s="43">
        <f>'Resumen-DiarioHorario-Eólico'!AC718</f>
        <v>0</v>
      </c>
      <c r="T62" s="42">
        <f>'Resumen-DiarioHorario-Eólico'!AC766</f>
        <v>0</v>
      </c>
      <c r="U62" s="43">
        <f>'Resumen-DiarioHorario-Eólico'!AC814</f>
        <v>0</v>
      </c>
      <c r="V62" s="42">
        <f>'Resumen-DiarioHorario-Eólico'!AC862</f>
        <v>0</v>
      </c>
      <c r="W62" s="43">
        <f>'Resumen-DiarioHorario-Eólico'!AC910</f>
        <v>0</v>
      </c>
      <c r="X62" s="42">
        <f>'Resumen-DiarioHorario-Eólico'!AC958</f>
        <v>0</v>
      </c>
      <c r="Y62" s="43">
        <f>'Resumen-DiarioHorario-Eólico'!AC1006</f>
        <v>0</v>
      </c>
      <c r="Z62" s="42">
        <f>'Resumen-DiarioHorario-Eólico'!AC1054</f>
        <v>12.042499999999997</v>
      </c>
      <c r="AA62" s="43">
        <f>'Resumen-DiarioHorario-Eólico'!AC1102</f>
        <v>10.060833333333333</v>
      </c>
      <c r="AB62" s="42">
        <f>'Resumen-DiarioHorario-Eólico'!AC1150</f>
        <v>0</v>
      </c>
      <c r="AC62" s="43">
        <f>'Resumen-DiarioHorario-Eólico'!AC1198</f>
        <v>0</v>
      </c>
      <c r="AD62" s="42">
        <f>'Resumen-DiarioHorario-Eólico'!AC1246</f>
        <v>0</v>
      </c>
      <c r="AE62" s="43">
        <f>'Resumen-DiarioHorario-Eólico'!AC1294</f>
        <v>0</v>
      </c>
      <c r="AF62" s="42">
        <f>'Resumen-DiarioHorario-Eólico'!AC1341</f>
        <v>3.0826666666666664</v>
      </c>
      <c r="AG62" s="43">
        <f>'Resumen-DiarioHorario-Eólico'!AC1389</f>
        <v>105.12383333333331</v>
      </c>
      <c r="AH62" s="42">
        <f>'Resumen-DiarioHorario-Eólico'!AC1437</f>
        <v>5.9501666666666679</v>
      </c>
      <c r="AI62" s="44">
        <f>'Resumen-DiarioHorario-Eólico'!AC1485</f>
        <v>0</v>
      </c>
      <c r="AJ62" s="204">
        <f>SUM(E62:AI62)</f>
        <v>136.25999999999996</v>
      </c>
      <c r="AK62" s="204"/>
      <c r="AL62" s="204"/>
    </row>
    <row r="63" spans="2:38" x14ac:dyDescent="0.3">
      <c r="B63" s="4" t="s">
        <v>116</v>
      </c>
      <c r="C63" s="12"/>
      <c r="D63" s="12"/>
      <c r="E63" s="43">
        <f>'Resumen-DiarioHorario-Eólico'!AC47</f>
        <v>0</v>
      </c>
      <c r="F63" s="42">
        <f>'Resumen-DiarioHorario-Eólico'!AC95</f>
        <v>0</v>
      </c>
      <c r="G63" s="43">
        <f>'Resumen-DiarioHorario-Eólico'!AC143</f>
        <v>0</v>
      </c>
      <c r="H63" s="42">
        <f>'Resumen-DiarioHorario-Eólico'!AC191</f>
        <v>0</v>
      </c>
      <c r="I63" s="43">
        <f>'Resumen-DiarioHorario-Eólico'!AC239</f>
        <v>0</v>
      </c>
      <c r="J63" s="42">
        <f>'Resumen-DiarioHorario-Eólico'!AC287</f>
        <v>0</v>
      </c>
      <c r="K63" s="43">
        <f>'Resumen-DiarioHorario-Eólico'!AC335</f>
        <v>0</v>
      </c>
      <c r="L63" s="42">
        <f>'Resumen-DiarioHorario-Eólico'!AC383</f>
        <v>0</v>
      </c>
      <c r="M63" s="43">
        <f>'Resumen-DiarioHorario-Eólico'!AC431</f>
        <v>0</v>
      </c>
      <c r="N63" s="42">
        <f>'Resumen-DiarioHorario-Eólico'!AC479</f>
        <v>0</v>
      </c>
      <c r="O63" s="43">
        <f>'Resumen-DiarioHorario-Eólico'!AC527</f>
        <v>0</v>
      </c>
      <c r="P63" s="42">
        <f>'Resumen-DiarioHorario-Eólico'!AC575</f>
        <v>0</v>
      </c>
      <c r="Q63" s="43">
        <f>'Resumen-DiarioHorario-Eólico'!AC623</f>
        <v>0</v>
      </c>
      <c r="R63" s="42">
        <f>'Resumen-DiarioHorario-Eólico'!AC671</f>
        <v>0</v>
      </c>
      <c r="S63" s="43">
        <f>'Resumen-DiarioHorario-Eólico'!AC719</f>
        <v>0</v>
      </c>
      <c r="T63" s="42">
        <f>'Resumen-DiarioHorario-Eólico'!AC767</f>
        <v>0</v>
      </c>
      <c r="U63" s="43">
        <f>'Resumen-DiarioHorario-Eólico'!AC815</f>
        <v>0</v>
      </c>
      <c r="V63" s="42">
        <f>'Resumen-DiarioHorario-Eólico'!AC863</f>
        <v>0</v>
      </c>
      <c r="W63" s="43">
        <f>'Resumen-DiarioHorario-Eólico'!AC911</f>
        <v>0</v>
      </c>
      <c r="X63" s="42">
        <f>'Resumen-DiarioHorario-Eólico'!AC959</f>
        <v>0</v>
      </c>
      <c r="Y63" s="43">
        <f>'Resumen-DiarioHorario-Eólico'!AC1007</f>
        <v>0</v>
      </c>
      <c r="Z63" s="42">
        <f>'Resumen-DiarioHorario-Eólico'!AC1055</f>
        <v>0</v>
      </c>
      <c r="AA63" s="43">
        <f>'Resumen-DiarioHorario-Eólico'!AC1103</f>
        <v>8.061166666666665</v>
      </c>
      <c r="AB63" s="42">
        <f>'Resumen-DiarioHorario-Eólico'!AC1151</f>
        <v>0</v>
      </c>
      <c r="AC63" s="43">
        <f>'Resumen-DiarioHorario-Eólico'!AC1199</f>
        <v>0</v>
      </c>
      <c r="AD63" s="42">
        <f>'Resumen-DiarioHorario-Eólico'!AC1247</f>
        <v>0</v>
      </c>
      <c r="AE63" s="43">
        <f>'Resumen-DiarioHorario-Eólico'!AC1295</f>
        <v>0</v>
      </c>
      <c r="AF63" s="42">
        <f>'Resumen-DiarioHorario-Eólico'!AC1342</f>
        <v>1664.3456666666664</v>
      </c>
      <c r="AG63" s="43">
        <f>'Resumen-DiarioHorario-Eólico'!AC1390</f>
        <v>542.77</v>
      </c>
      <c r="AH63" s="42">
        <f>'Resumen-DiarioHorario-Eólico'!AC1438</f>
        <v>86.630166666666668</v>
      </c>
      <c r="AI63" s="44">
        <f>'Resumen-DiarioHorario-Eólico'!AC1486</f>
        <v>0</v>
      </c>
      <c r="AJ63" s="204">
        <f>SUM(E63:AI63)</f>
        <v>2301.8069999999998</v>
      </c>
      <c r="AK63" s="204"/>
      <c r="AL63" s="204"/>
    </row>
    <row r="64" spans="2:38" x14ac:dyDescent="0.3">
      <c r="B64" s="4" t="s">
        <v>117</v>
      </c>
      <c r="C64" s="12"/>
      <c r="D64" s="12"/>
      <c r="E64" s="43">
        <f>'Resumen-DiarioHorario-Eólico'!AC48</f>
        <v>0</v>
      </c>
      <c r="F64" s="42">
        <f>'Resumen-DiarioHorario-Eólico'!AC96</f>
        <v>0</v>
      </c>
      <c r="G64" s="43">
        <f>'Resumen-DiarioHorario-Eólico'!AC144</f>
        <v>0</v>
      </c>
      <c r="H64" s="42">
        <f>'Resumen-DiarioHorario-Eólico'!AC192</f>
        <v>0</v>
      </c>
      <c r="I64" s="43">
        <f>'Resumen-DiarioHorario-Eólico'!AC240</f>
        <v>0</v>
      </c>
      <c r="J64" s="42">
        <f>'Resumen-DiarioHorario-Eólico'!AC288</f>
        <v>0</v>
      </c>
      <c r="K64" s="43">
        <f>'Resumen-DiarioHorario-Eólico'!AC336</f>
        <v>0</v>
      </c>
      <c r="L64" s="42">
        <f>'Resumen-DiarioHorario-Eólico'!AC384</f>
        <v>0</v>
      </c>
      <c r="M64" s="43">
        <f>'Resumen-DiarioHorario-Eólico'!AC432</f>
        <v>0</v>
      </c>
      <c r="N64" s="42">
        <f>'Resumen-DiarioHorario-Eólico'!AC480</f>
        <v>0</v>
      </c>
      <c r="O64" s="43">
        <f>'Resumen-DiarioHorario-Eólico'!AC528</f>
        <v>0</v>
      </c>
      <c r="P64" s="42">
        <f>'Resumen-DiarioHorario-Eólico'!AC576</f>
        <v>0</v>
      </c>
      <c r="Q64" s="43">
        <f>'Resumen-DiarioHorario-Eólico'!AC624</f>
        <v>0</v>
      </c>
      <c r="R64" s="42">
        <f>'Resumen-DiarioHorario-Eólico'!AC672</f>
        <v>0</v>
      </c>
      <c r="S64" s="43">
        <f>'Resumen-DiarioHorario-Eólico'!AC720</f>
        <v>0</v>
      </c>
      <c r="T64" s="42">
        <f>'Resumen-DiarioHorario-Eólico'!AC768</f>
        <v>0</v>
      </c>
      <c r="U64" s="43">
        <f>'Resumen-DiarioHorario-Eólico'!AC816</f>
        <v>0</v>
      </c>
      <c r="V64" s="42">
        <f>'Resumen-DiarioHorario-Eólico'!AC864</f>
        <v>0</v>
      </c>
      <c r="W64" s="43">
        <f>'Resumen-DiarioHorario-Eólico'!AC912</f>
        <v>0</v>
      </c>
      <c r="X64" s="42">
        <f>'Resumen-DiarioHorario-Eólico'!AC960</f>
        <v>0</v>
      </c>
      <c r="Y64" s="43">
        <f>'Resumen-DiarioHorario-Eólico'!AC1008</f>
        <v>0</v>
      </c>
      <c r="Z64" s="42">
        <f>'Resumen-DiarioHorario-Eólico'!AC1056</f>
        <v>0.95866666666666667</v>
      </c>
      <c r="AA64" s="43">
        <f>'Resumen-DiarioHorario-Eólico'!AC1104</f>
        <v>4.9886666666666679</v>
      </c>
      <c r="AB64" s="42">
        <f>'Resumen-DiarioHorario-Eólico'!AC1152</f>
        <v>0</v>
      </c>
      <c r="AC64" s="43">
        <f>'Resumen-DiarioHorario-Eólico'!AC1200</f>
        <v>0</v>
      </c>
      <c r="AD64" s="42">
        <f>'Resumen-DiarioHorario-Eólico'!AC1248</f>
        <v>0</v>
      </c>
      <c r="AE64" s="43">
        <f>'Resumen-DiarioHorario-Eólico'!AC1296</f>
        <v>0</v>
      </c>
      <c r="AF64" s="42">
        <f>'Resumen-DiarioHorario-Eólico'!AC1343</f>
        <v>18.056999999999992</v>
      </c>
      <c r="AG64" s="43">
        <f>'Resumen-DiarioHorario-Eólico'!AC1391</f>
        <v>0.29299999999999982</v>
      </c>
      <c r="AH64" s="42">
        <f>'Resumen-DiarioHorario-Eólico'!AC1439</f>
        <v>5.8866666666666596</v>
      </c>
      <c r="AI64" s="44">
        <f>'Resumen-DiarioHorario-Eólico'!AC1487</f>
        <v>0</v>
      </c>
      <c r="AJ64" s="204">
        <f t="shared" ref="AJ64:AJ65" si="17">SUM(E64:AI64)</f>
        <v>30.183999999999987</v>
      </c>
      <c r="AK64" s="204"/>
      <c r="AL64" s="204"/>
    </row>
    <row r="65" spans="2:38" x14ac:dyDescent="0.3">
      <c r="B65" s="4" t="s">
        <v>118</v>
      </c>
      <c r="C65" s="12"/>
      <c r="D65" s="12"/>
      <c r="E65" s="43">
        <f>'Resumen-DiarioHorario-Eólico'!AC49</f>
        <v>0</v>
      </c>
      <c r="F65" s="42">
        <f>'Resumen-DiarioHorario-Eólico'!AC97</f>
        <v>0</v>
      </c>
      <c r="G65" s="43">
        <f>'Resumen-DiarioHorario-Eólico'!AC145</f>
        <v>0</v>
      </c>
      <c r="H65" s="42">
        <f>'Resumen-DiarioHorario-Eólico'!AC193</f>
        <v>0</v>
      </c>
      <c r="I65" s="43">
        <f>'Resumen-DiarioHorario-Eólico'!AC241</f>
        <v>0</v>
      </c>
      <c r="J65" s="42">
        <f>'Resumen-DiarioHorario-Eólico'!AC289</f>
        <v>0</v>
      </c>
      <c r="K65" s="43">
        <f>'Resumen-DiarioHorario-Eólico'!AC337</f>
        <v>0</v>
      </c>
      <c r="L65" s="42">
        <f>'Resumen-DiarioHorario-Eólico'!AC385</f>
        <v>0</v>
      </c>
      <c r="M65" s="43">
        <f>'Resumen-DiarioHorario-Eólico'!AC433</f>
        <v>0</v>
      </c>
      <c r="N65" s="42">
        <f>'Resumen-DiarioHorario-Eólico'!AC481</f>
        <v>0</v>
      </c>
      <c r="O65" s="43">
        <f>'Resumen-DiarioHorario-Eólico'!AC529</f>
        <v>0</v>
      </c>
      <c r="P65" s="42">
        <f>'Resumen-DiarioHorario-Eólico'!AC577</f>
        <v>0</v>
      </c>
      <c r="Q65" s="43">
        <f>'Resumen-DiarioHorario-Eólico'!AC625</f>
        <v>0</v>
      </c>
      <c r="R65" s="42">
        <f>'Resumen-DiarioHorario-Eólico'!AC673</f>
        <v>0</v>
      </c>
      <c r="S65" s="43">
        <f>'Resumen-DiarioHorario-Eólico'!AC721</f>
        <v>0</v>
      </c>
      <c r="T65" s="42">
        <f>'Resumen-DiarioHorario-Eólico'!AC769</f>
        <v>0</v>
      </c>
      <c r="U65" s="43">
        <f>'Resumen-DiarioHorario-Eólico'!AC817</f>
        <v>0</v>
      </c>
      <c r="V65" s="42">
        <f>'Resumen-DiarioHorario-Eólico'!AC865</f>
        <v>0</v>
      </c>
      <c r="W65" s="43">
        <f>'Resumen-DiarioHorario-Eólico'!AC913</f>
        <v>0</v>
      </c>
      <c r="X65" s="42">
        <f>'Resumen-DiarioHorario-Eólico'!AC961</f>
        <v>0</v>
      </c>
      <c r="Y65" s="43">
        <f>'Resumen-DiarioHorario-Eólico'!AC1009</f>
        <v>0</v>
      </c>
      <c r="Z65" s="42">
        <f>'Resumen-DiarioHorario-Eólico'!AC1057</f>
        <v>0</v>
      </c>
      <c r="AA65" s="43">
        <f>'Resumen-DiarioHorario-Eólico'!AC1105</f>
        <v>3.3855</v>
      </c>
      <c r="AB65" s="42">
        <f>'Resumen-DiarioHorario-Eólico'!AC1153</f>
        <v>0</v>
      </c>
      <c r="AC65" s="43">
        <f>'Resumen-DiarioHorario-Eólico'!AC1201</f>
        <v>0</v>
      </c>
      <c r="AD65" s="42">
        <f>'Resumen-DiarioHorario-Eólico'!AC1249</f>
        <v>0</v>
      </c>
      <c r="AE65" s="43">
        <f>'Resumen-DiarioHorario-Eólico'!AC1297</f>
        <v>0</v>
      </c>
      <c r="AF65" s="42">
        <f>'Resumen-DiarioHorario-Eólico'!AC1344</f>
        <v>121.46483333333336</v>
      </c>
      <c r="AG65" s="43">
        <f>'Resumen-DiarioHorario-Eólico'!AC1392</f>
        <v>80.446999999999989</v>
      </c>
      <c r="AH65" s="42">
        <f>'Resumen-DiarioHorario-Eólico'!AC1440</f>
        <v>4.4701666666666657</v>
      </c>
      <c r="AI65" s="44">
        <f>'Resumen-DiarioHorario-Eólico'!AC1488</f>
        <v>0</v>
      </c>
      <c r="AJ65" s="204">
        <f t="shared" si="17"/>
        <v>209.76750000000001</v>
      </c>
      <c r="AK65" s="204"/>
      <c r="AL65" s="204"/>
    </row>
    <row r="66" spans="2:38" x14ac:dyDescent="0.3"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</row>
    <row r="67" spans="2:38" x14ac:dyDescent="0.3"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</row>
    <row r="68" spans="2:38" x14ac:dyDescent="0.3"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</row>
    <row r="69" spans="2:38" x14ac:dyDescent="0.3">
      <c r="B69" s="5" t="s">
        <v>95</v>
      </c>
      <c r="C69" s="2"/>
      <c r="D69" s="2"/>
      <c r="E69" s="2"/>
      <c r="F69" s="2"/>
      <c r="G69" s="2"/>
      <c r="H69" s="2"/>
      <c r="I69" s="2"/>
      <c r="J69" s="2"/>
      <c r="K69" s="2"/>
      <c r="L69" s="1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32"/>
      <c r="AC69" s="32"/>
      <c r="AD69" s="32"/>
      <c r="AE69" s="32"/>
      <c r="AF69" s="32"/>
      <c r="AG69" s="32"/>
      <c r="AH69" s="1"/>
      <c r="AI69" s="1"/>
      <c r="AJ69" s="1"/>
      <c r="AK69" s="1"/>
      <c r="AL69" s="1"/>
    </row>
    <row r="70" spans="2:38" x14ac:dyDescent="0.3"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K70" s="4"/>
    </row>
    <row r="71" spans="2:38" x14ac:dyDescent="0.3">
      <c r="B71" s="34" t="s">
        <v>3</v>
      </c>
      <c r="C71" s="4"/>
      <c r="D71" s="4"/>
      <c r="E71" s="35">
        <f t="shared" ref="E71:AI71" si="18">E22</f>
        <v>45017</v>
      </c>
      <c r="F71" s="35">
        <f t="shared" si="18"/>
        <v>45018</v>
      </c>
      <c r="G71" s="35">
        <f t="shared" si="18"/>
        <v>45019</v>
      </c>
      <c r="H71" s="35">
        <f t="shared" si="18"/>
        <v>45020</v>
      </c>
      <c r="I71" s="35">
        <f t="shared" si="18"/>
        <v>45021</v>
      </c>
      <c r="J71" s="35">
        <f t="shared" si="18"/>
        <v>45022</v>
      </c>
      <c r="K71" s="35">
        <f t="shared" si="18"/>
        <v>45023</v>
      </c>
      <c r="L71" s="35">
        <f t="shared" si="18"/>
        <v>45024</v>
      </c>
      <c r="M71" s="35">
        <f t="shared" si="18"/>
        <v>45025</v>
      </c>
      <c r="N71" s="35">
        <f t="shared" si="18"/>
        <v>45026</v>
      </c>
      <c r="O71" s="35">
        <f t="shared" si="18"/>
        <v>45027</v>
      </c>
      <c r="P71" s="35">
        <f t="shared" si="18"/>
        <v>45028</v>
      </c>
      <c r="Q71" s="35">
        <f t="shared" si="18"/>
        <v>45029</v>
      </c>
      <c r="R71" s="35">
        <f t="shared" si="18"/>
        <v>45030</v>
      </c>
      <c r="S71" s="35">
        <f t="shared" si="18"/>
        <v>45031</v>
      </c>
      <c r="T71" s="35">
        <f t="shared" si="18"/>
        <v>45032</v>
      </c>
      <c r="U71" s="35">
        <f t="shared" si="18"/>
        <v>45033</v>
      </c>
      <c r="V71" s="35">
        <f t="shared" si="18"/>
        <v>45034</v>
      </c>
      <c r="W71" s="35">
        <f t="shared" si="18"/>
        <v>45035</v>
      </c>
      <c r="X71" s="35">
        <f t="shared" si="18"/>
        <v>45036</v>
      </c>
      <c r="Y71" s="35">
        <f t="shared" si="18"/>
        <v>45037</v>
      </c>
      <c r="Z71" s="35">
        <f t="shared" si="18"/>
        <v>45038</v>
      </c>
      <c r="AA71" s="35">
        <f t="shared" si="18"/>
        <v>45039</v>
      </c>
      <c r="AB71" s="35">
        <f t="shared" si="18"/>
        <v>45040</v>
      </c>
      <c r="AC71" s="35">
        <f t="shared" si="18"/>
        <v>45041</v>
      </c>
      <c r="AD71" s="35">
        <f t="shared" si="18"/>
        <v>45042</v>
      </c>
      <c r="AE71" s="35">
        <f t="shared" si="18"/>
        <v>45043</v>
      </c>
      <c r="AF71" s="35">
        <f t="shared" si="18"/>
        <v>45044</v>
      </c>
      <c r="AG71" s="35">
        <f t="shared" si="18"/>
        <v>45045</v>
      </c>
      <c r="AH71" s="35">
        <f t="shared" si="18"/>
        <v>45046</v>
      </c>
      <c r="AI71" s="35" t="str">
        <f t="shared" si="18"/>
        <v>-</v>
      </c>
      <c r="AJ71" s="212" t="s">
        <v>2</v>
      </c>
      <c r="AK71" s="213"/>
      <c r="AL71" s="213"/>
    </row>
    <row r="72" spans="2:38" x14ac:dyDescent="0.3">
      <c r="B72" s="211" t="s">
        <v>2</v>
      </c>
      <c r="C72" s="211"/>
      <c r="D72" s="211"/>
      <c r="E72" s="46">
        <f>SUM(E73:E127)</f>
        <v>5223.5961666666672</v>
      </c>
      <c r="F72" s="46">
        <f>SUM(F73:F127)</f>
        <v>5451.2079999999978</v>
      </c>
      <c r="G72" s="46">
        <f t="shared" ref="G72:AI72" si="19">SUM(G73:G127)</f>
        <v>788.7788333333333</v>
      </c>
      <c r="H72" s="46">
        <f t="shared" si="19"/>
        <v>1486.1456666666668</v>
      </c>
      <c r="I72" s="46">
        <f t="shared" si="19"/>
        <v>213.09899999999999</v>
      </c>
      <c r="J72" s="46">
        <f t="shared" si="19"/>
        <v>1234.6943333333334</v>
      </c>
      <c r="K72" s="46">
        <f t="shared" si="19"/>
        <v>5220.9345000000012</v>
      </c>
      <c r="L72" s="46">
        <f t="shared" si="19"/>
        <v>1803.2240000000002</v>
      </c>
      <c r="M72" s="46">
        <f t="shared" si="19"/>
        <v>3999.7088333333331</v>
      </c>
      <c r="N72" s="46">
        <f t="shared" si="19"/>
        <v>2202.6066666666657</v>
      </c>
      <c r="O72" s="46">
        <f t="shared" si="19"/>
        <v>2253.1888333333336</v>
      </c>
      <c r="P72" s="46">
        <f t="shared" si="19"/>
        <v>3668.6088333333323</v>
      </c>
      <c r="Q72" s="46">
        <f t="shared" si="19"/>
        <v>3233.4691666666654</v>
      </c>
      <c r="R72" s="46">
        <f t="shared" si="19"/>
        <v>3157.7169999999996</v>
      </c>
      <c r="S72" s="46">
        <f t="shared" si="19"/>
        <v>4739.5070000000023</v>
      </c>
      <c r="T72" s="46">
        <f t="shared" si="19"/>
        <v>2585.0730000000003</v>
      </c>
      <c r="U72" s="46">
        <f t="shared" si="19"/>
        <v>3038.378333333334</v>
      </c>
      <c r="V72" s="46">
        <f t="shared" si="19"/>
        <v>2587.5598333333332</v>
      </c>
      <c r="W72" s="46">
        <f t="shared" si="19"/>
        <v>2686.0658333333336</v>
      </c>
      <c r="X72" s="46">
        <f t="shared" si="19"/>
        <v>1127.4930000000002</v>
      </c>
      <c r="Y72" s="46">
        <f t="shared" si="19"/>
        <v>300.05050000000006</v>
      </c>
      <c r="Z72" s="46">
        <f t="shared" si="19"/>
        <v>3528.0553333333323</v>
      </c>
      <c r="AA72" s="46">
        <f t="shared" si="19"/>
        <v>2418.9393333333328</v>
      </c>
      <c r="AB72" s="46">
        <f t="shared" si="19"/>
        <v>1018.296</v>
      </c>
      <c r="AC72" s="46">
        <f t="shared" si="19"/>
        <v>1184.7174999999997</v>
      </c>
      <c r="AD72" s="46">
        <f t="shared" si="19"/>
        <v>1348.2236666666665</v>
      </c>
      <c r="AE72" s="46">
        <f t="shared" si="19"/>
        <v>1013.8136666666666</v>
      </c>
      <c r="AF72" s="46">
        <f t="shared" si="19"/>
        <v>1852.4875</v>
      </c>
      <c r="AG72" s="46">
        <f t="shared" si="19"/>
        <v>6117.9361666666655</v>
      </c>
      <c r="AH72" s="46">
        <f t="shared" si="19"/>
        <v>7263.4676666666637</v>
      </c>
      <c r="AI72" s="46">
        <f t="shared" si="19"/>
        <v>0</v>
      </c>
      <c r="AJ72" s="214">
        <f>SUM(AJ73:AK127)</f>
        <v>82747.044166666645</v>
      </c>
      <c r="AK72" s="215"/>
      <c r="AL72" s="215"/>
    </row>
    <row r="73" spans="2:38" x14ac:dyDescent="0.3">
      <c r="B73" s="210" t="s">
        <v>37</v>
      </c>
      <c r="C73" s="210"/>
      <c r="D73" s="210"/>
      <c r="E73" s="43">
        <f>'Resumen-DiarioHorario-Solar'!AC8</f>
        <v>11.873833333333334</v>
      </c>
      <c r="F73" s="42">
        <f>'Resumen-DiarioHorario-Solar'!AC69</f>
        <v>6.073333333333335</v>
      </c>
      <c r="G73" s="43">
        <f>'Resumen-DiarioHorario-Solar'!AC130</f>
        <v>5.5941666666666663</v>
      </c>
      <c r="H73" s="42">
        <f>'Resumen-DiarioHorario-Solar'!AC191</f>
        <v>4.1211666666666664</v>
      </c>
      <c r="I73" s="43">
        <f>'Resumen-DiarioHorario-Solar'!AC252</f>
        <v>0</v>
      </c>
      <c r="J73" s="42">
        <f>'Resumen-DiarioHorario-Solar'!AC313</f>
        <v>3.4501666666666662</v>
      </c>
      <c r="K73" s="43">
        <f>'Resumen-DiarioHorario-Solar'!AC374</f>
        <v>16.359666666666669</v>
      </c>
      <c r="L73" s="42">
        <f>'Resumen-DiarioHorario-Solar'!AC435</f>
        <v>12.244333333333335</v>
      </c>
      <c r="M73" s="43">
        <f>'Resumen-DiarioHorario-Solar'!AC496</f>
        <v>1.4995000000000009</v>
      </c>
      <c r="N73" s="42">
        <f>'Resumen-DiarioHorario-Solar'!AC557</f>
        <v>0.92916666666666647</v>
      </c>
      <c r="O73" s="43">
        <f>'Resumen-DiarioHorario-Solar'!AC618</f>
        <v>0</v>
      </c>
      <c r="P73" s="42">
        <f>'Resumen-DiarioHorario-Solar'!AC679</f>
        <v>11.237</v>
      </c>
      <c r="Q73" s="43">
        <f>'Resumen-DiarioHorario-Solar'!AC740</f>
        <v>0</v>
      </c>
      <c r="R73" s="42">
        <f>'Resumen-DiarioHorario-Solar'!AC801</f>
        <v>3.8671666666666664</v>
      </c>
      <c r="S73" s="43">
        <f>'Resumen-DiarioHorario-Solar'!AC862</f>
        <v>5.9763333333333355</v>
      </c>
      <c r="T73" s="42">
        <f>'Resumen-DiarioHorario-Solar'!AC923</f>
        <v>14.380666666666659</v>
      </c>
      <c r="U73" s="43">
        <f>'Resumen-DiarioHorario-Solar'!AC984</f>
        <v>10.264333333333331</v>
      </c>
      <c r="V73" s="42">
        <f>'Resumen-DiarioHorario-Solar'!AC1045</f>
        <v>7.7648333333333293</v>
      </c>
      <c r="W73" s="43">
        <f>'Resumen-DiarioHorario-Solar'!AC1106</f>
        <v>3.9443333333333297</v>
      </c>
      <c r="X73" s="42">
        <f>'Resumen-DiarioHorario-Solar'!AC1167</f>
        <v>6.3763333333333341</v>
      </c>
      <c r="Y73" s="43">
        <f>'Resumen-DiarioHorario-Solar'!AC1228</f>
        <v>1.9506666666666685</v>
      </c>
      <c r="Z73" s="42">
        <f>'Resumen-DiarioHorario-Solar'!AC1289</f>
        <v>7.7864999999999975</v>
      </c>
      <c r="AA73" s="43">
        <f>'Resumen-DiarioHorario-Solar'!AC1350</f>
        <v>10.154333333333328</v>
      </c>
      <c r="AB73" s="42">
        <f>'Resumen-DiarioHorario-Solar'!AC1411</f>
        <v>6.2088333333333363</v>
      </c>
      <c r="AC73" s="43">
        <f>'Resumen-DiarioHorario-Solar'!AC1472</f>
        <v>8.9370000000000012</v>
      </c>
      <c r="AD73" s="42">
        <f>'Resumen-DiarioHorario-Solar'!AC1533</f>
        <v>9.9326666666666661</v>
      </c>
      <c r="AE73" s="43">
        <f>'Resumen-DiarioHorario-Solar'!AC1594</f>
        <v>5.2129999999999992</v>
      </c>
      <c r="AF73" s="42">
        <f>'Resumen-DiarioHorario-Solar'!AC1655</f>
        <v>9.7536666666666694</v>
      </c>
      <c r="AG73" s="43">
        <f>'Resumen-DiarioHorario-Solar'!AC1716</f>
        <v>60.884999999999977</v>
      </c>
      <c r="AH73" s="42">
        <f>'Resumen-DiarioHorario-Solar'!AC1777</f>
        <v>52.633333333333368</v>
      </c>
      <c r="AI73" s="44">
        <f>'Resumen-DiarioHorario-Solar'!AC1838</f>
        <v>0</v>
      </c>
      <c r="AJ73" s="204">
        <f>SUM(E73:AI73)</f>
        <v>299.41133333333335</v>
      </c>
      <c r="AK73" s="204"/>
      <c r="AL73" s="204"/>
    </row>
    <row r="74" spans="2:38" x14ac:dyDescent="0.3">
      <c r="B74" s="210" t="s">
        <v>38</v>
      </c>
      <c r="C74" s="210"/>
      <c r="D74" s="210"/>
      <c r="E74" s="43">
        <f>'Resumen-DiarioHorario-Solar'!AC9</f>
        <v>2.9374999999999987</v>
      </c>
      <c r="F74" s="42">
        <f>'Resumen-DiarioHorario-Solar'!AC70</f>
        <v>0</v>
      </c>
      <c r="G74" s="43">
        <f>'Resumen-DiarioHorario-Solar'!AC131</f>
        <v>0</v>
      </c>
      <c r="H74" s="42">
        <f>'Resumen-DiarioHorario-Solar'!AC192</f>
        <v>0</v>
      </c>
      <c r="I74" s="43">
        <f>'Resumen-DiarioHorario-Solar'!AC253</f>
        <v>0</v>
      </c>
      <c r="J74" s="42">
        <f>'Resumen-DiarioHorario-Solar'!AC314</f>
        <v>0</v>
      </c>
      <c r="K74" s="43">
        <f>'Resumen-DiarioHorario-Solar'!AC375</f>
        <v>7.6246666666666698</v>
      </c>
      <c r="L74" s="42">
        <f>'Resumen-DiarioHorario-Solar'!AC436</f>
        <v>10.079166666666667</v>
      </c>
      <c r="M74" s="43">
        <f>'Resumen-DiarioHorario-Solar'!AC497</f>
        <v>3.001166666666669</v>
      </c>
      <c r="N74" s="42">
        <f>'Resumen-DiarioHorario-Solar'!AC558</f>
        <v>9.1666666666666188E-2</v>
      </c>
      <c r="O74" s="43">
        <f>'Resumen-DiarioHorario-Solar'!AC619</f>
        <v>0</v>
      </c>
      <c r="P74" s="42">
        <f>'Resumen-DiarioHorario-Solar'!AC680</f>
        <v>0.56333333333333346</v>
      </c>
      <c r="Q74" s="43">
        <f>'Resumen-DiarioHorario-Solar'!AC741</f>
        <v>6.7401666666666626</v>
      </c>
      <c r="R74" s="42">
        <f>'Resumen-DiarioHorario-Solar'!AC802</f>
        <v>3.9999999999999709E-2</v>
      </c>
      <c r="S74" s="43">
        <f>'Resumen-DiarioHorario-Solar'!AC863</f>
        <v>13.403499999999998</v>
      </c>
      <c r="T74" s="42">
        <f>'Resumen-DiarioHorario-Solar'!AC924</f>
        <v>25.796333333333333</v>
      </c>
      <c r="U74" s="43">
        <f>'Resumen-DiarioHorario-Solar'!AC985</f>
        <v>29.147666666666677</v>
      </c>
      <c r="V74" s="42">
        <f>'Resumen-DiarioHorario-Solar'!AC1046</f>
        <v>12.528666666666672</v>
      </c>
      <c r="W74" s="43">
        <f>'Resumen-DiarioHorario-Solar'!AC1107</f>
        <v>1.2666666666666397E-2</v>
      </c>
      <c r="X74" s="42">
        <f>'Resumen-DiarioHorario-Solar'!AC1168</f>
        <v>3.2921666666666658</v>
      </c>
      <c r="Y74" s="43">
        <f>'Resumen-DiarioHorario-Solar'!AC1229</f>
        <v>0</v>
      </c>
      <c r="Z74" s="42">
        <f>'Resumen-DiarioHorario-Solar'!AC1290</f>
        <v>3.2666666666666648</v>
      </c>
      <c r="AA74" s="43">
        <f>'Resumen-DiarioHorario-Solar'!AC1351</f>
        <v>0.68300000000000172</v>
      </c>
      <c r="AB74" s="42">
        <f>'Resumen-DiarioHorario-Solar'!AC1412</f>
        <v>0.21983333333333316</v>
      </c>
      <c r="AC74" s="43">
        <f>'Resumen-DiarioHorario-Solar'!AC1473</f>
        <v>1.1774999999999993</v>
      </c>
      <c r="AD74" s="42">
        <f>'Resumen-DiarioHorario-Solar'!AC1534</f>
        <v>5.4449999999999967</v>
      </c>
      <c r="AE74" s="43">
        <f>'Resumen-DiarioHorario-Solar'!AC1595</f>
        <v>1.477000000000001</v>
      </c>
      <c r="AF74" s="42">
        <f>'Resumen-DiarioHorario-Solar'!AC1656</f>
        <v>1.951000000000001</v>
      </c>
      <c r="AG74" s="43">
        <f>'Resumen-DiarioHorario-Solar'!AC1717</f>
        <v>104.85333333333334</v>
      </c>
      <c r="AH74" s="42">
        <f>'Resumen-DiarioHorario-Solar'!AC1778</f>
        <v>96.208333333333329</v>
      </c>
      <c r="AI74" s="44">
        <f>'Resumen-DiarioHorario-Solar'!AC1839</f>
        <v>0</v>
      </c>
      <c r="AJ74" s="204">
        <f t="shared" ref="AJ74:AJ84" si="20">SUM(E74:AI74)</f>
        <v>330.54033333333331</v>
      </c>
      <c r="AK74" s="204"/>
      <c r="AL74" s="204"/>
    </row>
    <row r="75" spans="2:38" x14ac:dyDescent="0.3">
      <c r="B75" s="210" t="s">
        <v>39</v>
      </c>
      <c r="C75" s="210"/>
      <c r="D75" s="210"/>
      <c r="E75" s="43">
        <f>'Resumen-DiarioHorario-Solar'!AC10</f>
        <v>38.956333333333326</v>
      </c>
      <c r="F75" s="42">
        <f>'Resumen-DiarioHorario-Solar'!AC71</f>
        <v>152.0766666666666</v>
      </c>
      <c r="G75" s="43">
        <f>'Resumen-DiarioHorario-Solar'!AC132</f>
        <v>7.3853333333333344</v>
      </c>
      <c r="H75" s="42">
        <f>'Resumen-DiarioHorario-Solar'!AC193</f>
        <v>10.396666666666667</v>
      </c>
      <c r="I75" s="43">
        <f>'Resumen-DiarioHorario-Solar'!AC254</f>
        <v>0</v>
      </c>
      <c r="J75" s="42">
        <f>'Resumen-DiarioHorario-Solar'!AC315</f>
        <v>3.4999999999999964</v>
      </c>
      <c r="K75" s="43">
        <f>'Resumen-DiarioHorario-Solar'!AC376</f>
        <v>5.1624999999999988</v>
      </c>
      <c r="L75" s="42">
        <f>'Resumen-DiarioHorario-Solar'!AC437</f>
        <v>19.578999999999997</v>
      </c>
      <c r="M75" s="43">
        <f>'Resumen-DiarioHorario-Solar'!AC498</f>
        <v>147.54166666666654</v>
      </c>
      <c r="N75" s="42">
        <f>'Resumen-DiarioHorario-Solar'!AC559</f>
        <v>9.9999999999999638E-3</v>
      </c>
      <c r="O75" s="43">
        <f>'Resumen-DiarioHorario-Solar'!AC620</f>
        <v>0</v>
      </c>
      <c r="P75" s="42">
        <f>'Resumen-DiarioHorario-Solar'!AC681</f>
        <v>6.425499999999996</v>
      </c>
      <c r="Q75" s="43">
        <f>'Resumen-DiarioHorario-Solar'!AC742</f>
        <v>21.0655</v>
      </c>
      <c r="R75" s="42">
        <f>'Resumen-DiarioHorario-Solar'!AC803</f>
        <v>83.603333333333353</v>
      </c>
      <c r="S75" s="43">
        <f>'Resumen-DiarioHorario-Solar'!AC864</f>
        <v>84.686666666666696</v>
      </c>
      <c r="T75" s="42">
        <f>'Resumen-DiarioHorario-Solar'!AC925</f>
        <v>51.967499999999973</v>
      </c>
      <c r="U75" s="43">
        <f>'Resumen-DiarioHorario-Solar'!AC986</f>
        <v>66.718333333333334</v>
      </c>
      <c r="V75" s="42">
        <f>'Resumen-DiarioHorario-Solar'!AC1047</f>
        <v>68.4433333333333</v>
      </c>
      <c r="W75" s="43">
        <f>'Resumen-DiarioHorario-Solar'!AC1108</f>
        <v>8.4213333333333331</v>
      </c>
      <c r="X75" s="42">
        <f>'Resumen-DiarioHorario-Solar'!AC1169</f>
        <v>21.811999999999998</v>
      </c>
      <c r="Y75" s="43">
        <f>'Resumen-DiarioHorario-Solar'!AC1230</f>
        <v>2.5996666666666659</v>
      </c>
      <c r="Z75" s="42">
        <f>'Resumen-DiarioHorario-Solar'!AC1291</f>
        <v>9.3656666666666659</v>
      </c>
      <c r="AA75" s="43">
        <f>'Resumen-DiarioHorario-Solar'!AC1352</f>
        <v>17.228999999999996</v>
      </c>
      <c r="AB75" s="42">
        <f>'Resumen-DiarioHorario-Solar'!AC1413</f>
        <v>11.925333333333333</v>
      </c>
      <c r="AC75" s="43">
        <f>'Resumen-DiarioHorario-Solar'!AC1474</f>
        <v>12.537999999999998</v>
      </c>
      <c r="AD75" s="42">
        <f>'Resumen-DiarioHorario-Solar'!AC1535</f>
        <v>1.5638333333333301</v>
      </c>
      <c r="AE75" s="43">
        <f>'Resumen-DiarioHorario-Solar'!AC1596</f>
        <v>12.639833333333332</v>
      </c>
      <c r="AF75" s="42">
        <f>'Resumen-DiarioHorario-Solar'!AC1657</f>
        <v>26.76133333333334</v>
      </c>
      <c r="AG75" s="43">
        <f>'Resumen-DiarioHorario-Solar'!AC1718</f>
        <v>68.504166666666677</v>
      </c>
      <c r="AH75" s="42">
        <f>'Resumen-DiarioHorario-Solar'!AC1779</f>
        <v>63.713499999999989</v>
      </c>
      <c r="AI75" s="44">
        <f>'Resumen-DiarioHorario-Solar'!AC1840</f>
        <v>0</v>
      </c>
      <c r="AJ75" s="204">
        <f t="shared" si="20"/>
        <v>1024.5919999999999</v>
      </c>
      <c r="AK75" s="204"/>
      <c r="AL75" s="204"/>
    </row>
    <row r="76" spans="2:38" x14ac:dyDescent="0.3">
      <c r="B76" s="210" t="s">
        <v>40</v>
      </c>
      <c r="C76" s="210"/>
      <c r="D76" s="210"/>
      <c r="E76" s="43">
        <f>'Resumen-DiarioHorario-Solar'!AC11</f>
        <v>0</v>
      </c>
      <c r="F76" s="42">
        <f>'Resumen-DiarioHorario-Solar'!AC72</f>
        <v>0</v>
      </c>
      <c r="G76" s="43">
        <f>'Resumen-DiarioHorario-Solar'!AC133</f>
        <v>0</v>
      </c>
      <c r="H76" s="42">
        <f>'Resumen-DiarioHorario-Solar'!AC194</f>
        <v>0</v>
      </c>
      <c r="I76" s="43">
        <f>'Resumen-DiarioHorario-Solar'!AC255</f>
        <v>0</v>
      </c>
      <c r="J76" s="42">
        <f>'Resumen-DiarioHorario-Solar'!AC316</f>
        <v>0</v>
      </c>
      <c r="K76" s="43">
        <f>'Resumen-DiarioHorario-Solar'!AC377</f>
        <v>0</v>
      </c>
      <c r="L76" s="42">
        <f>'Resumen-DiarioHorario-Solar'!AC438</f>
        <v>0</v>
      </c>
      <c r="M76" s="43">
        <f>'Resumen-DiarioHorario-Solar'!AC499</f>
        <v>0</v>
      </c>
      <c r="N76" s="42">
        <f>'Resumen-DiarioHorario-Solar'!AC560</f>
        <v>0</v>
      </c>
      <c r="O76" s="43">
        <f>'Resumen-DiarioHorario-Solar'!AC621</f>
        <v>0</v>
      </c>
      <c r="P76" s="42">
        <f>'Resumen-DiarioHorario-Solar'!AC682</f>
        <v>0</v>
      </c>
      <c r="Q76" s="43">
        <f>'Resumen-DiarioHorario-Solar'!AC743</f>
        <v>0</v>
      </c>
      <c r="R76" s="42">
        <f>'Resumen-DiarioHorario-Solar'!AC804</f>
        <v>0</v>
      </c>
      <c r="S76" s="43">
        <f>'Resumen-DiarioHorario-Solar'!AC865</f>
        <v>0</v>
      </c>
      <c r="T76" s="42">
        <f>'Resumen-DiarioHorario-Solar'!AC926</f>
        <v>0</v>
      </c>
      <c r="U76" s="43">
        <f>'Resumen-DiarioHorario-Solar'!AC987</f>
        <v>0</v>
      </c>
      <c r="V76" s="42">
        <f>'Resumen-DiarioHorario-Solar'!AC1048</f>
        <v>0</v>
      </c>
      <c r="W76" s="43">
        <f>'Resumen-DiarioHorario-Solar'!AC1109</f>
        <v>0</v>
      </c>
      <c r="X76" s="42">
        <f>'Resumen-DiarioHorario-Solar'!AC1170</f>
        <v>0</v>
      </c>
      <c r="Y76" s="43">
        <f>'Resumen-DiarioHorario-Solar'!AC1231</f>
        <v>0</v>
      </c>
      <c r="Z76" s="42">
        <f>'Resumen-DiarioHorario-Solar'!AC1292</f>
        <v>0</v>
      </c>
      <c r="AA76" s="43">
        <f>'Resumen-DiarioHorario-Solar'!AC1353</f>
        <v>0</v>
      </c>
      <c r="AB76" s="42">
        <f>'Resumen-DiarioHorario-Solar'!AC1414</f>
        <v>0</v>
      </c>
      <c r="AC76" s="43">
        <f>'Resumen-DiarioHorario-Solar'!AC1475</f>
        <v>0</v>
      </c>
      <c r="AD76" s="42">
        <f>'Resumen-DiarioHorario-Solar'!AC1536</f>
        <v>0</v>
      </c>
      <c r="AE76" s="43">
        <f>'Resumen-DiarioHorario-Solar'!AC1597</f>
        <v>0</v>
      </c>
      <c r="AF76" s="42">
        <f>'Resumen-DiarioHorario-Solar'!AC1658</f>
        <v>0</v>
      </c>
      <c r="AG76" s="43">
        <f>'Resumen-DiarioHorario-Solar'!AC1719</f>
        <v>0</v>
      </c>
      <c r="AH76" s="42">
        <f>'Resumen-DiarioHorario-Solar'!AC1780</f>
        <v>0</v>
      </c>
      <c r="AI76" s="44">
        <f>'Resumen-DiarioHorario-Solar'!AC1841</f>
        <v>0</v>
      </c>
      <c r="AJ76" s="204">
        <f t="shared" si="20"/>
        <v>0</v>
      </c>
      <c r="AK76" s="204"/>
      <c r="AL76" s="204"/>
    </row>
    <row r="77" spans="2:38" x14ac:dyDescent="0.3">
      <c r="B77" s="210" t="s">
        <v>41</v>
      </c>
      <c r="C77" s="210"/>
      <c r="D77" s="210"/>
      <c r="E77" s="43">
        <f>'Resumen-DiarioHorario-Solar'!AC12</f>
        <v>385.93016666666665</v>
      </c>
      <c r="F77" s="42">
        <f>'Resumen-DiarioHorario-Solar'!AC73</f>
        <v>359.78516666666673</v>
      </c>
      <c r="G77" s="43">
        <f>'Resumen-DiarioHorario-Solar'!AC134</f>
        <v>8.2343333333333355</v>
      </c>
      <c r="H77" s="42">
        <f>'Resumen-DiarioHorario-Solar'!AC195</f>
        <v>33.807333333333347</v>
      </c>
      <c r="I77" s="43">
        <f>'Resumen-DiarioHorario-Solar'!AC256</f>
        <v>0</v>
      </c>
      <c r="J77" s="42">
        <f>'Resumen-DiarioHorario-Solar'!AC317</f>
        <v>9.2441666666666684</v>
      </c>
      <c r="K77" s="43">
        <f>'Resumen-DiarioHorario-Solar'!AC378</f>
        <v>237.37049999999999</v>
      </c>
      <c r="L77" s="42">
        <f>'Resumen-DiarioHorario-Solar'!AC439</f>
        <v>95.968166666666647</v>
      </c>
      <c r="M77" s="43">
        <f>'Resumen-DiarioHorario-Solar'!AC500</f>
        <v>62.98100000000003</v>
      </c>
      <c r="N77" s="42">
        <f>'Resumen-DiarioHorario-Solar'!AC561</f>
        <v>178.6364999999999</v>
      </c>
      <c r="O77" s="43">
        <f>'Resumen-DiarioHorario-Solar'!AC622</f>
        <v>0</v>
      </c>
      <c r="P77" s="42">
        <f>'Resumen-DiarioHorario-Solar'!AC683</f>
        <v>176.43283333333335</v>
      </c>
      <c r="Q77" s="43">
        <f>'Resumen-DiarioHorario-Solar'!AC744</f>
        <v>225.56399999999994</v>
      </c>
      <c r="R77" s="42">
        <f>'Resumen-DiarioHorario-Solar'!AC805</f>
        <v>208.98649999999986</v>
      </c>
      <c r="S77" s="43">
        <f>'Resumen-DiarioHorario-Solar'!AC866</f>
        <v>53.285166666666683</v>
      </c>
      <c r="T77" s="42">
        <f>'Resumen-DiarioHorario-Solar'!AC927</f>
        <v>30.484833333333327</v>
      </c>
      <c r="U77" s="43">
        <f>'Resumen-DiarioHorario-Solar'!AC988</f>
        <v>10.477666666666666</v>
      </c>
      <c r="V77" s="42">
        <f>'Resumen-DiarioHorario-Solar'!AC1049</f>
        <v>0</v>
      </c>
      <c r="W77" s="43">
        <f>'Resumen-DiarioHorario-Solar'!AC1110</f>
        <v>161.13916666666677</v>
      </c>
      <c r="X77" s="42">
        <f>'Resumen-DiarioHorario-Solar'!AC1171</f>
        <v>46.082333333333324</v>
      </c>
      <c r="Y77" s="43">
        <f>'Resumen-DiarioHorario-Solar'!AC1232</f>
        <v>0</v>
      </c>
      <c r="Z77" s="42">
        <f>'Resumen-DiarioHorario-Solar'!AC1293</f>
        <v>42.256666666666675</v>
      </c>
      <c r="AA77" s="43">
        <f>'Resumen-DiarioHorario-Solar'!AC1354</f>
        <v>15.699166666666663</v>
      </c>
      <c r="AB77" s="42">
        <f>'Resumen-DiarioHorario-Solar'!AC1415</f>
        <v>10.299666666666665</v>
      </c>
      <c r="AC77" s="43">
        <f>'Resumen-DiarioHorario-Solar'!AC1476</f>
        <v>5.2128333333333314</v>
      </c>
      <c r="AD77" s="42">
        <f>'Resumen-DiarioHorario-Solar'!AC1537</f>
        <v>9.6223333333333319</v>
      </c>
      <c r="AE77" s="43">
        <f>'Resumen-DiarioHorario-Solar'!AC1598</f>
        <v>3.7256666666666685</v>
      </c>
      <c r="AF77" s="42">
        <f>'Resumen-DiarioHorario-Solar'!AC1659</f>
        <v>18.423666666666659</v>
      </c>
      <c r="AG77" s="43">
        <f>'Resumen-DiarioHorario-Solar'!AC1720</f>
        <v>72.972499999999982</v>
      </c>
      <c r="AH77" s="42">
        <f>'Resumen-DiarioHorario-Solar'!AC1781</f>
        <v>42.167166666666667</v>
      </c>
      <c r="AI77" s="44">
        <f>'Resumen-DiarioHorario-Solar'!AC1842</f>
        <v>0</v>
      </c>
      <c r="AJ77" s="204">
        <f t="shared" si="20"/>
        <v>2504.7894999999994</v>
      </c>
      <c r="AK77" s="204"/>
      <c r="AL77" s="204"/>
    </row>
    <row r="78" spans="2:38" x14ac:dyDescent="0.3">
      <c r="B78" s="210" t="s">
        <v>42</v>
      </c>
      <c r="C78" s="210"/>
      <c r="D78" s="210"/>
      <c r="E78" s="43">
        <f>'Resumen-DiarioHorario-Solar'!AC13</f>
        <v>281.93433333333343</v>
      </c>
      <c r="F78" s="42">
        <f>'Resumen-DiarioHorario-Solar'!AC74</f>
        <v>398.35199999999998</v>
      </c>
      <c r="G78" s="43">
        <f>'Resumen-DiarioHorario-Solar'!AC135</f>
        <v>36.134666666666668</v>
      </c>
      <c r="H78" s="42">
        <f>'Resumen-DiarioHorario-Solar'!AC196</f>
        <v>1.2681666666666693</v>
      </c>
      <c r="I78" s="43">
        <f>'Resumen-DiarioHorario-Solar'!AC257</f>
        <v>0</v>
      </c>
      <c r="J78" s="42">
        <f>'Resumen-DiarioHorario-Solar'!AC318</f>
        <v>1.5515000000000041</v>
      </c>
      <c r="K78" s="43">
        <f>'Resumen-DiarioHorario-Solar'!AC379</f>
        <v>452.25783333333339</v>
      </c>
      <c r="L78" s="42">
        <f>'Resumen-DiarioHorario-Solar'!AC440</f>
        <v>266.16483333333338</v>
      </c>
      <c r="M78" s="43">
        <f>'Resumen-DiarioHorario-Solar'!AC501</f>
        <v>793.5566666666665</v>
      </c>
      <c r="N78" s="42">
        <f>'Resumen-DiarioHorario-Solar'!AC562</f>
        <v>0</v>
      </c>
      <c r="O78" s="43">
        <f>'Resumen-DiarioHorario-Solar'!AC623</f>
        <v>0</v>
      </c>
      <c r="P78" s="42">
        <f>'Resumen-DiarioHorario-Solar'!AC684</f>
        <v>74.888000000000005</v>
      </c>
      <c r="Q78" s="43">
        <f>'Resumen-DiarioHorario-Solar'!AC745</f>
        <v>10.657166666666656</v>
      </c>
      <c r="R78" s="42">
        <f>'Resumen-DiarioHorario-Solar'!AC806</f>
        <v>1.1910000000000014</v>
      </c>
      <c r="S78" s="43">
        <f>'Resumen-DiarioHorario-Solar'!AC867</f>
        <v>116.71583333333332</v>
      </c>
      <c r="T78" s="42">
        <f>'Resumen-DiarioHorario-Solar'!AC928</f>
        <v>65.881500000000003</v>
      </c>
      <c r="U78" s="43">
        <f>'Resumen-DiarioHorario-Solar'!AC989</f>
        <v>275.80066666666664</v>
      </c>
      <c r="V78" s="42">
        <f>'Resumen-DiarioHorario-Solar'!AC1050</f>
        <v>112.17566666666666</v>
      </c>
      <c r="W78" s="43">
        <f>'Resumen-DiarioHorario-Solar'!AC1111</f>
        <v>0</v>
      </c>
      <c r="X78" s="42">
        <f>'Resumen-DiarioHorario-Solar'!AC1172</f>
        <v>10.9625</v>
      </c>
      <c r="Y78" s="43">
        <f>'Resumen-DiarioHorario-Solar'!AC1233</f>
        <v>0.83349999999999747</v>
      </c>
      <c r="Z78" s="42">
        <f>'Resumen-DiarioHorario-Solar'!AC1294</f>
        <v>75.94999999999996</v>
      </c>
      <c r="AA78" s="43">
        <f>'Resumen-DiarioHorario-Solar'!AC1355</f>
        <v>0.25266666666666493</v>
      </c>
      <c r="AB78" s="42">
        <f>'Resumen-DiarioHorario-Solar'!AC1416</f>
        <v>3.9636666666666649</v>
      </c>
      <c r="AC78" s="43">
        <f>'Resumen-DiarioHorario-Solar'!AC1477</f>
        <v>12.654333333333344</v>
      </c>
      <c r="AD78" s="42">
        <f>'Resumen-DiarioHorario-Solar'!AC1538</f>
        <v>9.9551666666666563</v>
      </c>
      <c r="AE78" s="43">
        <f>'Resumen-DiarioHorario-Solar'!AC1599</f>
        <v>4.4113333333333289</v>
      </c>
      <c r="AF78" s="42">
        <f>'Resumen-DiarioHorario-Solar'!AC1660</f>
        <v>79.193833333333316</v>
      </c>
      <c r="AG78" s="43">
        <f>'Resumen-DiarioHorario-Solar'!AC1721</f>
        <v>33.808833333333325</v>
      </c>
      <c r="AH78" s="42">
        <f>'Resumen-DiarioHorario-Solar'!AC1782</f>
        <v>41.208333333333314</v>
      </c>
      <c r="AI78" s="44">
        <f>'Resumen-DiarioHorario-Solar'!AC1843</f>
        <v>0</v>
      </c>
      <c r="AJ78" s="204">
        <f t="shared" si="20"/>
        <v>3161.7239999999997</v>
      </c>
      <c r="AK78" s="204"/>
      <c r="AL78" s="204"/>
    </row>
    <row r="79" spans="2:38" x14ac:dyDescent="0.3">
      <c r="B79" s="210" t="s">
        <v>43</v>
      </c>
      <c r="C79" s="210"/>
      <c r="D79" s="210"/>
      <c r="E79" s="43">
        <f>'Resumen-DiarioHorario-Solar'!AC14</f>
        <v>246.25266666666684</v>
      </c>
      <c r="F79" s="42">
        <f>'Resumen-DiarioHorario-Solar'!AC75</f>
        <v>70.637166666666658</v>
      </c>
      <c r="G79" s="43">
        <f>'Resumen-DiarioHorario-Solar'!AC136</f>
        <v>5.4710000000000019</v>
      </c>
      <c r="H79" s="42">
        <f>'Resumen-DiarioHorario-Solar'!AC197</f>
        <v>4.7393333333333372</v>
      </c>
      <c r="I79" s="43">
        <f>'Resumen-DiarioHorario-Solar'!AC258</f>
        <v>0</v>
      </c>
      <c r="J79" s="42">
        <f>'Resumen-DiarioHorario-Solar'!AC319</f>
        <v>27.325333333333329</v>
      </c>
      <c r="K79" s="43">
        <f>'Resumen-DiarioHorario-Solar'!AC380</f>
        <v>136.20150000000001</v>
      </c>
      <c r="L79" s="42">
        <f>'Resumen-DiarioHorario-Solar'!AC441</f>
        <v>30.021833333333333</v>
      </c>
      <c r="M79" s="43">
        <f>'Resumen-DiarioHorario-Solar'!AC502</f>
        <v>45.877499999999976</v>
      </c>
      <c r="N79" s="42">
        <f>'Resumen-DiarioHorario-Solar'!AC563</f>
        <v>171.47366666666659</v>
      </c>
      <c r="O79" s="43">
        <f>'Resumen-DiarioHorario-Solar'!AC624</f>
        <v>0</v>
      </c>
      <c r="P79" s="42">
        <f>'Resumen-DiarioHorario-Solar'!AC685</f>
        <v>22.600333333333321</v>
      </c>
      <c r="Q79" s="43">
        <f>'Resumen-DiarioHorario-Solar'!AC746</f>
        <v>243.85933333333324</v>
      </c>
      <c r="R79" s="42">
        <f>'Resumen-DiarioHorario-Solar'!AC807</f>
        <v>220.36799999999994</v>
      </c>
      <c r="S79" s="43">
        <f>'Resumen-DiarioHorario-Solar'!AC868</f>
        <v>84.059666666666644</v>
      </c>
      <c r="T79" s="42">
        <f>'Resumen-DiarioHorario-Solar'!AC929</f>
        <v>13.696499999999993</v>
      </c>
      <c r="U79" s="43">
        <f>'Resumen-DiarioHorario-Solar'!AC990</f>
        <v>18.25866666666667</v>
      </c>
      <c r="V79" s="42">
        <f>'Resumen-DiarioHorario-Solar'!AC1051</f>
        <v>2.7914999999999996</v>
      </c>
      <c r="W79" s="43">
        <f>'Resumen-DiarioHorario-Solar'!AC1112</f>
        <v>181.98666666666665</v>
      </c>
      <c r="X79" s="42">
        <f>'Resumen-DiarioHorario-Solar'!AC1173</f>
        <v>9.7526666666666628</v>
      </c>
      <c r="Y79" s="43">
        <f>'Resumen-DiarioHorario-Solar'!AC1234</f>
        <v>0</v>
      </c>
      <c r="Z79" s="42">
        <f>'Resumen-DiarioHorario-Solar'!AC1295</f>
        <v>52.826666666666668</v>
      </c>
      <c r="AA79" s="43">
        <f>'Resumen-DiarioHorario-Solar'!AC1356</f>
        <v>6.8488333333333369</v>
      </c>
      <c r="AB79" s="42">
        <f>'Resumen-DiarioHorario-Solar'!AC1417</f>
        <v>5.1148333333333351</v>
      </c>
      <c r="AC79" s="43">
        <f>'Resumen-DiarioHorario-Solar'!AC1478</f>
        <v>15.883333333333319</v>
      </c>
      <c r="AD79" s="42">
        <f>'Resumen-DiarioHorario-Solar'!AC1539</f>
        <v>4.5300000000000011</v>
      </c>
      <c r="AE79" s="43">
        <f>'Resumen-DiarioHorario-Solar'!AC1600</f>
        <v>3.1394999999999946</v>
      </c>
      <c r="AF79" s="42">
        <f>'Resumen-DiarioHorario-Solar'!AC1661</f>
        <v>22.657500000000006</v>
      </c>
      <c r="AG79" s="43">
        <f>'Resumen-DiarioHorario-Solar'!AC1722</f>
        <v>681.53499999999974</v>
      </c>
      <c r="AH79" s="42">
        <f>'Resumen-DiarioHorario-Solar'!AC1783</f>
        <v>606.44166666666626</v>
      </c>
      <c r="AI79" s="44">
        <f>'Resumen-DiarioHorario-Solar'!AC1844</f>
        <v>0</v>
      </c>
      <c r="AJ79" s="204">
        <f t="shared" si="20"/>
        <v>2934.3506666666653</v>
      </c>
      <c r="AK79" s="204"/>
      <c r="AL79" s="204"/>
    </row>
    <row r="80" spans="2:38" x14ac:dyDescent="0.3">
      <c r="B80" s="210" t="s">
        <v>44</v>
      </c>
      <c r="C80" s="210"/>
      <c r="D80" s="210"/>
      <c r="E80" s="43">
        <f>'Resumen-DiarioHorario-Solar'!AC15</f>
        <v>9.4131666666666707</v>
      </c>
      <c r="F80" s="42">
        <f>'Resumen-DiarioHorario-Solar'!AC76</f>
        <v>5.6951666666666707</v>
      </c>
      <c r="G80" s="43">
        <f>'Resumen-DiarioHorario-Solar'!AC137</f>
        <v>0.1783333333333329</v>
      </c>
      <c r="H80" s="42">
        <f>'Resumen-DiarioHorario-Solar'!AC198</f>
        <v>7.7281666666666684</v>
      </c>
      <c r="I80" s="43">
        <f>'Resumen-DiarioHorario-Solar'!AC259</f>
        <v>0</v>
      </c>
      <c r="J80" s="42">
        <f>'Resumen-DiarioHorario-Solar'!AC320</f>
        <v>1.1318333333333317</v>
      </c>
      <c r="K80" s="43">
        <f>'Resumen-DiarioHorario-Solar'!AC381</f>
        <v>104.91866666666662</v>
      </c>
      <c r="L80" s="42">
        <f>'Resumen-DiarioHorario-Solar'!AC442</f>
        <v>88.435333333333332</v>
      </c>
      <c r="M80" s="43">
        <f>'Resumen-DiarioHorario-Solar'!AC503</f>
        <v>0.32633333333333447</v>
      </c>
      <c r="N80" s="42">
        <f>'Resumen-DiarioHorario-Solar'!AC564</f>
        <v>0</v>
      </c>
      <c r="O80" s="43">
        <f>'Resumen-DiarioHorario-Solar'!AC625</f>
        <v>0</v>
      </c>
      <c r="P80" s="42">
        <f>'Resumen-DiarioHorario-Solar'!AC686</f>
        <v>3.9166666666666572E-2</v>
      </c>
      <c r="Q80" s="43">
        <f>'Resumen-DiarioHorario-Solar'!AC747</f>
        <v>0.69883333333333175</v>
      </c>
      <c r="R80" s="42">
        <f>'Resumen-DiarioHorario-Solar'!AC808</f>
        <v>0</v>
      </c>
      <c r="S80" s="43">
        <f>'Resumen-DiarioHorario-Solar'!AC869</f>
        <v>77.096666666666692</v>
      </c>
      <c r="T80" s="42">
        <f>'Resumen-DiarioHorario-Solar'!AC930</f>
        <v>24.414166666666667</v>
      </c>
      <c r="U80" s="43">
        <f>'Resumen-DiarioHorario-Solar'!AC991</f>
        <v>4.0610000000000008</v>
      </c>
      <c r="V80" s="42">
        <f>'Resumen-DiarioHorario-Solar'!AC1052</f>
        <v>57.104166666666657</v>
      </c>
      <c r="W80" s="43">
        <f>'Resumen-DiarioHorario-Solar'!AC1113</f>
        <v>0</v>
      </c>
      <c r="X80" s="42">
        <f>'Resumen-DiarioHorario-Solar'!AC1174</f>
        <v>0.84533333333333238</v>
      </c>
      <c r="Y80" s="43">
        <f>'Resumen-DiarioHorario-Solar'!AC1235</f>
        <v>0</v>
      </c>
      <c r="Z80" s="42">
        <f>'Resumen-DiarioHorario-Solar'!AC1296</f>
        <v>50.423333333333332</v>
      </c>
      <c r="AA80" s="43">
        <f>'Resumen-DiarioHorario-Solar'!AC1357</f>
        <v>0.1606666666666669</v>
      </c>
      <c r="AB80" s="42">
        <f>'Resumen-DiarioHorario-Solar'!AC1418</f>
        <v>0</v>
      </c>
      <c r="AC80" s="43">
        <f>'Resumen-DiarioHorario-Solar'!AC1479</f>
        <v>0.51033333333333442</v>
      </c>
      <c r="AD80" s="42">
        <f>'Resumen-DiarioHorario-Solar'!AC1540</f>
        <v>0.15300000000000011</v>
      </c>
      <c r="AE80" s="43">
        <f>'Resumen-DiarioHorario-Solar'!AC1601</f>
        <v>11.797333333333333</v>
      </c>
      <c r="AF80" s="42">
        <f>'Resumen-DiarioHorario-Solar'!AC1662</f>
        <v>18.897999999999985</v>
      </c>
      <c r="AG80" s="43">
        <f>'Resumen-DiarioHorario-Solar'!AC1723</f>
        <v>88.23566666666666</v>
      </c>
      <c r="AH80" s="42">
        <f>'Resumen-DiarioHorario-Solar'!AC1784</f>
        <v>118.32616666666664</v>
      </c>
      <c r="AI80" s="44">
        <f>'Resumen-DiarioHorario-Solar'!AC1845</f>
        <v>0</v>
      </c>
      <c r="AJ80" s="204">
        <f t="shared" si="20"/>
        <v>670.59083333333319</v>
      </c>
      <c r="AK80" s="204"/>
      <c r="AL80" s="204"/>
    </row>
    <row r="81" spans="2:38" x14ac:dyDescent="0.3">
      <c r="B81" s="210" t="s">
        <v>45</v>
      </c>
      <c r="C81" s="210"/>
      <c r="D81" s="210"/>
      <c r="E81" s="43">
        <f>'Resumen-DiarioHorario-Solar'!AC16</f>
        <v>23.750000000000004</v>
      </c>
      <c r="F81" s="42">
        <f>'Resumen-DiarioHorario-Solar'!AC77</f>
        <v>22.242999999999984</v>
      </c>
      <c r="G81" s="43">
        <f>'Resumen-DiarioHorario-Solar'!AC138</f>
        <v>4.6673333333333344</v>
      </c>
      <c r="H81" s="42">
        <f>'Resumen-DiarioHorario-Solar'!AC199</f>
        <v>26.902166666666677</v>
      </c>
      <c r="I81" s="43">
        <f>'Resumen-DiarioHorario-Solar'!AC260</f>
        <v>0</v>
      </c>
      <c r="J81" s="42">
        <f>'Resumen-DiarioHorario-Solar'!AC321</f>
        <v>25.961166666666664</v>
      </c>
      <c r="K81" s="43">
        <f>'Resumen-DiarioHorario-Solar'!AC382</f>
        <v>52.776166666666647</v>
      </c>
      <c r="L81" s="42">
        <f>'Resumen-DiarioHorario-Solar'!AC443</f>
        <v>24.787666666666681</v>
      </c>
      <c r="M81" s="43">
        <f>'Resumen-DiarioHorario-Solar'!AC504</f>
        <v>49.393000000000008</v>
      </c>
      <c r="N81" s="42">
        <f>'Resumen-DiarioHorario-Solar'!AC565</f>
        <v>26.270333333333344</v>
      </c>
      <c r="O81" s="43">
        <f>'Resumen-DiarioHorario-Solar'!AC626</f>
        <v>22.810166666666682</v>
      </c>
      <c r="P81" s="42">
        <f>'Resumen-DiarioHorario-Solar'!AC687</f>
        <v>113.39250000000001</v>
      </c>
      <c r="Q81" s="43">
        <f>'Resumen-DiarioHorario-Solar'!AC748</f>
        <v>54.860666666666688</v>
      </c>
      <c r="R81" s="42">
        <f>'Resumen-DiarioHorario-Solar'!AC809</f>
        <v>36.882666666666687</v>
      </c>
      <c r="S81" s="43">
        <f>'Resumen-DiarioHorario-Solar'!AC870</f>
        <v>81.282999999999987</v>
      </c>
      <c r="T81" s="42">
        <f>'Resumen-DiarioHorario-Solar'!AC931</f>
        <v>56.328999999999979</v>
      </c>
      <c r="U81" s="43">
        <f>'Resumen-DiarioHorario-Solar'!AC992</f>
        <v>71.070666666666668</v>
      </c>
      <c r="V81" s="42">
        <f>'Resumen-DiarioHorario-Solar'!AC1053</f>
        <v>22.306333333333331</v>
      </c>
      <c r="W81" s="43">
        <f>'Resumen-DiarioHorario-Solar'!AC1114</f>
        <v>13.945333333333334</v>
      </c>
      <c r="X81" s="42">
        <f>'Resumen-DiarioHorario-Solar'!AC1175</f>
        <v>43.854666666666667</v>
      </c>
      <c r="Y81" s="43">
        <f>'Resumen-DiarioHorario-Solar'!AC1236</f>
        <v>5.2281666666666702</v>
      </c>
      <c r="Z81" s="42">
        <f>'Resumen-DiarioHorario-Solar'!AC1297</f>
        <v>38.551666666666669</v>
      </c>
      <c r="AA81" s="43">
        <f>'Resumen-DiarioHorario-Solar'!AC1358</f>
        <v>10.213166666666666</v>
      </c>
      <c r="AB81" s="42">
        <f>'Resumen-DiarioHorario-Solar'!AC1419</f>
        <v>9.4365000000000059</v>
      </c>
      <c r="AC81" s="43">
        <f>'Resumen-DiarioHorario-Solar'!AC1480</f>
        <v>11.990833333333345</v>
      </c>
      <c r="AD81" s="42">
        <f>'Resumen-DiarioHorario-Solar'!AC1541</f>
        <v>13.889499999999995</v>
      </c>
      <c r="AE81" s="43">
        <f>'Resumen-DiarioHorario-Solar'!AC1602</f>
        <v>9.5918333333333319</v>
      </c>
      <c r="AF81" s="42">
        <f>'Resumen-DiarioHorario-Solar'!AC1663</f>
        <v>15.940666666666669</v>
      </c>
      <c r="AG81" s="43">
        <f>'Resumen-DiarioHorario-Solar'!AC1724</f>
        <v>27.380666666666677</v>
      </c>
      <c r="AH81" s="42">
        <f>'Resumen-DiarioHorario-Solar'!AC1785</f>
        <v>21.536499999999993</v>
      </c>
      <c r="AI81" s="44">
        <f>'Resumen-DiarioHorario-Solar'!AC1846</f>
        <v>0</v>
      </c>
      <c r="AJ81" s="204">
        <f t="shared" si="20"/>
        <v>937.24533333333329</v>
      </c>
      <c r="AK81" s="204"/>
      <c r="AL81" s="204"/>
    </row>
    <row r="82" spans="2:38" x14ac:dyDescent="0.3">
      <c r="B82" s="210" t="s">
        <v>46</v>
      </c>
      <c r="C82" s="210"/>
      <c r="D82" s="210"/>
      <c r="E82" s="43">
        <f>'Resumen-DiarioHorario-Solar'!AC17</f>
        <v>237.99766666666656</v>
      </c>
      <c r="F82" s="42">
        <f>'Resumen-DiarioHorario-Solar'!AC78</f>
        <v>95.654500000000013</v>
      </c>
      <c r="G82" s="43">
        <f>'Resumen-DiarioHorario-Solar'!AC139</f>
        <v>60.006833333333304</v>
      </c>
      <c r="H82" s="42">
        <f>'Resumen-DiarioHorario-Solar'!AC200</f>
        <v>44.123833333333337</v>
      </c>
      <c r="I82" s="43">
        <f>'Resumen-DiarioHorario-Solar'!AC261</f>
        <v>0</v>
      </c>
      <c r="J82" s="42">
        <f>'Resumen-DiarioHorario-Solar'!AC322</f>
        <v>0.35916666666666686</v>
      </c>
      <c r="K82" s="43">
        <f>'Resumen-DiarioHorario-Solar'!AC383</f>
        <v>137.423</v>
      </c>
      <c r="L82" s="42">
        <f>'Resumen-DiarioHorario-Solar'!AC444</f>
        <v>19.433500000000009</v>
      </c>
      <c r="M82" s="43">
        <f>'Resumen-DiarioHorario-Solar'!AC505</f>
        <v>50.797333333333349</v>
      </c>
      <c r="N82" s="42">
        <f>'Resumen-DiarioHorario-Solar'!AC566</f>
        <v>0</v>
      </c>
      <c r="O82" s="43">
        <f>'Resumen-DiarioHorario-Solar'!AC627</f>
        <v>47.79066666666666</v>
      </c>
      <c r="P82" s="42">
        <f>'Resumen-DiarioHorario-Solar'!AC688</f>
        <v>34.241500000000009</v>
      </c>
      <c r="Q82" s="43">
        <f>'Resumen-DiarioHorario-Solar'!AC749</f>
        <v>11.254999999999995</v>
      </c>
      <c r="R82" s="42">
        <f>'Resumen-DiarioHorario-Solar'!AC810</f>
        <v>1.4323333333333332</v>
      </c>
      <c r="S82" s="43">
        <f>'Resumen-DiarioHorario-Solar'!AC871</f>
        <v>92.107500000000016</v>
      </c>
      <c r="T82" s="42">
        <f>'Resumen-DiarioHorario-Solar'!AC932</f>
        <v>16.028833333333331</v>
      </c>
      <c r="U82" s="43">
        <f>'Resumen-DiarioHorario-Solar'!AC993</f>
        <v>23.00216666666666</v>
      </c>
      <c r="V82" s="42">
        <f>'Resumen-DiarioHorario-Solar'!AC1054</f>
        <v>0</v>
      </c>
      <c r="W82" s="43">
        <f>'Resumen-DiarioHorario-Solar'!AC1115</f>
        <v>0</v>
      </c>
      <c r="X82" s="42">
        <f>'Resumen-DiarioHorario-Solar'!AC1176</f>
        <v>9.9944999999999986</v>
      </c>
      <c r="Y82" s="43">
        <f>'Resumen-DiarioHorario-Solar'!AC1237</f>
        <v>0.47949999999999982</v>
      </c>
      <c r="Z82" s="42">
        <f>'Resumen-DiarioHorario-Solar'!AC1298</f>
        <v>248.72166666666658</v>
      </c>
      <c r="AA82" s="43">
        <f>'Resumen-DiarioHorario-Solar'!AC1359</f>
        <v>137.38916666666671</v>
      </c>
      <c r="AB82" s="42">
        <f>'Resumen-DiarioHorario-Solar'!AC1420</f>
        <v>2.583499999999999</v>
      </c>
      <c r="AC82" s="43">
        <f>'Resumen-DiarioHorario-Solar'!AC1481</f>
        <v>49.94233333333333</v>
      </c>
      <c r="AD82" s="42">
        <f>'Resumen-DiarioHorario-Solar'!AC1542</f>
        <v>6.7858333333333318</v>
      </c>
      <c r="AE82" s="43">
        <f>'Resumen-DiarioHorario-Solar'!AC1603</f>
        <v>4.0938333333333281</v>
      </c>
      <c r="AF82" s="42">
        <f>'Resumen-DiarioHorario-Solar'!AC1664</f>
        <v>40.509666666666689</v>
      </c>
      <c r="AG82" s="43">
        <f>'Resumen-DiarioHorario-Solar'!AC1725</f>
        <v>345.10716666666656</v>
      </c>
      <c r="AH82" s="42">
        <f>'Resumen-DiarioHorario-Solar'!AC1786</f>
        <v>519.41250000000025</v>
      </c>
      <c r="AI82" s="44">
        <f>'Resumen-DiarioHorario-Solar'!AC1847</f>
        <v>0</v>
      </c>
      <c r="AJ82" s="204">
        <f t="shared" si="20"/>
        <v>2236.6735000000003</v>
      </c>
      <c r="AK82" s="204"/>
      <c r="AL82" s="204"/>
    </row>
    <row r="83" spans="2:38" x14ac:dyDescent="0.3">
      <c r="B83" s="210" t="s">
        <v>47</v>
      </c>
      <c r="C83" s="210"/>
      <c r="D83" s="210"/>
      <c r="E83" s="43">
        <f>'Resumen-DiarioHorario-Solar'!AC18</f>
        <v>8.5599999999999969</v>
      </c>
      <c r="F83" s="42">
        <f>'Resumen-DiarioHorario-Solar'!AC79</f>
        <v>0</v>
      </c>
      <c r="G83" s="43">
        <f>'Resumen-DiarioHorario-Solar'!AC140</f>
        <v>0</v>
      </c>
      <c r="H83" s="42">
        <f>'Resumen-DiarioHorario-Solar'!AC201</f>
        <v>15.346666666666668</v>
      </c>
      <c r="I83" s="43">
        <f>'Resumen-DiarioHorario-Solar'!AC262</f>
        <v>0</v>
      </c>
      <c r="J83" s="42">
        <f>'Resumen-DiarioHorario-Solar'!AC323</f>
        <v>0</v>
      </c>
      <c r="K83" s="43">
        <f>'Resumen-DiarioHorario-Solar'!AC384</f>
        <v>0</v>
      </c>
      <c r="L83" s="42">
        <f>'Resumen-DiarioHorario-Solar'!AC445</f>
        <v>0</v>
      </c>
      <c r="M83" s="43">
        <f>'Resumen-DiarioHorario-Solar'!AC506</f>
        <v>0</v>
      </c>
      <c r="N83" s="42">
        <f>'Resumen-DiarioHorario-Solar'!AC567</f>
        <v>0</v>
      </c>
      <c r="O83" s="43">
        <f>'Resumen-DiarioHorario-Solar'!AC628</f>
        <v>0.25699999999999823</v>
      </c>
      <c r="P83" s="42">
        <f>'Resumen-DiarioHorario-Solar'!AC689</f>
        <v>1.4298333333333297</v>
      </c>
      <c r="Q83" s="43">
        <f>'Resumen-DiarioHorario-Solar'!AC750</f>
        <v>0</v>
      </c>
      <c r="R83" s="42">
        <f>'Resumen-DiarioHorario-Solar'!AC811</f>
        <v>0</v>
      </c>
      <c r="S83" s="43">
        <f>'Resumen-DiarioHorario-Solar'!AC872</f>
        <v>21.722333333333339</v>
      </c>
      <c r="T83" s="42">
        <f>'Resumen-DiarioHorario-Solar'!AC933</f>
        <v>0</v>
      </c>
      <c r="U83" s="43">
        <f>'Resumen-DiarioHorario-Solar'!AC994</f>
        <v>9.0166666666666492E-2</v>
      </c>
      <c r="V83" s="42">
        <f>'Resumen-DiarioHorario-Solar'!AC1055</f>
        <v>0</v>
      </c>
      <c r="W83" s="43">
        <f>'Resumen-DiarioHorario-Solar'!AC1116</f>
        <v>0</v>
      </c>
      <c r="X83" s="42">
        <f>'Resumen-DiarioHorario-Solar'!AC1177</f>
        <v>2.3323333333333318</v>
      </c>
      <c r="Y83" s="43">
        <f>'Resumen-DiarioHorario-Solar'!AC1238</f>
        <v>7.6816666666666649</v>
      </c>
      <c r="Z83" s="42">
        <f>'Resumen-DiarioHorario-Solar'!AC1299</f>
        <v>0</v>
      </c>
      <c r="AA83" s="43">
        <f>'Resumen-DiarioHorario-Solar'!AC1360</f>
        <v>0</v>
      </c>
      <c r="AB83" s="42">
        <f>'Resumen-DiarioHorario-Solar'!AC1421</f>
        <v>0</v>
      </c>
      <c r="AC83" s="43">
        <f>'Resumen-DiarioHorario-Solar'!AC1482</f>
        <v>0</v>
      </c>
      <c r="AD83" s="42">
        <f>'Resumen-DiarioHorario-Solar'!AC1543</f>
        <v>0</v>
      </c>
      <c r="AE83" s="43">
        <f>'Resumen-DiarioHorario-Solar'!AC1604</f>
        <v>75.588333333333324</v>
      </c>
      <c r="AF83" s="42">
        <f>'Resumen-DiarioHorario-Solar'!AC1665</f>
        <v>74.503333333333387</v>
      </c>
      <c r="AG83" s="43">
        <f>'Resumen-DiarioHorario-Solar'!AC1726</f>
        <v>81.136666666666628</v>
      </c>
      <c r="AH83" s="42">
        <f>'Resumen-DiarioHorario-Solar'!AC1787</f>
        <v>6.1000000000000014</v>
      </c>
      <c r="AI83" s="44">
        <f>'Resumen-DiarioHorario-Solar'!AC1848</f>
        <v>0</v>
      </c>
      <c r="AJ83" s="204">
        <f t="shared" si="20"/>
        <v>294.74833333333333</v>
      </c>
      <c r="AK83" s="204"/>
      <c r="AL83" s="204"/>
    </row>
    <row r="84" spans="2:38" x14ac:dyDescent="0.3">
      <c r="B84" s="210" t="s">
        <v>48</v>
      </c>
      <c r="C84" s="210"/>
      <c r="D84" s="210"/>
      <c r="E84" s="43">
        <f>'Resumen-DiarioHorario-Solar'!AC19</f>
        <v>4.6408333333333349</v>
      </c>
      <c r="F84" s="42">
        <f>'Resumen-DiarioHorario-Solar'!AC80</f>
        <v>0</v>
      </c>
      <c r="G84" s="43">
        <f>'Resumen-DiarioHorario-Solar'!AC141</f>
        <v>0</v>
      </c>
      <c r="H84" s="42">
        <f>'Resumen-DiarioHorario-Solar'!AC202</f>
        <v>12.916333333333331</v>
      </c>
      <c r="I84" s="43">
        <f>'Resumen-DiarioHorario-Solar'!AC263</f>
        <v>0</v>
      </c>
      <c r="J84" s="42">
        <f>'Resumen-DiarioHorario-Solar'!AC324</f>
        <v>0</v>
      </c>
      <c r="K84" s="43">
        <f>'Resumen-DiarioHorario-Solar'!AC385</f>
        <v>0</v>
      </c>
      <c r="L84" s="42">
        <f>'Resumen-DiarioHorario-Solar'!AC446</f>
        <v>0</v>
      </c>
      <c r="M84" s="43">
        <f>'Resumen-DiarioHorario-Solar'!AC507</f>
        <v>0</v>
      </c>
      <c r="N84" s="42">
        <f>'Resumen-DiarioHorario-Solar'!AC568</f>
        <v>0</v>
      </c>
      <c r="O84" s="43">
        <f>'Resumen-DiarioHorario-Solar'!AC629</f>
        <v>0.13916666666666677</v>
      </c>
      <c r="P84" s="42">
        <f>'Resumen-DiarioHorario-Solar'!AC690</f>
        <v>2.8914999999999966</v>
      </c>
      <c r="Q84" s="43">
        <f>'Resumen-DiarioHorario-Solar'!AC751</f>
        <v>0.37566666666666548</v>
      </c>
      <c r="R84" s="42">
        <f>'Resumen-DiarioHorario-Solar'!AC812</f>
        <v>0</v>
      </c>
      <c r="S84" s="43">
        <f>'Resumen-DiarioHorario-Solar'!AC873</f>
        <v>16.009999999999991</v>
      </c>
      <c r="T84" s="42">
        <f>'Resumen-DiarioHorario-Solar'!AC934</f>
        <v>8.8666666666666796E-2</v>
      </c>
      <c r="U84" s="43">
        <f>'Resumen-DiarioHorario-Solar'!AC995</f>
        <v>0.22233333333333344</v>
      </c>
      <c r="V84" s="42">
        <f>'Resumen-DiarioHorario-Solar'!AC1056</f>
        <v>0</v>
      </c>
      <c r="W84" s="43">
        <f>'Resumen-DiarioHorario-Solar'!AC1117</f>
        <v>0</v>
      </c>
      <c r="X84" s="42">
        <f>'Resumen-DiarioHorario-Solar'!AC1178</f>
        <v>3.6999999999999214E-2</v>
      </c>
      <c r="Y84" s="43">
        <f>'Resumen-DiarioHorario-Solar'!AC1239</f>
        <v>1.1000000000000001</v>
      </c>
      <c r="Z84" s="42">
        <f>'Resumen-DiarioHorario-Solar'!AC1300</f>
        <v>0</v>
      </c>
      <c r="AA84" s="43">
        <f>'Resumen-DiarioHorario-Solar'!AC1361</f>
        <v>0</v>
      </c>
      <c r="AB84" s="42">
        <f>'Resumen-DiarioHorario-Solar'!AC1422</f>
        <v>0</v>
      </c>
      <c r="AC84" s="43">
        <f>'Resumen-DiarioHorario-Solar'!AC1483</f>
        <v>0</v>
      </c>
      <c r="AD84" s="42">
        <f>'Resumen-DiarioHorario-Solar'!AC1544</f>
        <v>0</v>
      </c>
      <c r="AE84" s="43">
        <f>'Resumen-DiarioHorario-Solar'!AC1605</f>
        <v>40.139999999999972</v>
      </c>
      <c r="AF84" s="42">
        <f>'Resumen-DiarioHorario-Solar'!AC1666</f>
        <v>81.66333333333337</v>
      </c>
      <c r="AG84" s="43">
        <f>'Resumen-DiarioHorario-Solar'!AC1727</f>
        <v>50.631666666666653</v>
      </c>
      <c r="AH84" s="42">
        <f>'Resumen-DiarioHorario-Solar'!AC1788</f>
        <v>0</v>
      </c>
      <c r="AI84" s="44">
        <f>'Resumen-DiarioHorario-Solar'!AC1849</f>
        <v>0</v>
      </c>
      <c r="AJ84" s="204">
        <f t="shared" si="20"/>
        <v>210.85649999999998</v>
      </c>
      <c r="AK84" s="204"/>
      <c r="AL84" s="204"/>
    </row>
    <row r="85" spans="2:38" x14ac:dyDescent="0.3">
      <c r="B85" s="210" t="s">
        <v>49</v>
      </c>
      <c r="C85" s="210"/>
      <c r="D85" s="210"/>
      <c r="E85" s="43">
        <f>'Resumen-DiarioHorario-Solar'!AC20</f>
        <v>385.70983333333345</v>
      </c>
      <c r="F85" s="42">
        <f>'Resumen-DiarioHorario-Solar'!AC81</f>
        <v>385.47999999999985</v>
      </c>
      <c r="G85" s="43">
        <f>'Resumen-DiarioHorario-Solar'!AC142</f>
        <v>93.512166666666658</v>
      </c>
      <c r="H85" s="42">
        <f>'Resumen-DiarioHorario-Solar'!AC203</f>
        <v>213.5735</v>
      </c>
      <c r="I85" s="43">
        <f>'Resumen-DiarioHorario-Solar'!AC264</f>
        <v>0</v>
      </c>
      <c r="J85" s="42">
        <f>'Resumen-DiarioHorario-Solar'!AC325</f>
        <v>80.217500000000001</v>
      </c>
      <c r="K85" s="43">
        <f>'Resumen-DiarioHorario-Solar'!AC386</f>
        <v>414.79366666666664</v>
      </c>
      <c r="L85" s="42">
        <f>'Resumen-DiarioHorario-Solar'!AC447</f>
        <v>53.891833333333338</v>
      </c>
      <c r="M85" s="43">
        <f>'Resumen-DiarioHorario-Solar'!AC508</f>
        <v>54.657833333333329</v>
      </c>
      <c r="N85" s="42">
        <f>'Resumen-DiarioHorario-Solar'!AC569</f>
        <v>464.68766666666642</v>
      </c>
      <c r="O85" s="43">
        <f>'Resumen-DiarioHorario-Solar'!AC630</f>
        <v>107.1865</v>
      </c>
      <c r="P85" s="42">
        <f>'Resumen-DiarioHorario-Solar'!AC691</f>
        <v>137.14483333333331</v>
      </c>
      <c r="Q85" s="43">
        <f>'Resumen-DiarioHorario-Solar'!AC752</f>
        <v>536.52166666666653</v>
      </c>
      <c r="R85" s="42">
        <f>'Resumen-DiarioHorario-Solar'!AC813</f>
        <v>538.77433333333363</v>
      </c>
      <c r="S85" s="43">
        <f>'Resumen-DiarioHorario-Solar'!AC874</f>
        <v>199.95949999999991</v>
      </c>
      <c r="T85" s="42">
        <f>'Resumen-DiarioHorario-Solar'!AC935</f>
        <v>24.608833333333322</v>
      </c>
      <c r="U85" s="43">
        <f>'Resumen-DiarioHorario-Solar'!AC996</f>
        <v>30.722500000000007</v>
      </c>
      <c r="V85" s="42">
        <f>'Resumen-DiarioHorario-Solar'!AC1057</f>
        <v>0.22133333333333335</v>
      </c>
      <c r="W85" s="43">
        <f>'Resumen-DiarioHorario-Solar'!AC1118</f>
        <v>424.65533333333326</v>
      </c>
      <c r="X85" s="42">
        <f>'Resumen-DiarioHorario-Solar'!AC1179</f>
        <v>16.404833333333318</v>
      </c>
      <c r="Y85" s="43">
        <f>'Resumen-DiarioHorario-Solar'!AC1240</f>
        <v>0.94333333333333558</v>
      </c>
      <c r="Z85" s="42">
        <f>'Resumen-DiarioHorario-Solar'!AC1301</f>
        <v>7.3946666666666641</v>
      </c>
      <c r="AA85" s="43">
        <f>'Resumen-DiarioHorario-Solar'!AC1362</f>
        <v>44.88283333333333</v>
      </c>
      <c r="AB85" s="42">
        <f>'Resumen-DiarioHorario-Solar'!AC1423</f>
        <v>14.194166666666639</v>
      </c>
      <c r="AC85" s="43">
        <f>'Resumen-DiarioHorario-Solar'!AC1484</f>
        <v>45.256999999999991</v>
      </c>
      <c r="AD85" s="42">
        <f>'Resumen-DiarioHorario-Solar'!AC1545</f>
        <v>31.877499999999998</v>
      </c>
      <c r="AE85" s="43">
        <f>'Resumen-DiarioHorario-Solar'!AC1606</f>
        <v>15.29433333333334</v>
      </c>
      <c r="AF85" s="42">
        <f>'Resumen-DiarioHorario-Solar'!AC1667</f>
        <v>0</v>
      </c>
      <c r="AG85" s="43">
        <f>'Resumen-DiarioHorario-Solar'!AC1728</f>
        <v>241.82600000000005</v>
      </c>
      <c r="AH85" s="42">
        <f>'Resumen-DiarioHorario-Solar'!AC1789</f>
        <v>346.67566666666664</v>
      </c>
      <c r="AI85" s="44">
        <f>'Resumen-DiarioHorario-Solar'!AC1850</f>
        <v>0</v>
      </c>
      <c r="AJ85" s="204">
        <f t="shared" ref="AJ85" si="21">SUM(E85:AI85)</f>
        <v>4911.0691666666653</v>
      </c>
      <c r="AK85" s="204"/>
      <c r="AL85" s="204"/>
    </row>
    <row r="86" spans="2:38" x14ac:dyDescent="0.3">
      <c r="B86" s="210" t="s">
        <v>50</v>
      </c>
      <c r="C86" s="210"/>
      <c r="D86" s="210"/>
      <c r="E86" s="43">
        <f>'Resumen-DiarioHorario-Solar'!AC21</f>
        <v>101.81099999999999</v>
      </c>
      <c r="F86" s="42">
        <f>'Resumen-DiarioHorario-Solar'!AC82</f>
        <v>43.53233333333332</v>
      </c>
      <c r="G86" s="43">
        <f>'Resumen-DiarioHorario-Solar'!AC143</f>
        <v>10.775499999999992</v>
      </c>
      <c r="H86" s="42">
        <f>'Resumen-DiarioHorario-Solar'!AC204</f>
        <v>44.249833333333349</v>
      </c>
      <c r="I86" s="43">
        <f>'Resumen-DiarioHorario-Solar'!AC265</f>
        <v>0</v>
      </c>
      <c r="J86" s="42">
        <f>'Resumen-DiarioHorario-Solar'!AC326</f>
        <v>13.419333333333327</v>
      </c>
      <c r="K86" s="43">
        <f>'Resumen-DiarioHorario-Solar'!AC387</f>
        <v>11.377666666666665</v>
      </c>
      <c r="L86" s="42">
        <f>'Resumen-DiarioHorario-Solar'!AC448</f>
        <v>13.588666666666677</v>
      </c>
      <c r="M86" s="43">
        <f>'Resumen-DiarioHorario-Solar'!AC509</f>
        <v>39.329333333333331</v>
      </c>
      <c r="N86" s="42">
        <f>'Resumen-DiarioHorario-Solar'!AC570</f>
        <v>100.49699999999994</v>
      </c>
      <c r="O86" s="43">
        <f>'Resumen-DiarioHorario-Solar'!AC631</f>
        <v>11.99866666666666</v>
      </c>
      <c r="P86" s="42">
        <f>'Resumen-DiarioHorario-Solar'!AC692</f>
        <v>15.391999999999999</v>
      </c>
      <c r="Q86" s="43">
        <f>'Resumen-DiarioHorario-Solar'!AC753</f>
        <v>152.40450000000001</v>
      </c>
      <c r="R86" s="42">
        <f>'Resumen-DiarioHorario-Solar'!AC814</f>
        <v>142.65750000000008</v>
      </c>
      <c r="S86" s="43">
        <f>'Resumen-DiarioHorario-Solar'!AC875</f>
        <v>62.83383333333331</v>
      </c>
      <c r="T86" s="42">
        <f>'Resumen-DiarioHorario-Solar'!AC936</f>
        <v>4.6604999999999999</v>
      </c>
      <c r="U86" s="43">
        <f>'Resumen-DiarioHorario-Solar'!AC997</f>
        <v>15.173666666666671</v>
      </c>
      <c r="V86" s="42">
        <f>'Resumen-DiarioHorario-Solar'!AC1058</f>
        <v>0.83483333333333354</v>
      </c>
      <c r="W86" s="43">
        <f>'Resumen-DiarioHorario-Solar'!AC1119</f>
        <v>115.38666666666663</v>
      </c>
      <c r="X86" s="42">
        <f>'Resumen-DiarioHorario-Solar'!AC1180</f>
        <v>3.8786666666666689</v>
      </c>
      <c r="Y86" s="43">
        <f>'Resumen-DiarioHorario-Solar'!AC1241</f>
        <v>0.44216666666666482</v>
      </c>
      <c r="Z86" s="42">
        <f>'Resumen-DiarioHorario-Solar'!AC1302</f>
        <v>38.653999999999982</v>
      </c>
      <c r="AA86" s="43">
        <f>'Resumen-DiarioHorario-Solar'!AC1363</f>
        <v>23.452666666666666</v>
      </c>
      <c r="AB86" s="42">
        <f>'Resumen-DiarioHorario-Solar'!AC1424</f>
        <v>4.721166666666667</v>
      </c>
      <c r="AC86" s="43">
        <f>'Resumen-DiarioHorario-Solar'!AC1485</f>
        <v>16.140999999999998</v>
      </c>
      <c r="AD86" s="42">
        <f>'Resumen-DiarioHorario-Solar'!AC1546</f>
        <v>23.476333333333343</v>
      </c>
      <c r="AE86" s="43">
        <f>'Resumen-DiarioHorario-Solar'!AC1607</f>
        <v>8.0411666666666743</v>
      </c>
      <c r="AF86" s="42">
        <f>'Resumen-DiarioHorario-Solar'!AC1668</f>
        <v>28.217166666666671</v>
      </c>
      <c r="AG86" s="43">
        <f>'Resumen-DiarioHorario-Solar'!AC1729</f>
        <v>167.14233333333331</v>
      </c>
      <c r="AH86" s="42">
        <f>'Resumen-DiarioHorario-Solar'!AC1790</f>
        <v>183.67016666666669</v>
      </c>
      <c r="AI86" s="44">
        <f>'Resumen-DiarioHorario-Solar'!AC1851</f>
        <v>0</v>
      </c>
      <c r="AJ86" s="204">
        <f>SUM(E86:AI86)</f>
        <v>1397.7596666666666</v>
      </c>
      <c r="AK86" s="204"/>
      <c r="AL86" s="204"/>
    </row>
    <row r="87" spans="2:38" x14ac:dyDescent="0.3">
      <c r="B87" s="210" t="s">
        <v>106</v>
      </c>
      <c r="C87" s="210"/>
      <c r="D87" s="210"/>
      <c r="E87" s="43">
        <f>'Resumen-DiarioHorario-Solar'!AC22</f>
        <v>133.63016666666664</v>
      </c>
      <c r="F87" s="42">
        <f>'Resumen-DiarioHorario-Solar'!AC83</f>
        <v>36.140166666666666</v>
      </c>
      <c r="G87" s="43">
        <f>'Resumen-DiarioHorario-Solar'!AC144</f>
        <v>20.975999999999999</v>
      </c>
      <c r="H87" s="42">
        <f>'Resumen-DiarioHorario-Solar'!AC205</f>
        <v>30.003999999999991</v>
      </c>
      <c r="I87" s="43">
        <f>'Resumen-DiarioHorario-Solar'!AC266</f>
        <v>0</v>
      </c>
      <c r="J87" s="42">
        <f>'Resumen-DiarioHorario-Solar'!AC327</f>
        <v>1.7771666666666663</v>
      </c>
      <c r="K87" s="43">
        <f>'Resumen-DiarioHorario-Solar'!AC388</f>
        <v>13.050166666666666</v>
      </c>
      <c r="L87" s="42">
        <f>'Resumen-DiarioHorario-Solar'!AC449</f>
        <v>8.1051666666666655</v>
      </c>
      <c r="M87" s="43">
        <f>'Resumen-DiarioHorario-Solar'!AC510</f>
        <v>8.8868333333333283</v>
      </c>
      <c r="N87" s="42">
        <f>'Resumen-DiarioHorario-Solar'!AC571</f>
        <v>0</v>
      </c>
      <c r="O87" s="43">
        <f>'Resumen-DiarioHorario-Solar'!AC632</f>
        <v>11.852333333333331</v>
      </c>
      <c r="P87" s="42">
        <f>'Resumen-DiarioHorario-Solar'!AC693</f>
        <v>2.3674999999999971</v>
      </c>
      <c r="Q87" s="43">
        <f>'Resumen-DiarioHorario-Solar'!AC754</f>
        <v>2.2983333333333338</v>
      </c>
      <c r="R87" s="42">
        <f>'Resumen-DiarioHorario-Solar'!AC815</f>
        <v>0</v>
      </c>
      <c r="S87" s="43">
        <f>'Resumen-DiarioHorario-Solar'!AC876</f>
        <v>58.980833333333344</v>
      </c>
      <c r="T87" s="42">
        <f>'Resumen-DiarioHorario-Solar'!AC937</f>
        <v>4.0616666666666656</v>
      </c>
      <c r="U87" s="43">
        <f>'Resumen-DiarioHorario-Solar'!AC998</f>
        <v>15.107166666666668</v>
      </c>
      <c r="V87" s="42">
        <f>'Resumen-DiarioHorario-Solar'!AC1059</f>
        <v>7.2000000000000008E-2</v>
      </c>
      <c r="W87" s="43">
        <f>'Resumen-DiarioHorario-Solar'!AC1120</f>
        <v>0</v>
      </c>
      <c r="X87" s="42">
        <f>'Resumen-DiarioHorario-Solar'!AC1181</f>
        <v>2.9385000000000003</v>
      </c>
      <c r="Y87" s="43">
        <f>'Resumen-DiarioHorario-Solar'!AC1242</f>
        <v>0</v>
      </c>
      <c r="Z87" s="42">
        <f>'Resumen-DiarioHorario-Solar'!AC1303</f>
        <v>28.537666666666677</v>
      </c>
      <c r="AA87" s="43">
        <f>'Resumen-DiarioHorario-Solar'!AC1364</f>
        <v>11.130500000000001</v>
      </c>
      <c r="AB87" s="42">
        <f>'Resumen-DiarioHorario-Solar'!AC1425</f>
        <v>0.57900000000000018</v>
      </c>
      <c r="AC87" s="43">
        <f>'Resumen-DiarioHorario-Solar'!AC1486</f>
        <v>0.76766666666666661</v>
      </c>
      <c r="AD87" s="42">
        <f>'Resumen-DiarioHorario-Solar'!AC1547</f>
        <v>0</v>
      </c>
      <c r="AE87" s="43">
        <f>'Resumen-DiarioHorario-Solar'!AC1608</f>
        <v>0</v>
      </c>
      <c r="AF87" s="42">
        <f>'Resumen-DiarioHorario-Solar'!AC1669</f>
        <v>0</v>
      </c>
      <c r="AG87" s="43">
        <f>'Resumen-DiarioHorario-Solar'!AC1730</f>
        <v>210.17116666666664</v>
      </c>
      <c r="AH87" s="42">
        <f>'Resumen-DiarioHorario-Solar'!AC1791</f>
        <v>157.39283333333339</v>
      </c>
      <c r="AI87" s="44">
        <f>'Resumen-DiarioHorario-Solar'!AC1852</f>
        <v>0</v>
      </c>
      <c r="AJ87" s="204">
        <f t="shared" ref="AJ87:AJ96" si="22">SUM(E87:AI87)</f>
        <v>758.8268333333333</v>
      </c>
      <c r="AK87" s="204"/>
      <c r="AL87" s="204"/>
    </row>
    <row r="88" spans="2:38" x14ac:dyDescent="0.3">
      <c r="B88" s="210" t="s">
        <v>51</v>
      </c>
      <c r="C88" s="210"/>
      <c r="D88" s="210"/>
      <c r="E88" s="43">
        <f>'Resumen-DiarioHorario-Solar'!AC23</f>
        <v>924.13183333333336</v>
      </c>
      <c r="F88" s="42">
        <f>'Resumen-DiarioHorario-Solar'!AC84</f>
        <v>740.37450000000001</v>
      </c>
      <c r="G88" s="43">
        <f>'Resumen-DiarioHorario-Solar'!AC145</f>
        <v>69.127333333333382</v>
      </c>
      <c r="H88" s="42">
        <f>'Resumen-DiarioHorario-Solar'!AC206</f>
        <v>350.38049999999993</v>
      </c>
      <c r="I88" s="43">
        <f>'Resumen-DiarioHorario-Solar'!AC267</f>
        <v>0</v>
      </c>
      <c r="J88" s="42">
        <f>'Resumen-DiarioHorario-Solar'!AC328</f>
        <v>167.87349999999998</v>
      </c>
      <c r="K88" s="43">
        <f>'Resumen-DiarioHorario-Solar'!AC389</f>
        <v>366.70883333333347</v>
      </c>
      <c r="L88" s="42">
        <f>'Resumen-DiarioHorario-Solar'!AC450</f>
        <v>75.618333333333425</v>
      </c>
      <c r="M88" s="43">
        <f>'Resumen-DiarioHorario-Solar'!AC511</f>
        <v>127.41916666666678</v>
      </c>
      <c r="N88" s="42">
        <f>'Resumen-DiarioHorario-Solar'!AC572</f>
        <v>0</v>
      </c>
      <c r="O88" s="43">
        <f>'Resumen-DiarioHorario-Solar'!AC633</f>
        <v>20.376000000000008</v>
      </c>
      <c r="P88" s="42">
        <f>'Resumen-DiarioHorario-Solar'!AC694</f>
        <v>9.3459999999999983</v>
      </c>
      <c r="Q88" s="43">
        <f>'Resumen-DiarioHorario-Solar'!AC755</f>
        <v>59.037333333333351</v>
      </c>
      <c r="R88" s="42">
        <f>'Resumen-DiarioHorario-Solar'!AC816</f>
        <v>90.192333333333352</v>
      </c>
      <c r="S88" s="43">
        <f>'Resumen-DiarioHorario-Solar'!AC877</f>
        <v>430.43149999999991</v>
      </c>
      <c r="T88" s="42">
        <f>'Resumen-DiarioHorario-Solar'!AC938</f>
        <v>246.50500000000005</v>
      </c>
      <c r="U88" s="43">
        <f>'Resumen-DiarioHorario-Solar'!AC999</f>
        <v>17.974999999999998</v>
      </c>
      <c r="V88" s="42">
        <f>'Resumen-DiarioHorario-Solar'!AC1060</f>
        <v>474.5676666666667</v>
      </c>
      <c r="W88" s="43">
        <f>'Resumen-DiarioHorario-Solar'!AC1121</f>
        <v>70.494499999999988</v>
      </c>
      <c r="X88" s="42">
        <f>'Resumen-DiarioHorario-Solar'!AC1182</f>
        <v>12.380500000000001</v>
      </c>
      <c r="Y88" s="43">
        <f>'Resumen-DiarioHorario-Solar'!AC1243</f>
        <v>0</v>
      </c>
      <c r="Z88" s="42">
        <f>'Resumen-DiarioHorario-Solar'!AC1304</f>
        <v>116.94666666666663</v>
      </c>
      <c r="AA88" s="43">
        <f>'Resumen-DiarioHorario-Solar'!AC1365</f>
        <v>324.40183333333334</v>
      </c>
      <c r="AB88" s="42">
        <f>'Resumen-DiarioHorario-Solar'!AC1426</f>
        <v>188.61150000000004</v>
      </c>
      <c r="AC88" s="43">
        <f>'Resumen-DiarioHorario-Solar'!AC1487</f>
        <v>209.64783333333335</v>
      </c>
      <c r="AD88" s="42">
        <f>'Resumen-DiarioHorario-Solar'!AC1548</f>
        <v>267.59649999999999</v>
      </c>
      <c r="AE88" s="43">
        <f>'Resumen-DiarioHorario-Solar'!AC1609</f>
        <v>134.46266666666668</v>
      </c>
      <c r="AF88" s="42">
        <f>'Resumen-DiarioHorario-Solar'!AC1670</f>
        <v>0</v>
      </c>
      <c r="AG88" s="43">
        <f>'Resumen-DiarioHorario-Solar'!AC1731</f>
        <v>571.81733333333341</v>
      </c>
      <c r="AH88" s="42">
        <f>'Resumen-DiarioHorario-Solar'!AC1792</f>
        <v>854.62033333333329</v>
      </c>
      <c r="AI88" s="44">
        <f>'Resumen-DiarioHorario-Solar'!AC1853</f>
        <v>0</v>
      </c>
      <c r="AJ88" s="204">
        <f t="shared" si="22"/>
        <v>6921.0444999999991</v>
      </c>
      <c r="AK88" s="204"/>
      <c r="AL88" s="204"/>
    </row>
    <row r="89" spans="2:38" x14ac:dyDescent="0.3">
      <c r="B89" s="210" t="s">
        <v>52</v>
      </c>
      <c r="C89" s="210"/>
      <c r="D89" s="210"/>
      <c r="E89" s="43">
        <f>'Resumen-DiarioHorario-Solar'!AC24</f>
        <v>25.918333333333337</v>
      </c>
      <c r="F89" s="42">
        <f>'Resumen-DiarioHorario-Solar'!AC85</f>
        <v>46.300500000000014</v>
      </c>
      <c r="G89" s="43">
        <f>'Resumen-DiarioHorario-Solar'!AC146</f>
        <v>0</v>
      </c>
      <c r="H89" s="42">
        <f>'Resumen-DiarioHorario-Solar'!AC207</f>
        <v>79.842166666666671</v>
      </c>
      <c r="I89" s="43">
        <f>'Resumen-DiarioHorario-Solar'!AC268</f>
        <v>0</v>
      </c>
      <c r="J89" s="42">
        <f>'Resumen-DiarioHorario-Solar'!AC329</f>
        <v>0</v>
      </c>
      <c r="K89" s="43">
        <f>'Resumen-DiarioHorario-Solar'!AC390</f>
        <v>43.887999999999991</v>
      </c>
      <c r="L89" s="42">
        <f>'Resumen-DiarioHorario-Solar'!AC451</f>
        <v>2.9988333333333319</v>
      </c>
      <c r="M89" s="43">
        <f>'Resumen-DiarioHorario-Solar'!AC512</f>
        <v>7.5020000000000033</v>
      </c>
      <c r="N89" s="42">
        <f>'Resumen-DiarioHorario-Solar'!AC573</f>
        <v>4.5999999999999611E-2</v>
      </c>
      <c r="O89" s="43">
        <f>'Resumen-DiarioHorario-Solar'!AC634</f>
        <v>9.397000000000002</v>
      </c>
      <c r="P89" s="42">
        <f>'Resumen-DiarioHorario-Solar'!AC695</f>
        <v>51.713666666666654</v>
      </c>
      <c r="Q89" s="43">
        <f>'Resumen-DiarioHorario-Solar'!AC756</f>
        <v>6.6055000000000001</v>
      </c>
      <c r="R89" s="42">
        <f>'Resumen-DiarioHorario-Solar'!AC817</f>
        <v>0.88833333333333286</v>
      </c>
      <c r="S89" s="43">
        <f>'Resumen-DiarioHorario-Solar'!AC878</f>
        <v>48.585666666666697</v>
      </c>
      <c r="T89" s="42">
        <f>'Resumen-DiarioHorario-Solar'!AC939</f>
        <v>2.7856666666666645</v>
      </c>
      <c r="U89" s="43">
        <f>'Resumen-DiarioHorario-Solar'!AC1000</f>
        <v>14.240166666666667</v>
      </c>
      <c r="V89" s="42">
        <f>'Resumen-DiarioHorario-Solar'!AC1061</f>
        <v>1.0999999999999944E-2</v>
      </c>
      <c r="W89" s="43">
        <f>'Resumen-DiarioHorario-Solar'!AC1122</f>
        <v>0</v>
      </c>
      <c r="X89" s="42">
        <f>'Resumen-DiarioHorario-Solar'!AC1183</f>
        <v>2.335</v>
      </c>
      <c r="Y89" s="43">
        <f>'Resumen-DiarioHorario-Solar'!AC1244</f>
        <v>41.375999999999976</v>
      </c>
      <c r="Z89" s="42">
        <f>'Resumen-DiarioHorario-Solar'!AC1305</f>
        <v>26.527666666666651</v>
      </c>
      <c r="AA89" s="43">
        <f>'Resumen-DiarioHorario-Solar'!AC1366</f>
        <v>5.9871666666666696</v>
      </c>
      <c r="AB89" s="42">
        <f>'Resumen-DiarioHorario-Solar'!AC1427</f>
        <v>12.66316666666666</v>
      </c>
      <c r="AC89" s="43">
        <f>'Resumen-DiarioHorario-Solar'!AC1488</f>
        <v>0.19916666666666719</v>
      </c>
      <c r="AD89" s="42">
        <f>'Resumen-DiarioHorario-Solar'!AC1549</f>
        <v>0.94483333333333375</v>
      </c>
      <c r="AE89" s="43">
        <f>'Resumen-DiarioHorario-Solar'!AC1610</f>
        <v>10.599333333333337</v>
      </c>
      <c r="AF89" s="42">
        <f>'Resumen-DiarioHorario-Solar'!AC1671</f>
        <v>5.1031666666666702</v>
      </c>
      <c r="AG89" s="43">
        <f>'Resumen-DiarioHorario-Solar'!AC1732</f>
        <v>18.823833333333337</v>
      </c>
      <c r="AH89" s="42">
        <f>'Resumen-DiarioHorario-Solar'!AC1793</f>
        <v>95.370666666666708</v>
      </c>
      <c r="AI89" s="44">
        <f>'Resumen-DiarioHorario-Solar'!AC1854</f>
        <v>0</v>
      </c>
      <c r="AJ89" s="204">
        <f t="shared" si="22"/>
        <v>560.65283333333332</v>
      </c>
      <c r="AK89" s="204"/>
      <c r="AL89" s="204"/>
    </row>
    <row r="90" spans="2:38" x14ac:dyDescent="0.3">
      <c r="B90" s="210" t="s">
        <v>53</v>
      </c>
      <c r="C90" s="210"/>
      <c r="D90" s="210"/>
      <c r="E90" s="43">
        <f>'Resumen-DiarioHorario-Solar'!AC25</f>
        <v>192.08683333333337</v>
      </c>
      <c r="F90" s="42">
        <f>'Resumen-DiarioHorario-Solar'!AC86</f>
        <v>236.57716666666664</v>
      </c>
      <c r="G90" s="43">
        <f>'Resumen-DiarioHorario-Solar'!AC147</f>
        <v>0.49216666666666598</v>
      </c>
      <c r="H90" s="42">
        <f>'Resumen-DiarioHorario-Solar'!AC208</f>
        <v>3.8961666666666672</v>
      </c>
      <c r="I90" s="43">
        <f>'Resumen-DiarioHorario-Solar'!AC269</f>
        <v>0</v>
      </c>
      <c r="J90" s="42">
        <f>'Resumen-DiarioHorario-Solar'!AC330</f>
        <v>0</v>
      </c>
      <c r="K90" s="43">
        <f>'Resumen-DiarioHorario-Solar'!AC391</f>
        <v>10.666166666666669</v>
      </c>
      <c r="L90" s="42">
        <f>'Resumen-DiarioHorario-Solar'!AC452</f>
        <v>0</v>
      </c>
      <c r="M90" s="43">
        <f>'Resumen-DiarioHorario-Solar'!AC513</f>
        <v>25.917166666666674</v>
      </c>
      <c r="N90" s="42">
        <f>'Resumen-DiarioHorario-Solar'!AC574</f>
        <v>0</v>
      </c>
      <c r="O90" s="43">
        <f>'Resumen-DiarioHorario-Solar'!AC635</f>
        <v>13.247166666666677</v>
      </c>
      <c r="P90" s="42">
        <f>'Resumen-DiarioHorario-Solar'!AC696</f>
        <v>0.35216666666666657</v>
      </c>
      <c r="Q90" s="43">
        <f>'Resumen-DiarioHorario-Solar'!AC757</f>
        <v>9.6608333333333345</v>
      </c>
      <c r="R90" s="42">
        <f>'Resumen-DiarioHorario-Solar'!AC818</f>
        <v>0</v>
      </c>
      <c r="S90" s="43">
        <f>'Resumen-DiarioHorario-Solar'!AC879</f>
        <v>89.589999999999975</v>
      </c>
      <c r="T90" s="42">
        <f>'Resumen-DiarioHorario-Solar'!AC940</f>
        <v>0</v>
      </c>
      <c r="U90" s="43">
        <f>'Resumen-DiarioHorario-Solar'!AC1001</f>
        <v>28.450666666666677</v>
      </c>
      <c r="V90" s="42">
        <f>'Resumen-DiarioHorario-Solar'!AC1062</f>
        <v>0.51566666666666783</v>
      </c>
      <c r="W90" s="43">
        <f>'Resumen-DiarioHorario-Solar'!AC1123</f>
        <v>0.12133333333332814</v>
      </c>
      <c r="X90" s="42">
        <f>'Resumen-DiarioHorario-Solar'!AC1184</f>
        <v>5.9021666666666706</v>
      </c>
      <c r="Y90" s="43">
        <f>'Resumen-DiarioHorario-Solar'!AC1245</f>
        <v>0</v>
      </c>
      <c r="Z90" s="42">
        <f>'Resumen-DiarioHorario-Solar'!AC1306</f>
        <v>55.816333333333333</v>
      </c>
      <c r="AA90" s="43">
        <f>'Resumen-DiarioHorario-Solar'!AC1367</f>
        <v>9.9671666666666674</v>
      </c>
      <c r="AB90" s="42">
        <f>'Resumen-DiarioHorario-Solar'!AC1428</f>
        <v>1.5156666666666665</v>
      </c>
      <c r="AC90" s="43">
        <f>'Resumen-DiarioHorario-Solar'!AC1489</f>
        <v>6.0095000000000036</v>
      </c>
      <c r="AD90" s="42">
        <f>'Resumen-DiarioHorario-Solar'!AC1550</f>
        <v>17.241833333333325</v>
      </c>
      <c r="AE90" s="43">
        <f>'Resumen-DiarioHorario-Solar'!AC1611</f>
        <v>16.143333333333324</v>
      </c>
      <c r="AF90" s="42">
        <f>'Resumen-DiarioHorario-Solar'!AC1672</f>
        <v>95.19016666666667</v>
      </c>
      <c r="AG90" s="43">
        <f>'Resumen-DiarioHorario-Solar'!AC1733</f>
        <v>73.107499999999987</v>
      </c>
      <c r="AH90" s="42">
        <f>'Resumen-DiarioHorario-Solar'!AC1794</f>
        <v>52.867833333333337</v>
      </c>
      <c r="AI90" s="44">
        <f>'Resumen-DiarioHorario-Solar'!AC1855</f>
        <v>0</v>
      </c>
      <c r="AJ90" s="204">
        <f>SUM(E90:AI90)</f>
        <v>945.33500000000004</v>
      </c>
      <c r="AK90" s="204"/>
      <c r="AL90" s="204"/>
    </row>
    <row r="91" spans="2:38" x14ac:dyDescent="0.3">
      <c r="B91" s="210" t="s">
        <v>54</v>
      </c>
      <c r="C91" s="210"/>
      <c r="D91" s="210"/>
      <c r="E91" s="43">
        <f>'Resumen-DiarioHorario-Solar'!AC26</f>
        <v>514.61999999999978</v>
      </c>
      <c r="F91" s="42">
        <f>'Resumen-DiarioHorario-Solar'!AC87</f>
        <v>423.5560000000001</v>
      </c>
      <c r="G91" s="43">
        <f>'Resumen-DiarioHorario-Solar'!AC148</f>
        <v>194.90833333333342</v>
      </c>
      <c r="H91" s="42">
        <f>'Resumen-DiarioHorario-Solar'!AC209</f>
        <v>231.06500000000005</v>
      </c>
      <c r="I91" s="43">
        <f>'Resumen-DiarioHorario-Solar'!AC270</f>
        <v>0</v>
      </c>
      <c r="J91" s="42">
        <f>'Resumen-DiarioHorario-Solar'!AC331</f>
        <v>238.13666666666671</v>
      </c>
      <c r="K91" s="43">
        <f>'Resumen-DiarioHorario-Solar'!AC392</f>
        <v>5.5480000000000009</v>
      </c>
      <c r="L91" s="42">
        <f>'Resumen-DiarioHorario-Solar'!AC453</f>
        <v>2.3125000000000022</v>
      </c>
      <c r="M91" s="43">
        <f>'Resumen-DiarioHorario-Solar'!AC514</f>
        <v>46.026666666666671</v>
      </c>
      <c r="N91" s="42">
        <f>'Resumen-DiarioHorario-Solar'!AC575</f>
        <v>0</v>
      </c>
      <c r="O91" s="43">
        <f>'Resumen-DiarioHorario-Solar'!AC636</f>
        <v>0.297833333333334</v>
      </c>
      <c r="P91" s="42">
        <f>'Resumen-DiarioHorario-Solar'!AC697</f>
        <v>324.53666666666669</v>
      </c>
      <c r="Q91" s="43">
        <f>'Resumen-DiarioHorario-Solar'!AC758</f>
        <v>1.1393333333333335</v>
      </c>
      <c r="R91" s="42">
        <f>'Resumen-DiarioHorario-Solar'!AC819</f>
        <v>0</v>
      </c>
      <c r="S91" s="43">
        <f>'Resumen-DiarioHorario-Solar'!AC880</f>
        <v>69.476666666666659</v>
      </c>
      <c r="T91" s="42">
        <f>'Resumen-DiarioHorario-Solar'!AC941</f>
        <v>0.89033333333333331</v>
      </c>
      <c r="U91" s="43">
        <f>'Resumen-DiarioHorario-Solar'!AC1002</f>
        <v>234.80433333333352</v>
      </c>
      <c r="V91" s="42">
        <f>'Resumen-DiarioHorario-Solar'!AC1063</f>
        <v>102.51833333333339</v>
      </c>
      <c r="W91" s="43">
        <f>'Resumen-DiarioHorario-Solar'!AC1124</f>
        <v>8</v>
      </c>
      <c r="X91" s="42">
        <f>'Resumen-DiarioHorario-Solar'!AC1185</f>
        <v>0</v>
      </c>
      <c r="Y91" s="43">
        <f>'Resumen-DiarioHorario-Solar'!AC1246</f>
        <v>0</v>
      </c>
      <c r="Z91" s="42">
        <f>'Resumen-DiarioHorario-Solar'!AC1307</f>
        <v>42.10083333333332</v>
      </c>
      <c r="AA91" s="43">
        <f>'Resumen-DiarioHorario-Solar'!AC1368</f>
        <v>9.4291666666666654</v>
      </c>
      <c r="AB91" s="42">
        <f>'Resumen-DiarioHorario-Solar'!AC1429</f>
        <v>0</v>
      </c>
      <c r="AC91" s="43">
        <f>'Resumen-DiarioHorario-Solar'!AC1490</f>
        <v>0</v>
      </c>
      <c r="AD91" s="42">
        <f>'Resumen-DiarioHorario-Solar'!AC1551</f>
        <v>0</v>
      </c>
      <c r="AE91" s="43">
        <f>'Resumen-DiarioHorario-Solar'!AC1612</f>
        <v>0</v>
      </c>
      <c r="AF91" s="42">
        <f>'Resumen-DiarioHorario-Solar'!AC1673</f>
        <v>0</v>
      </c>
      <c r="AG91" s="43">
        <f>'Resumen-DiarioHorario-Solar'!AC1734</f>
        <v>0</v>
      </c>
      <c r="AH91" s="42">
        <f>'Resumen-DiarioHorario-Solar'!AC1795</f>
        <v>0</v>
      </c>
      <c r="AI91" s="44">
        <f>'Resumen-DiarioHorario-Solar'!AC1856</f>
        <v>0</v>
      </c>
      <c r="AJ91" s="204">
        <f t="shared" si="22"/>
        <v>2449.3666666666668</v>
      </c>
      <c r="AK91" s="204"/>
      <c r="AL91" s="204"/>
    </row>
    <row r="92" spans="2:38" x14ac:dyDescent="0.3">
      <c r="B92" s="210" t="s">
        <v>55</v>
      </c>
      <c r="C92" s="210"/>
      <c r="D92" s="210"/>
      <c r="E92" s="43">
        <f>'Resumen-DiarioHorario-Solar'!AC27</f>
        <v>167.77049999999988</v>
      </c>
      <c r="F92" s="42">
        <f>'Resumen-DiarioHorario-Solar'!AC88</f>
        <v>69.186166666666693</v>
      </c>
      <c r="G92" s="43">
        <f>'Resumen-DiarioHorario-Solar'!AC149</f>
        <v>0</v>
      </c>
      <c r="H92" s="42">
        <f>'Resumen-DiarioHorario-Solar'!AC210</f>
        <v>47.556166666666677</v>
      </c>
      <c r="I92" s="43">
        <f>'Resumen-DiarioHorario-Solar'!AC271</f>
        <v>0</v>
      </c>
      <c r="J92" s="42">
        <f>'Resumen-DiarioHorario-Solar'!AC332</f>
        <v>5.3121666666666698</v>
      </c>
      <c r="K92" s="43">
        <f>'Resumen-DiarioHorario-Solar'!AC393</f>
        <v>49.668499999999952</v>
      </c>
      <c r="L92" s="42">
        <f>'Resumen-DiarioHorario-Solar'!AC454</f>
        <v>39.362833333333391</v>
      </c>
      <c r="M92" s="43">
        <f>'Resumen-DiarioHorario-Solar'!AC515</f>
        <v>53.905000000000008</v>
      </c>
      <c r="N92" s="42">
        <f>'Resumen-DiarioHorario-Solar'!AC576</f>
        <v>0.8046666666666662</v>
      </c>
      <c r="O92" s="43">
        <f>'Resumen-DiarioHorario-Solar'!AC637</f>
        <v>99.671166666666721</v>
      </c>
      <c r="P92" s="42">
        <f>'Resumen-DiarioHorario-Solar'!AC698</f>
        <v>54.168499999999987</v>
      </c>
      <c r="Q92" s="43">
        <f>'Resumen-DiarioHorario-Solar'!AC759</f>
        <v>10.199999999999989</v>
      </c>
      <c r="R92" s="42">
        <f>'Resumen-DiarioHorario-Solar'!AC820</f>
        <v>1.7979999999999978</v>
      </c>
      <c r="S92" s="43">
        <f>'Resumen-DiarioHorario-Solar'!AC881</f>
        <v>134.03316666666663</v>
      </c>
      <c r="T92" s="42">
        <f>'Resumen-DiarioHorario-Solar'!AC942</f>
        <v>22.247166666666658</v>
      </c>
      <c r="U92" s="43">
        <f>'Resumen-DiarioHorario-Solar'!AC1003</f>
        <v>34.602833333333336</v>
      </c>
      <c r="V92" s="42">
        <f>'Resumen-DiarioHorario-Solar'!AC1064</f>
        <v>10.692833333333327</v>
      </c>
      <c r="W92" s="43">
        <f>'Resumen-DiarioHorario-Solar'!AC1125</f>
        <v>4.7595000000000063</v>
      </c>
      <c r="X92" s="42">
        <f>'Resumen-DiarioHorario-Solar'!AC1186</f>
        <v>9.7216666666666658</v>
      </c>
      <c r="Y92" s="43">
        <f>'Resumen-DiarioHorario-Solar'!AC1247</f>
        <v>3.6438333333333341</v>
      </c>
      <c r="Z92" s="42">
        <f>'Resumen-DiarioHorario-Solar'!AC1308</f>
        <v>80.668833333333311</v>
      </c>
      <c r="AA92" s="43">
        <f>'Resumen-DiarioHorario-Solar'!AC1369</f>
        <v>26.764000000000014</v>
      </c>
      <c r="AB92" s="42">
        <f>'Resumen-DiarioHorario-Solar'!AC1430</f>
        <v>4.357666666666657</v>
      </c>
      <c r="AC92" s="43">
        <f>'Resumen-DiarioHorario-Solar'!AC1491</f>
        <v>37.307333333333332</v>
      </c>
      <c r="AD92" s="42">
        <f>'Resumen-DiarioHorario-Solar'!AC1552</f>
        <v>24.191333333333315</v>
      </c>
      <c r="AE92" s="43">
        <f>'Resumen-DiarioHorario-Solar'!AC1613</f>
        <v>25.964333333333336</v>
      </c>
      <c r="AF92" s="42">
        <f>'Resumen-DiarioHorario-Solar'!AC1674</f>
        <v>57.731500000000018</v>
      </c>
      <c r="AG92" s="43">
        <f>'Resumen-DiarioHorario-Solar'!AC1735</f>
        <v>25.462000000000021</v>
      </c>
      <c r="AH92" s="42">
        <f>'Resumen-DiarioHorario-Solar'!AC1796</f>
        <v>222.10516666666678</v>
      </c>
      <c r="AI92" s="44">
        <f>'Resumen-DiarioHorario-Solar'!AC1857</f>
        <v>0</v>
      </c>
      <c r="AJ92" s="204">
        <f t="shared" si="22"/>
        <v>1323.6568333333332</v>
      </c>
      <c r="AK92" s="204"/>
      <c r="AL92" s="204"/>
    </row>
    <row r="93" spans="2:38" x14ac:dyDescent="0.3">
      <c r="B93" s="210" t="s">
        <v>56</v>
      </c>
      <c r="C93" s="210"/>
      <c r="D93" s="210"/>
      <c r="E93" s="43">
        <f>'Resumen-DiarioHorario-Solar'!AC28</f>
        <v>103.9845</v>
      </c>
      <c r="F93" s="42">
        <f>'Resumen-DiarioHorario-Solar'!AC89</f>
        <v>69.966333333333338</v>
      </c>
      <c r="G93" s="43">
        <f>'Resumen-DiarioHorario-Solar'!AC150</f>
        <v>5.4554999999999971</v>
      </c>
      <c r="H93" s="42">
        <f>'Resumen-DiarioHorario-Solar'!AC211</f>
        <v>7.6001666666666656</v>
      </c>
      <c r="I93" s="43">
        <f>'Resumen-DiarioHorario-Solar'!AC272</f>
        <v>0</v>
      </c>
      <c r="J93" s="42">
        <f>'Resumen-DiarioHorario-Solar'!AC333</f>
        <v>24.51583333333334</v>
      </c>
      <c r="K93" s="43">
        <f>'Resumen-DiarioHorario-Solar'!AC394</f>
        <v>35.160333333333341</v>
      </c>
      <c r="L93" s="42">
        <f>'Resumen-DiarioHorario-Solar'!AC455</f>
        <v>31.666166666666655</v>
      </c>
      <c r="M93" s="43">
        <f>'Resumen-DiarioHorario-Solar'!AC516</f>
        <v>29.416999999999998</v>
      </c>
      <c r="N93" s="42">
        <f>'Resumen-DiarioHorario-Solar'!AC577</f>
        <v>2.6833333333333324E-2</v>
      </c>
      <c r="O93" s="43">
        <f>'Resumen-DiarioHorario-Solar'!AC638</f>
        <v>55.754333333333335</v>
      </c>
      <c r="P93" s="42">
        <f>'Resumen-DiarioHorario-Solar'!AC699</f>
        <v>37.847833333333334</v>
      </c>
      <c r="Q93" s="43">
        <f>'Resumen-DiarioHorario-Solar'!AC760</f>
        <v>13.429666666666666</v>
      </c>
      <c r="R93" s="42">
        <f>'Resumen-DiarioHorario-Solar'!AC821</f>
        <v>2.9434999999999993</v>
      </c>
      <c r="S93" s="43">
        <f>'Resumen-DiarioHorario-Solar'!AC882</f>
        <v>50.814166666666658</v>
      </c>
      <c r="T93" s="42">
        <f>'Resumen-DiarioHorario-Solar'!AC943</f>
        <v>8.1553333333333384</v>
      </c>
      <c r="U93" s="43">
        <f>'Resumen-DiarioHorario-Solar'!AC1004</f>
        <v>14.734166666666665</v>
      </c>
      <c r="V93" s="42">
        <f>'Resumen-DiarioHorario-Solar'!AC1065</f>
        <v>7.1061666666666641</v>
      </c>
      <c r="W93" s="43">
        <f>'Resumen-DiarioHorario-Solar'!AC1126</f>
        <v>3.4883333333333306</v>
      </c>
      <c r="X93" s="42">
        <f>'Resumen-DiarioHorario-Solar'!AC1187</f>
        <v>8.7593333333333376</v>
      </c>
      <c r="Y93" s="43">
        <f>'Resumen-DiarioHorario-Solar'!AC1248</f>
        <v>4.037333333333331</v>
      </c>
      <c r="Z93" s="42">
        <f>'Resumen-DiarioHorario-Solar'!AC1309</f>
        <v>45.069833333333342</v>
      </c>
      <c r="AA93" s="43">
        <f>'Resumen-DiarioHorario-Solar'!AC1370</f>
        <v>15.449666666666666</v>
      </c>
      <c r="AB93" s="42">
        <f>'Resumen-DiarioHorario-Solar'!AC1431</f>
        <v>21.499333333333329</v>
      </c>
      <c r="AC93" s="43">
        <f>'Resumen-DiarioHorario-Solar'!AC1492</f>
        <v>18.159333333333329</v>
      </c>
      <c r="AD93" s="42">
        <f>'Resumen-DiarioHorario-Solar'!AC1553</f>
        <v>22.44916666666666</v>
      </c>
      <c r="AE93" s="43">
        <f>'Resumen-DiarioHorario-Solar'!AC1614</f>
        <v>7.5271666666666679</v>
      </c>
      <c r="AF93" s="42">
        <f>'Resumen-DiarioHorario-Solar'!AC1675</f>
        <v>32.950333333333326</v>
      </c>
      <c r="AG93" s="43">
        <f>'Resumen-DiarioHorario-Solar'!AC1736</f>
        <v>208.3221666666667</v>
      </c>
      <c r="AH93" s="42">
        <f>'Resumen-DiarioHorario-Solar'!AC1797</f>
        <v>159.71266666666665</v>
      </c>
      <c r="AI93" s="44">
        <f>'Resumen-DiarioHorario-Solar'!AC1858</f>
        <v>0</v>
      </c>
      <c r="AJ93" s="204">
        <f t="shared" si="22"/>
        <v>1046.0024999999998</v>
      </c>
      <c r="AK93" s="204"/>
      <c r="AL93" s="204"/>
    </row>
    <row r="94" spans="2:38" x14ac:dyDescent="0.3">
      <c r="B94" s="210" t="s">
        <v>112</v>
      </c>
      <c r="C94" s="210"/>
      <c r="D94" s="210"/>
      <c r="E94" s="43">
        <f>'Resumen-DiarioHorario-Solar'!AC29</f>
        <v>205.13899999999998</v>
      </c>
      <c r="F94" s="42">
        <f>'Resumen-DiarioHorario-Solar'!AC90</f>
        <v>374.10966666666661</v>
      </c>
      <c r="G94" s="43">
        <f>'Resumen-DiarioHorario-Solar'!AC151</f>
        <v>0</v>
      </c>
      <c r="H94" s="42">
        <f>'Resumen-DiarioHorario-Solar'!AC212</f>
        <v>0</v>
      </c>
      <c r="I94" s="43">
        <f>'Resumen-DiarioHorario-Solar'!AC273</f>
        <v>0</v>
      </c>
      <c r="J94" s="42">
        <f>'Resumen-DiarioHorario-Solar'!AC334</f>
        <v>0</v>
      </c>
      <c r="K94" s="43">
        <f>'Resumen-DiarioHorario-Solar'!AC395</f>
        <v>223.29066666666677</v>
      </c>
      <c r="L94" s="42">
        <f>'Resumen-DiarioHorario-Solar'!AC456</f>
        <v>0</v>
      </c>
      <c r="M94" s="43">
        <f>'Resumen-DiarioHorario-Solar'!AC517</f>
        <v>11.817666666666675</v>
      </c>
      <c r="N94" s="42">
        <f>'Resumen-DiarioHorario-Solar'!AC578</f>
        <v>0</v>
      </c>
      <c r="O94" s="43">
        <f>'Resumen-DiarioHorario-Solar'!AC639</f>
        <v>137.04766666666666</v>
      </c>
      <c r="P94" s="42">
        <f>'Resumen-DiarioHorario-Solar'!AC700</f>
        <v>5.3033333333333381</v>
      </c>
      <c r="Q94" s="43">
        <f>'Resumen-DiarioHorario-Solar'!AC761</f>
        <v>4.0316666666666672</v>
      </c>
      <c r="R94" s="42">
        <f>'Resumen-DiarioHorario-Solar'!AC822</f>
        <v>0</v>
      </c>
      <c r="S94" s="43">
        <f>'Resumen-DiarioHorario-Solar'!AC883</f>
        <v>103.98449999999995</v>
      </c>
      <c r="T94" s="42">
        <f>'Resumen-DiarioHorario-Solar'!AC944</f>
        <v>6.6978333333333335</v>
      </c>
      <c r="U94" s="43">
        <f>'Resumen-DiarioHorario-Solar'!AC1005</f>
        <v>28.52783333333333</v>
      </c>
      <c r="V94" s="42">
        <f>'Resumen-DiarioHorario-Solar'!AC1066</f>
        <v>0.49583333333333335</v>
      </c>
      <c r="W94" s="43">
        <f>'Resumen-DiarioHorario-Solar'!AC1127</f>
        <v>4.5664999999999996</v>
      </c>
      <c r="X94" s="42">
        <f>'Resumen-DiarioHorario-Solar'!AC1188</f>
        <v>5.125166666666666</v>
      </c>
      <c r="Y94" s="43">
        <f>'Resumen-DiarioHorario-Solar'!AC1249</f>
        <v>1.2881666666666671</v>
      </c>
      <c r="Z94" s="42">
        <f>'Resumen-DiarioHorario-Solar'!AC1310</f>
        <v>65.908999999999992</v>
      </c>
      <c r="AA94" s="43">
        <f>'Resumen-DiarioHorario-Solar'!AC1371</f>
        <v>2.933333333333342E-2</v>
      </c>
      <c r="AB94" s="42">
        <f>'Resumen-DiarioHorario-Solar'!AC1432</f>
        <v>0</v>
      </c>
      <c r="AC94" s="43">
        <f>'Resumen-DiarioHorario-Solar'!AC1493</f>
        <v>0</v>
      </c>
      <c r="AD94" s="42">
        <f>'Resumen-DiarioHorario-Solar'!AC1554</f>
        <v>0</v>
      </c>
      <c r="AE94" s="43">
        <f>'Resumen-DiarioHorario-Solar'!AC1615</f>
        <v>0</v>
      </c>
      <c r="AF94" s="42">
        <f>'Resumen-DiarioHorario-Solar'!AC1676</f>
        <v>7.1023333333333367</v>
      </c>
      <c r="AG94" s="43">
        <f>'Resumen-DiarioHorario-Solar'!AC1737</f>
        <v>67.139833333333328</v>
      </c>
      <c r="AH94" s="42">
        <f>'Resumen-DiarioHorario-Solar'!AC1798</f>
        <v>249.542</v>
      </c>
      <c r="AI94" s="44">
        <f>'Resumen-DiarioHorario-Solar'!AC1859</f>
        <v>0</v>
      </c>
      <c r="AJ94" s="204">
        <f t="shared" si="22"/>
        <v>1501.1479999999999</v>
      </c>
      <c r="AK94" s="204"/>
      <c r="AL94" s="204"/>
    </row>
    <row r="95" spans="2:38" x14ac:dyDescent="0.3">
      <c r="B95" s="210" t="s">
        <v>57</v>
      </c>
      <c r="C95" s="210"/>
      <c r="D95" s="210"/>
      <c r="E95" s="43">
        <f>'Resumen-DiarioHorario-Solar'!AC30</f>
        <v>14.832833333333335</v>
      </c>
      <c r="F95" s="42">
        <f>'Resumen-DiarioHorario-Solar'!AC91</f>
        <v>40.309666666666651</v>
      </c>
      <c r="G95" s="43">
        <f>'Resumen-DiarioHorario-Solar'!AC152</f>
        <v>0</v>
      </c>
      <c r="H95" s="42">
        <f>'Resumen-DiarioHorario-Solar'!AC213</f>
        <v>8.878166666666667</v>
      </c>
      <c r="I95" s="43">
        <f>'Resumen-DiarioHorario-Solar'!AC274</f>
        <v>0</v>
      </c>
      <c r="J95" s="42">
        <f>'Resumen-DiarioHorario-Solar'!AC335</f>
        <v>9.083333333333321E-2</v>
      </c>
      <c r="K95" s="43">
        <f>'Resumen-DiarioHorario-Solar'!AC396</f>
        <v>64.129166666666649</v>
      </c>
      <c r="L95" s="42">
        <f>'Resumen-DiarioHorario-Solar'!AC457</f>
        <v>0</v>
      </c>
      <c r="M95" s="43">
        <f>'Resumen-DiarioHorario-Solar'!AC518</f>
        <v>0</v>
      </c>
      <c r="N95" s="42">
        <f>'Resumen-DiarioHorario-Solar'!AC579</f>
        <v>0</v>
      </c>
      <c r="O95" s="43">
        <f>'Resumen-DiarioHorario-Solar'!AC640</f>
        <v>0</v>
      </c>
      <c r="P95" s="42">
        <f>'Resumen-DiarioHorario-Solar'!AC701</f>
        <v>0</v>
      </c>
      <c r="Q95" s="43">
        <f>'Resumen-DiarioHorario-Solar'!AC762</f>
        <v>0.10283333333333342</v>
      </c>
      <c r="R95" s="42">
        <f>'Resumen-DiarioHorario-Solar'!AC823</f>
        <v>0</v>
      </c>
      <c r="S95" s="43">
        <f>'Resumen-DiarioHorario-Solar'!AC884</f>
        <v>18.448333333333338</v>
      </c>
      <c r="T95" s="42">
        <f>'Resumen-DiarioHorario-Solar'!AC945</f>
        <v>0.62400000000000078</v>
      </c>
      <c r="U95" s="43">
        <f>'Resumen-DiarioHorario-Solar'!AC1006</f>
        <v>3.0856666666666666</v>
      </c>
      <c r="V95" s="42">
        <f>'Resumen-DiarioHorario-Solar'!AC1067</f>
        <v>0.10483333333333329</v>
      </c>
      <c r="W95" s="43">
        <f>'Resumen-DiarioHorario-Solar'!AC1128</f>
        <v>0</v>
      </c>
      <c r="X95" s="42">
        <f>'Resumen-DiarioHorario-Solar'!AC1189</f>
        <v>0.12666666666666662</v>
      </c>
      <c r="Y95" s="43">
        <f>'Resumen-DiarioHorario-Solar'!AC1250</f>
        <v>6.4000000000000001E-2</v>
      </c>
      <c r="Z95" s="42">
        <f>'Resumen-DiarioHorario-Solar'!AC1311</f>
        <v>9.4689999999999994</v>
      </c>
      <c r="AA95" s="43">
        <f>'Resumen-DiarioHorario-Solar'!AC1372</f>
        <v>8.0438333333333336</v>
      </c>
      <c r="AB95" s="42">
        <f>'Resumen-DiarioHorario-Solar'!AC1433</f>
        <v>0</v>
      </c>
      <c r="AC95" s="43">
        <f>'Resumen-DiarioHorario-Solar'!AC1494</f>
        <v>0</v>
      </c>
      <c r="AD95" s="42">
        <f>'Resumen-DiarioHorario-Solar'!AC1555</f>
        <v>3.068833333333334</v>
      </c>
      <c r="AE95" s="43">
        <f>'Resumen-DiarioHorario-Solar'!AC1616</f>
        <v>0</v>
      </c>
      <c r="AF95" s="42">
        <f>'Resumen-DiarioHorario-Solar'!AC1677</f>
        <v>0</v>
      </c>
      <c r="AG95" s="43">
        <f>'Resumen-DiarioHorario-Solar'!AC1738</f>
        <v>3.0491666666666659</v>
      </c>
      <c r="AH95" s="42">
        <f>'Resumen-DiarioHorario-Solar'!AC1799</f>
        <v>50.641666666666673</v>
      </c>
      <c r="AI95" s="44">
        <f>'Resumen-DiarioHorario-Solar'!AC1860</f>
        <v>0</v>
      </c>
      <c r="AJ95" s="204">
        <f t="shared" si="22"/>
        <v>225.06950000000003</v>
      </c>
      <c r="AK95" s="204"/>
      <c r="AL95" s="204"/>
    </row>
    <row r="96" spans="2:38" x14ac:dyDescent="0.3">
      <c r="B96" s="210" t="s">
        <v>58</v>
      </c>
      <c r="C96" s="210"/>
      <c r="D96" s="210"/>
      <c r="E96" s="43">
        <f>'Resumen-DiarioHorario-Solar'!AC31</f>
        <v>0</v>
      </c>
      <c r="F96" s="42">
        <f>'Resumen-DiarioHorario-Solar'!AC92</f>
        <v>0</v>
      </c>
      <c r="G96" s="43">
        <f>'Resumen-DiarioHorario-Solar'!AC153</f>
        <v>0</v>
      </c>
      <c r="H96" s="42">
        <f>'Resumen-DiarioHorario-Solar'!AC214</f>
        <v>0</v>
      </c>
      <c r="I96" s="43">
        <f>'Resumen-DiarioHorario-Solar'!AC275</f>
        <v>0</v>
      </c>
      <c r="J96" s="42">
        <f>'Resumen-DiarioHorario-Solar'!AC336</f>
        <v>0</v>
      </c>
      <c r="K96" s="43">
        <f>'Resumen-DiarioHorario-Solar'!AC397</f>
        <v>0</v>
      </c>
      <c r="L96" s="42">
        <f>'Resumen-DiarioHorario-Solar'!AC458</f>
        <v>0</v>
      </c>
      <c r="M96" s="43">
        <f>'Resumen-DiarioHorario-Solar'!AC519</f>
        <v>0</v>
      </c>
      <c r="N96" s="42">
        <f>'Resumen-DiarioHorario-Solar'!AC580</f>
        <v>3.1880000000000006</v>
      </c>
      <c r="O96" s="43">
        <f>'Resumen-DiarioHorario-Solar'!AC641</f>
        <v>0</v>
      </c>
      <c r="P96" s="42">
        <f>'Resumen-DiarioHorario-Solar'!AC702</f>
        <v>0</v>
      </c>
      <c r="Q96" s="43">
        <f>'Resumen-DiarioHorario-Solar'!AC763</f>
        <v>0</v>
      </c>
      <c r="R96" s="42">
        <f>'Resumen-DiarioHorario-Solar'!AC824</f>
        <v>27.243500000000001</v>
      </c>
      <c r="S96" s="43">
        <f>'Resumen-DiarioHorario-Solar'!AC885</f>
        <v>0</v>
      </c>
      <c r="T96" s="42">
        <f>'Resumen-DiarioHorario-Solar'!AC946</f>
        <v>0</v>
      </c>
      <c r="U96" s="43">
        <f>'Resumen-DiarioHorario-Solar'!AC1007</f>
        <v>89.836500000000015</v>
      </c>
      <c r="V96" s="42">
        <f>'Resumen-DiarioHorario-Solar'!AC1068</f>
        <v>0</v>
      </c>
      <c r="W96" s="43">
        <f>'Resumen-DiarioHorario-Solar'!AC1129</f>
        <v>60.381166666666658</v>
      </c>
      <c r="X96" s="42">
        <f>'Resumen-DiarioHorario-Solar'!AC1190</f>
        <v>0</v>
      </c>
      <c r="Y96" s="43">
        <f>'Resumen-DiarioHorario-Solar'!AC1251</f>
        <v>0</v>
      </c>
      <c r="Z96" s="42">
        <f>'Resumen-DiarioHorario-Solar'!AC1312</f>
        <v>0</v>
      </c>
      <c r="AA96" s="43">
        <f>'Resumen-DiarioHorario-Solar'!AC1373</f>
        <v>0</v>
      </c>
      <c r="AB96" s="42">
        <f>'Resumen-DiarioHorario-Solar'!AC1434</f>
        <v>0</v>
      </c>
      <c r="AC96" s="43">
        <f>'Resumen-DiarioHorario-Solar'!AC1495</f>
        <v>0</v>
      </c>
      <c r="AD96" s="42">
        <f>'Resumen-DiarioHorario-Solar'!AC1556</f>
        <v>0</v>
      </c>
      <c r="AE96" s="43">
        <f>'Resumen-DiarioHorario-Solar'!AC1617</f>
        <v>0</v>
      </c>
      <c r="AF96" s="42">
        <f>'Resumen-DiarioHorario-Solar'!AC1678</f>
        <v>0</v>
      </c>
      <c r="AG96" s="43">
        <f>'Resumen-DiarioHorario-Solar'!AC1739</f>
        <v>0</v>
      </c>
      <c r="AH96" s="42">
        <f>'Resumen-DiarioHorario-Solar'!AC1800</f>
        <v>0</v>
      </c>
      <c r="AI96" s="44">
        <f>'Resumen-DiarioHorario-Solar'!AC1861</f>
        <v>0</v>
      </c>
      <c r="AJ96" s="204">
        <f t="shared" si="22"/>
        <v>180.64916666666667</v>
      </c>
      <c r="AK96" s="204"/>
      <c r="AL96" s="204"/>
    </row>
    <row r="97" spans="2:38" x14ac:dyDescent="0.3">
      <c r="B97" s="210" t="s">
        <v>113</v>
      </c>
      <c r="C97" s="210"/>
      <c r="D97" s="210"/>
      <c r="E97" s="43">
        <f>'Resumen-DiarioHorario-Solar'!AC32</f>
        <v>157.56416666666661</v>
      </c>
      <c r="F97" s="42">
        <f>'Resumen-DiarioHorario-Solar'!AC93</f>
        <v>324.68700000000001</v>
      </c>
      <c r="G97" s="43">
        <f>'Resumen-DiarioHorario-Solar'!AC154</f>
        <v>0</v>
      </c>
      <c r="H97" s="42">
        <f>'Resumen-DiarioHorario-Solar'!AC215</f>
        <v>17.974000000000004</v>
      </c>
      <c r="I97" s="43">
        <f>'Resumen-DiarioHorario-Solar'!AC276</f>
        <v>0</v>
      </c>
      <c r="J97" s="42">
        <f>'Resumen-DiarioHorario-Solar'!AC337</f>
        <v>0</v>
      </c>
      <c r="K97" s="43">
        <f>'Resumen-DiarioHorario-Solar'!AC398</f>
        <v>253.71649999999994</v>
      </c>
      <c r="L97" s="42">
        <f>'Resumen-DiarioHorario-Solar'!AC459</f>
        <v>0.13599999999999995</v>
      </c>
      <c r="M97" s="43">
        <f>'Resumen-DiarioHorario-Solar'!AC520</f>
        <v>118.43600000000002</v>
      </c>
      <c r="N97" s="42">
        <f>'Resumen-DiarioHorario-Solar'!AC581</f>
        <v>0</v>
      </c>
      <c r="O97" s="43">
        <f>'Resumen-DiarioHorario-Solar'!AC642</f>
        <v>30.809833333333337</v>
      </c>
      <c r="P97" s="42">
        <f>'Resumen-DiarioHorario-Solar'!AC703</f>
        <v>23.967833333333331</v>
      </c>
      <c r="Q97" s="43">
        <f>'Resumen-DiarioHorario-Solar'!AC764</f>
        <v>4.1605000000000008</v>
      </c>
      <c r="R97" s="42">
        <f>'Resumen-DiarioHorario-Solar'!AC825</f>
        <v>0</v>
      </c>
      <c r="S97" s="43">
        <f>'Resumen-DiarioHorario-Solar'!AC886</f>
        <v>124.1255</v>
      </c>
      <c r="T97" s="42">
        <f>'Resumen-DiarioHorario-Solar'!AC947</f>
        <v>9.648333333333337</v>
      </c>
      <c r="U97" s="43">
        <f>'Resumen-DiarioHorario-Solar'!AC1008</f>
        <v>43.831333333333347</v>
      </c>
      <c r="V97" s="42">
        <f>'Resumen-DiarioHorario-Solar'!AC1069</f>
        <v>1.5458333333333323</v>
      </c>
      <c r="W97" s="43">
        <f>'Resumen-DiarioHorario-Solar'!AC1130</f>
        <v>1.591166666666666</v>
      </c>
      <c r="X97" s="42">
        <f>'Resumen-DiarioHorario-Solar'!AC1191</f>
        <v>22.889166666666668</v>
      </c>
      <c r="Y97" s="43">
        <f>'Resumen-DiarioHorario-Solar'!AC1252</f>
        <v>0.48649999999999949</v>
      </c>
      <c r="Z97" s="42">
        <f>'Resumen-DiarioHorario-Solar'!AC1313</f>
        <v>59.047833333333315</v>
      </c>
      <c r="AA97" s="43">
        <f>'Resumen-DiarioHorario-Solar'!AC1374</f>
        <v>218.25183333333331</v>
      </c>
      <c r="AB97" s="42">
        <f>'Resumen-DiarioHorario-Solar'!AC1435</f>
        <v>0</v>
      </c>
      <c r="AC97" s="43">
        <f>'Resumen-DiarioHorario-Solar'!AC1496</f>
        <v>0</v>
      </c>
      <c r="AD97" s="42">
        <f>'Resumen-DiarioHorario-Solar'!AC1557</f>
        <v>0</v>
      </c>
      <c r="AE97" s="43">
        <f>'Resumen-DiarioHorario-Solar'!AC1618</f>
        <v>2.4594999999999989</v>
      </c>
      <c r="AF97" s="42">
        <f>'Resumen-DiarioHorario-Solar'!AC1679</f>
        <v>8.8280000000000101</v>
      </c>
      <c r="AG97" s="43">
        <f>'Resumen-DiarioHorario-Solar'!AC1740</f>
        <v>141.77199999999999</v>
      </c>
      <c r="AH97" s="42">
        <f>'Resumen-DiarioHorario-Solar'!AC1801</f>
        <v>357.2528333333334</v>
      </c>
      <c r="AI97" s="44">
        <f>'Resumen-DiarioHorario-Solar'!AC1862</f>
        <v>0</v>
      </c>
      <c r="AJ97" s="204">
        <f t="shared" ref="AJ97" si="23">SUM(E97:AI97)</f>
        <v>1923.1816666666664</v>
      </c>
      <c r="AK97" s="204"/>
      <c r="AL97" s="204"/>
    </row>
    <row r="98" spans="2:38" x14ac:dyDescent="0.3">
      <c r="B98" s="210" t="s">
        <v>59</v>
      </c>
      <c r="C98" s="210"/>
      <c r="D98" s="210"/>
      <c r="E98" s="43">
        <f>'Resumen-DiarioHorario-Solar'!AC33</f>
        <v>14.506333333333334</v>
      </c>
      <c r="F98" s="42">
        <f>'Resumen-DiarioHorario-Solar'!AC94</f>
        <v>1.8953333333333331</v>
      </c>
      <c r="G98" s="43">
        <f>'Resumen-DiarioHorario-Solar'!AC155</f>
        <v>21.952166666666667</v>
      </c>
      <c r="H98" s="42">
        <f>'Resumen-DiarioHorario-Solar'!AC216</f>
        <v>21.211333333333336</v>
      </c>
      <c r="I98" s="43">
        <f>'Resumen-DiarioHorario-Solar'!AC277</f>
        <v>34.813333333333333</v>
      </c>
      <c r="J98" s="42">
        <f>'Resumen-DiarioHorario-Solar'!AC338</f>
        <v>21.363333333333344</v>
      </c>
      <c r="K98" s="43">
        <f>'Resumen-DiarioHorario-Solar'!AC399</f>
        <v>82.589666666666659</v>
      </c>
      <c r="L98" s="42">
        <f>'Resumen-DiarioHorario-Solar'!AC460</f>
        <v>61.446999999999989</v>
      </c>
      <c r="M98" s="43">
        <f>'Resumen-DiarioHorario-Solar'!AC521</f>
        <v>103.75800000000004</v>
      </c>
      <c r="N98" s="42">
        <f>'Resumen-DiarioHorario-Solar'!AC582</f>
        <v>6.6996666666666673</v>
      </c>
      <c r="O98" s="43">
        <f>'Resumen-DiarioHorario-Solar'!AC643</f>
        <v>83.28116666666665</v>
      </c>
      <c r="P98" s="42">
        <f>'Resumen-DiarioHorario-Solar'!AC704</f>
        <v>98.417666666666662</v>
      </c>
      <c r="Q98" s="43">
        <f>'Resumen-DiarioHorario-Solar'!AC765</f>
        <v>39.765000000000022</v>
      </c>
      <c r="R98" s="42">
        <f>'Resumen-DiarioHorario-Solar'!AC826</f>
        <v>1.951833333333334</v>
      </c>
      <c r="S98" s="43">
        <f>'Resumen-DiarioHorario-Solar'!AC887</f>
        <v>84.83283333333334</v>
      </c>
      <c r="T98" s="42">
        <f>'Resumen-DiarioHorario-Solar'!AC948</f>
        <v>102.06283333333327</v>
      </c>
      <c r="U98" s="43">
        <f>'Resumen-DiarioHorario-Solar'!AC1009</f>
        <v>29.688166666666667</v>
      </c>
      <c r="V98" s="42">
        <f>'Resumen-DiarioHorario-Solar'!AC1070</f>
        <v>208.03766666666675</v>
      </c>
      <c r="W98" s="43">
        <f>'Resumen-DiarioHorario-Solar'!AC1131</f>
        <v>37.615333333333325</v>
      </c>
      <c r="X98" s="42">
        <f>'Resumen-DiarioHorario-Solar'!AC1192</f>
        <v>18.657000000000011</v>
      </c>
      <c r="Y98" s="43">
        <f>'Resumen-DiarioHorario-Solar'!AC1253</f>
        <v>9.9510000000000041</v>
      </c>
      <c r="Z98" s="42">
        <f>'Resumen-DiarioHorario-Solar'!AC1314</f>
        <v>155.68966666666665</v>
      </c>
      <c r="AA98" s="43">
        <f>'Resumen-DiarioHorario-Solar'!AC1375</f>
        <v>51.394666666666652</v>
      </c>
      <c r="AB98" s="42">
        <f>'Resumen-DiarioHorario-Solar'!AC1436</f>
        <v>109.99899999999997</v>
      </c>
      <c r="AC98" s="43">
        <f>'Resumen-DiarioHorario-Solar'!AC1497</f>
        <v>40.506166666666665</v>
      </c>
      <c r="AD98" s="42">
        <f>'Resumen-DiarioHorario-Solar'!AC1558</f>
        <v>59.405833333333348</v>
      </c>
      <c r="AE98" s="43">
        <f>'Resumen-DiarioHorario-Solar'!AC1619</f>
        <v>29.531166666666675</v>
      </c>
      <c r="AF98" s="42">
        <f>'Resumen-DiarioHorario-Solar'!AC1680</f>
        <v>70.722499999999982</v>
      </c>
      <c r="AG98" s="43">
        <f>'Resumen-DiarioHorario-Solar'!AC1741</f>
        <v>115.77683333333339</v>
      </c>
      <c r="AH98" s="42">
        <f>'Resumen-DiarioHorario-Solar'!AC1802</f>
        <v>67.429499999999976</v>
      </c>
      <c r="AI98" s="44">
        <f>'Resumen-DiarioHorario-Solar'!AC1863</f>
        <v>0</v>
      </c>
      <c r="AJ98" s="204">
        <f t="shared" ref="AJ98:AJ121" si="24">SUM(E98:AI98)</f>
        <v>1784.9519999999998</v>
      </c>
      <c r="AK98" s="204"/>
      <c r="AL98" s="204"/>
    </row>
    <row r="99" spans="2:38" x14ac:dyDescent="0.3">
      <c r="B99" s="210" t="s">
        <v>60</v>
      </c>
      <c r="C99" s="210"/>
      <c r="D99" s="210"/>
      <c r="E99" s="43">
        <f>'Resumen-DiarioHorario-Solar'!AC34</f>
        <v>9.1005000000000038</v>
      </c>
      <c r="F99" s="42">
        <f>'Resumen-DiarioHorario-Solar'!AC95</f>
        <v>27.81483333333335</v>
      </c>
      <c r="G99" s="43">
        <f>'Resumen-DiarioHorario-Solar'!AC156</f>
        <v>0</v>
      </c>
      <c r="H99" s="42">
        <f>'Resumen-DiarioHorario-Solar'!AC217</f>
        <v>2.150833333333336</v>
      </c>
      <c r="I99" s="43">
        <f>'Resumen-DiarioHorario-Solar'!AC278</f>
        <v>18.796666666666674</v>
      </c>
      <c r="J99" s="42">
        <f>'Resumen-DiarioHorario-Solar'!AC339</f>
        <v>8.7499999999999648E-2</v>
      </c>
      <c r="K99" s="43">
        <f>'Resumen-DiarioHorario-Solar'!AC400</f>
        <v>14.262333333333332</v>
      </c>
      <c r="L99" s="42">
        <f>'Resumen-DiarioHorario-Solar'!AC461</f>
        <v>0</v>
      </c>
      <c r="M99" s="43">
        <f>'Resumen-DiarioHorario-Solar'!AC522</f>
        <v>9.9409999999999972</v>
      </c>
      <c r="N99" s="42">
        <f>'Resumen-DiarioHorario-Solar'!AC583</f>
        <v>0</v>
      </c>
      <c r="O99" s="43">
        <f>'Resumen-DiarioHorario-Solar'!AC644</f>
        <v>0</v>
      </c>
      <c r="P99" s="42">
        <f>'Resumen-DiarioHorario-Solar'!AC705</f>
        <v>3.5165000000000002</v>
      </c>
      <c r="Q99" s="43">
        <f>'Resumen-DiarioHorario-Solar'!AC766</f>
        <v>6.6240000000000006</v>
      </c>
      <c r="R99" s="42">
        <f>'Resumen-DiarioHorario-Solar'!AC827</f>
        <v>0.34966666666666651</v>
      </c>
      <c r="S99" s="43">
        <f>'Resumen-DiarioHorario-Solar'!AC888</f>
        <v>100.66783333333333</v>
      </c>
      <c r="T99" s="42">
        <f>'Resumen-DiarioHorario-Solar'!AC949</f>
        <v>63.456499999999977</v>
      </c>
      <c r="U99" s="43">
        <f>'Resumen-DiarioHorario-Solar'!AC1010</f>
        <v>23.369499999999995</v>
      </c>
      <c r="V99" s="42">
        <f>'Resumen-DiarioHorario-Solar'!AC1071</f>
        <v>139.46766666666664</v>
      </c>
      <c r="W99" s="43">
        <f>'Resumen-DiarioHorario-Solar'!AC1132</f>
        <v>1.0163333333333329</v>
      </c>
      <c r="X99" s="42">
        <f>'Resumen-DiarioHorario-Solar'!AC1193</f>
        <v>7.4205000000000014</v>
      </c>
      <c r="Y99" s="43">
        <f>'Resumen-DiarioHorario-Solar'!AC1254</f>
        <v>6.4749999999999996</v>
      </c>
      <c r="Z99" s="42">
        <f>'Resumen-DiarioHorario-Solar'!AC1315</f>
        <v>142.65266666666668</v>
      </c>
      <c r="AA99" s="43">
        <f>'Resumen-DiarioHorario-Solar'!AC1376</f>
        <v>9.9218333333333302</v>
      </c>
      <c r="AB99" s="42">
        <f>'Resumen-DiarioHorario-Solar'!AC1437</f>
        <v>0.25383333333333352</v>
      </c>
      <c r="AC99" s="43">
        <f>'Resumen-DiarioHorario-Solar'!AC1498</f>
        <v>0.66266666666666574</v>
      </c>
      <c r="AD99" s="42">
        <f>'Resumen-DiarioHorario-Solar'!AC1559</f>
        <v>2.5499999999999783E-2</v>
      </c>
      <c r="AE99" s="43">
        <f>'Resumen-DiarioHorario-Solar'!AC1620</f>
        <v>0</v>
      </c>
      <c r="AF99" s="42">
        <f>'Resumen-DiarioHorario-Solar'!AC1681</f>
        <v>11.773666666666665</v>
      </c>
      <c r="AG99" s="43">
        <f>'Resumen-DiarioHorario-Solar'!AC1742</f>
        <v>15.096666666666666</v>
      </c>
      <c r="AH99" s="42">
        <f>'Resumen-DiarioHorario-Solar'!AC1803</f>
        <v>30.779833333333332</v>
      </c>
      <c r="AI99" s="44">
        <f>'Resumen-DiarioHorario-Solar'!AC1864</f>
        <v>0</v>
      </c>
      <c r="AJ99" s="204">
        <f t="shared" si="24"/>
        <v>645.68383333333338</v>
      </c>
      <c r="AK99" s="204"/>
      <c r="AL99" s="204"/>
    </row>
    <row r="100" spans="2:38" x14ac:dyDescent="0.3">
      <c r="B100" s="210" t="s">
        <v>61</v>
      </c>
      <c r="C100" s="210"/>
      <c r="D100" s="210"/>
      <c r="E100" s="43">
        <f>'Resumen-DiarioHorario-Solar'!AC35</f>
        <v>9.1288333333333291</v>
      </c>
      <c r="F100" s="42">
        <f>'Resumen-DiarioHorario-Solar'!AC96</f>
        <v>3.0256666666666661</v>
      </c>
      <c r="G100" s="43">
        <f>'Resumen-DiarioHorario-Solar'!AC157</f>
        <v>5.9166666666666735E-2</v>
      </c>
      <c r="H100" s="42">
        <f>'Resumen-DiarioHorario-Solar'!AC218</f>
        <v>0</v>
      </c>
      <c r="I100" s="43">
        <f>'Resumen-DiarioHorario-Solar'!AC279</f>
        <v>10.532000000000002</v>
      </c>
      <c r="J100" s="42">
        <f>'Resumen-DiarioHorario-Solar'!AC340</f>
        <v>5.4166666666666669E-2</v>
      </c>
      <c r="K100" s="43">
        <f>'Resumen-DiarioHorario-Solar'!AC401</f>
        <v>52.673999999999978</v>
      </c>
      <c r="L100" s="42">
        <f>'Resumen-DiarioHorario-Solar'!AC462</f>
        <v>5.014999999999997</v>
      </c>
      <c r="M100" s="43">
        <f>'Resumen-DiarioHorario-Solar'!AC523</f>
        <v>9.3175000000000026</v>
      </c>
      <c r="N100" s="42">
        <f>'Resumen-DiarioHorario-Solar'!AC584</f>
        <v>0</v>
      </c>
      <c r="O100" s="43">
        <f>'Resumen-DiarioHorario-Solar'!AC645</f>
        <v>4.6988333333333303</v>
      </c>
      <c r="P100" s="42">
        <f>'Resumen-DiarioHorario-Solar'!AC706</f>
        <v>25.960666666666658</v>
      </c>
      <c r="Q100" s="43">
        <f>'Resumen-DiarioHorario-Solar'!AC767</f>
        <v>10.886000000000003</v>
      </c>
      <c r="R100" s="42">
        <f>'Resumen-DiarioHorario-Solar'!AC828</f>
        <v>0</v>
      </c>
      <c r="S100" s="43">
        <f>'Resumen-DiarioHorario-Solar'!AC889</f>
        <v>79.920500000000047</v>
      </c>
      <c r="T100" s="42">
        <f>'Resumen-DiarioHorario-Solar'!AC950</f>
        <v>98.533999999999992</v>
      </c>
      <c r="U100" s="43">
        <f>'Resumen-DiarioHorario-Solar'!AC1011</f>
        <v>21.754833333333334</v>
      </c>
      <c r="V100" s="42">
        <f>'Resumen-DiarioHorario-Solar'!AC1072</f>
        <v>246.76383333333331</v>
      </c>
      <c r="W100" s="43">
        <f>'Resumen-DiarioHorario-Solar'!AC1133</f>
        <v>0</v>
      </c>
      <c r="X100" s="42">
        <f>'Resumen-DiarioHorario-Solar'!AC1194</f>
        <v>12.867999999999999</v>
      </c>
      <c r="Y100" s="43">
        <f>'Resumen-DiarioHorario-Solar'!AC1255</f>
        <v>4.8873333333333315</v>
      </c>
      <c r="Z100" s="42">
        <f>'Resumen-DiarioHorario-Solar'!AC1316</f>
        <v>238.18183333333329</v>
      </c>
      <c r="AA100" s="43">
        <f>'Resumen-DiarioHorario-Solar'!AC1377</f>
        <v>1.5954999999999999</v>
      </c>
      <c r="AB100" s="42">
        <f>'Resumen-DiarioHorario-Solar'!AC1438</f>
        <v>1.1205000000000003</v>
      </c>
      <c r="AC100" s="43">
        <f>'Resumen-DiarioHorario-Solar'!AC1499</f>
        <v>2.241333333333333</v>
      </c>
      <c r="AD100" s="42">
        <f>'Resumen-DiarioHorario-Solar'!AC1560</f>
        <v>2.4018333333333333</v>
      </c>
      <c r="AE100" s="43">
        <f>'Resumen-DiarioHorario-Solar'!AC1621</f>
        <v>1.0229999999999999</v>
      </c>
      <c r="AF100" s="42">
        <f>'Resumen-DiarioHorario-Solar'!AC1682</f>
        <v>1.0833333333333353</v>
      </c>
      <c r="AG100" s="43">
        <f>'Resumen-DiarioHorario-Solar'!AC1743</f>
        <v>85.513333333333335</v>
      </c>
      <c r="AH100" s="42">
        <f>'Resumen-DiarioHorario-Solar'!AC1804</f>
        <v>152.38583333333338</v>
      </c>
      <c r="AI100" s="44">
        <f>'Resumen-DiarioHorario-Solar'!AC1865</f>
        <v>0</v>
      </c>
      <c r="AJ100" s="204">
        <f t="shared" si="24"/>
        <v>1081.6268333333337</v>
      </c>
      <c r="AK100" s="204"/>
      <c r="AL100" s="204"/>
    </row>
    <row r="101" spans="2:38" x14ac:dyDescent="0.3">
      <c r="B101" s="210" t="s">
        <v>62</v>
      </c>
      <c r="C101" s="210"/>
      <c r="D101" s="210"/>
      <c r="E101" s="43">
        <f>'Resumen-DiarioHorario-Solar'!AC36</f>
        <v>2.1916666666666669</v>
      </c>
      <c r="F101" s="42">
        <f>'Resumen-DiarioHorario-Solar'!AC97</f>
        <v>14.536833333333327</v>
      </c>
      <c r="G101" s="43">
        <f>'Resumen-DiarioHorario-Solar'!AC158</f>
        <v>0</v>
      </c>
      <c r="H101" s="42">
        <f>'Resumen-DiarioHorario-Solar'!AC219</f>
        <v>0</v>
      </c>
      <c r="I101" s="43">
        <f>'Resumen-DiarioHorario-Solar'!AC280</f>
        <v>0</v>
      </c>
      <c r="J101" s="42">
        <f>'Resumen-DiarioHorario-Solar'!AC341</f>
        <v>25.573666666666661</v>
      </c>
      <c r="K101" s="43">
        <f>'Resumen-DiarioHorario-Solar'!AC402</f>
        <v>18.733333333333338</v>
      </c>
      <c r="L101" s="42">
        <f>'Resumen-DiarioHorario-Solar'!AC463</f>
        <v>86.971333333333334</v>
      </c>
      <c r="M101" s="43">
        <f>'Resumen-DiarioHorario-Solar'!AC524</f>
        <v>1.4803333333333335</v>
      </c>
      <c r="N101" s="42">
        <f>'Resumen-DiarioHorario-Solar'!AC585</f>
        <v>0</v>
      </c>
      <c r="O101" s="43">
        <f>'Resumen-DiarioHorario-Solar'!AC646</f>
        <v>0</v>
      </c>
      <c r="P101" s="42">
        <f>'Resumen-DiarioHorario-Solar'!AC707</f>
        <v>0</v>
      </c>
      <c r="Q101" s="43">
        <f>'Resumen-DiarioHorario-Solar'!AC768</f>
        <v>0.39550000000000007</v>
      </c>
      <c r="R101" s="42">
        <f>'Resumen-DiarioHorario-Solar'!AC829</f>
        <v>0</v>
      </c>
      <c r="S101" s="43">
        <f>'Resumen-DiarioHorario-Solar'!AC890</f>
        <v>42.525500000000022</v>
      </c>
      <c r="T101" s="42">
        <f>'Resumen-DiarioHorario-Solar'!AC951</f>
        <v>16.785333333333337</v>
      </c>
      <c r="U101" s="43">
        <f>'Resumen-DiarioHorario-Solar'!AC1012</f>
        <v>43.438999999999993</v>
      </c>
      <c r="V101" s="42">
        <f>'Resumen-DiarioHorario-Solar'!AC1073</f>
        <v>6.6336666666666684</v>
      </c>
      <c r="W101" s="43">
        <f>'Resumen-DiarioHorario-Solar'!AC1134</f>
        <v>0</v>
      </c>
      <c r="X101" s="42">
        <f>'Resumen-DiarioHorario-Solar'!AC1195</f>
        <v>0.75183333333333269</v>
      </c>
      <c r="Y101" s="43">
        <f>'Resumen-DiarioHorario-Solar'!AC1256</f>
        <v>0</v>
      </c>
      <c r="Z101" s="42">
        <f>'Resumen-DiarioHorario-Solar'!AC1317</f>
        <v>24.31333333333334</v>
      </c>
      <c r="AA101" s="43">
        <f>'Resumen-DiarioHorario-Solar'!AC1378</f>
        <v>4.3333333333333002E-3</v>
      </c>
      <c r="AB101" s="42">
        <f>'Resumen-DiarioHorario-Solar'!AC1439</f>
        <v>9.4666666666666663E-2</v>
      </c>
      <c r="AC101" s="43">
        <f>'Resumen-DiarioHorario-Solar'!AC1500</f>
        <v>1.8333333333333238E-3</v>
      </c>
      <c r="AD101" s="42">
        <f>'Resumen-DiarioHorario-Solar'!AC1561</f>
        <v>5.4500000000000173E-2</v>
      </c>
      <c r="AE101" s="43">
        <f>'Resumen-DiarioHorario-Solar'!AC1622</f>
        <v>7.583333333333328E-2</v>
      </c>
      <c r="AF101" s="42">
        <f>'Resumen-DiarioHorario-Solar'!AC1683</f>
        <v>9.9999999999991957E-4</v>
      </c>
      <c r="AG101" s="43">
        <f>'Resumen-DiarioHorario-Solar'!AC1744</f>
        <v>16.242666666666675</v>
      </c>
      <c r="AH101" s="42">
        <f>'Resumen-DiarioHorario-Solar'!AC1805</f>
        <v>51.788833333333322</v>
      </c>
      <c r="AI101" s="44">
        <f>'Resumen-DiarioHorario-Solar'!AC1866</f>
        <v>0</v>
      </c>
      <c r="AJ101" s="204">
        <f t="shared" si="24"/>
        <v>352.59499999999991</v>
      </c>
      <c r="AK101" s="204"/>
      <c r="AL101" s="204"/>
    </row>
    <row r="102" spans="2:38" x14ac:dyDescent="0.3">
      <c r="B102" s="210" t="s">
        <v>63</v>
      </c>
      <c r="C102" s="210"/>
      <c r="D102" s="210"/>
      <c r="E102" s="43">
        <f>'Resumen-DiarioHorario-Solar'!AC37</f>
        <v>178.16016666666658</v>
      </c>
      <c r="F102" s="42">
        <f>'Resumen-DiarioHorario-Solar'!AC98</f>
        <v>402.04483333333332</v>
      </c>
      <c r="G102" s="43">
        <f>'Resumen-DiarioHorario-Solar'!AC159</f>
        <v>0</v>
      </c>
      <c r="H102" s="42">
        <f>'Resumen-DiarioHorario-Solar'!AC220</f>
        <v>0</v>
      </c>
      <c r="I102" s="43">
        <f>'Resumen-DiarioHorario-Solar'!AC281</f>
        <v>0</v>
      </c>
      <c r="J102" s="42">
        <f>'Resumen-DiarioHorario-Solar'!AC342</f>
        <v>51.46466666666668</v>
      </c>
      <c r="K102" s="43">
        <f>'Resumen-DiarioHorario-Solar'!AC403</f>
        <v>261.09566666666672</v>
      </c>
      <c r="L102" s="42">
        <f>'Resumen-DiarioHorario-Solar'!AC464</f>
        <v>91.959666666666649</v>
      </c>
      <c r="M102" s="43">
        <f>'Resumen-DiarioHorario-Solar'!AC525</f>
        <v>469.36716666666655</v>
      </c>
      <c r="N102" s="42">
        <f>'Resumen-DiarioHorario-Solar'!AC586</f>
        <v>0.45633333333333376</v>
      </c>
      <c r="O102" s="43">
        <f>'Resumen-DiarioHorario-Solar'!AC647</f>
        <v>158.39716666666664</v>
      </c>
      <c r="P102" s="42">
        <f>'Resumen-DiarioHorario-Solar'!AC708</f>
        <v>297.33216666666675</v>
      </c>
      <c r="Q102" s="43">
        <f>'Resumen-DiarioHorario-Solar'!AC769</f>
        <v>27.803500000000017</v>
      </c>
      <c r="R102" s="42">
        <f>'Resumen-DiarioHorario-Solar'!AC830</f>
        <v>0.29649999999999843</v>
      </c>
      <c r="S102" s="43">
        <f>'Resumen-DiarioHorario-Solar'!AC891</f>
        <v>201.10283333333325</v>
      </c>
      <c r="T102" s="42">
        <f>'Resumen-DiarioHorario-Solar'!AC952</f>
        <v>24.693999999999999</v>
      </c>
      <c r="U102" s="43">
        <f>'Resumen-DiarioHorario-Solar'!AC1013</f>
        <v>92.53383333333332</v>
      </c>
      <c r="V102" s="42">
        <f>'Resumen-DiarioHorario-Solar'!AC1074</f>
        <v>0</v>
      </c>
      <c r="W102" s="43">
        <f>'Resumen-DiarioHorario-Solar'!AC1135</f>
        <v>0</v>
      </c>
      <c r="X102" s="42">
        <f>'Resumen-DiarioHorario-Solar'!AC1196</f>
        <v>19.95933333333334</v>
      </c>
      <c r="Y102" s="43">
        <f>'Resumen-DiarioHorario-Solar'!AC1257</f>
        <v>11.950333333333329</v>
      </c>
      <c r="Z102" s="42">
        <f>'Resumen-DiarioHorario-Solar'!AC1318</f>
        <v>99.376666666666665</v>
      </c>
      <c r="AA102" s="43">
        <f>'Resumen-DiarioHorario-Solar'!AC1379</f>
        <v>7.244166666666672</v>
      </c>
      <c r="AB102" s="42">
        <f>'Resumen-DiarioHorario-Solar'!AC1440</f>
        <v>12.906499999999998</v>
      </c>
      <c r="AC102" s="43">
        <f>'Resumen-DiarioHorario-Solar'!AC1501</f>
        <v>8.7176666666666556</v>
      </c>
      <c r="AD102" s="42">
        <f>'Resumen-DiarioHorario-Solar'!AC1562</f>
        <v>5.8518333333333272</v>
      </c>
      <c r="AE102" s="43">
        <f>'Resumen-DiarioHorario-Solar'!AC1623</f>
        <v>10.678500000000025</v>
      </c>
      <c r="AF102" s="42">
        <f>'Resumen-DiarioHorario-Solar'!AC1684</f>
        <v>56.361833333333351</v>
      </c>
      <c r="AG102" s="43">
        <f>'Resumen-DiarioHorario-Solar'!AC1745</f>
        <v>166.88016666666664</v>
      </c>
      <c r="AH102" s="42">
        <f>'Resumen-DiarioHorario-Solar'!AC1806</f>
        <v>423.33983333333333</v>
      </c>
      <c r="AI102" s="44">
        <f>'Resumen-DiarioHorario-Solar'!AC1867</f>
        <v>0</v>
      </c>
      <c r="AJ102" s="204">
        <f t="shared" si="24"/>
        <v>3079.9753333333329</v>
      </c>
      <c r="AK102" s="204"/>
      <c r="AL102" s="204"/>
    </row>
    <row r="103" spans="2:38" x14ac:dyDescent="0.3">
      <c r="B103" s="210" t="s">
        <v>64</v>
      </c>
      <c r="C103" s="210"/>
      <c r="D103" s="210"/>
      <c r="E103" s="43">
        <f>'Resumen-DiarioHorario-Solar'!AC38</f>
        <v>7.7375000000000078</v>
      </c>
      <c r="F103" s="42">
        <f>'Resumen-DiarioHorario-Solar'!AC99</f>
        <v>15.883833333333348</v>
      </c>
      <c r="G103" s="43">
        <f>'Resumen-DiarioHorario-Solar'!AC160</f>
        <v>22.522500000000004</v>
      </c>
      <c r="H103" s="42">
        <f>'Resumen-DiarioHorario-Solar'!AC221</f>
        <v>72.075333333333347</v>
      </c>
      <c r="I103" s="43">
        <f>'Resumen-DiarioHorario-Solar'!AC282</f>
        <v>61.314333333333288</v>
      </c>
      <c r="J103" s="42">
        <f>'Resumen-DiarioHorario-Solar'!AC343</f>
        <v>42.100500000000025</v>
      </c>
      <c r="K103" s="43">
        <f>'Resumen-DiarioHorario-Solar'!AC404</f>
        <v>145.90133333333335</v>
      </c>
      <c r="L103" s="42">
        <f>'Resumen-DiarioHorario-Solar'!AC465</f>
        <v>218.39383333333328</v>
      </c>
      <c r="M103" s="43">
        <f>'Resumen-DiarioHorario-Solar'!AC526</f>
        <v>205.5356666666666</v>
      </c>
      <c r="N103" s="42">
        <f>'Resumen-DiarioHorario-Solar'!AC587</f>
        <v>135.84049999999999</v>
      </c>
      <c r="O103" s="43">
        <f>'Resumen-DiarioHorario-Solar'!AC648</f>
        <v>77.73633333333332</v>
      </c>
      <c r="P103" s="42">
        <f>'Resumen-DiarioHorario-Solar'!AC709</f>
        <v>160.32516666666672</v>
      </c>
      <c r="Q103" s="43">
        <f>'Resumen-DiarioHorario-Solar'!AC770</f>
        <v>151.84850000000003</v>
      </c>
      <c r="R103" s="42">
        <f>'Resumen-DiarioHorario-Solar'!AC831</f>
        <v>164.7265000000001</v>
      </c>
      <c r="S103" s="43">
        <f>'Resumen-DiarioHorario-Solar'!AC892</f>
        <v>168.47999999999993</v>
      </c>
      <c r="T103" s="42">
        <f>'Resumen-DiarioHorario-Solar'!AC953</f>
        <v>163.57283333333328</v>
      </c>
      <c r="U103" s="43">
        <f>'Resumen-DiarioHorario-Solar'!AC1014</f>
        <v>187.0901666666667</v>
      </c>
      <c r="V103" s="42">
        <f>'Resumen-DiarioHorario-Solar'!AC1075</f>
        <v>191.0151666666666</v>
      </c>
      <c r="W103" s="43">
        <f>'Resumen-DiarioHorario-Solar'!AC1136</f>
        <v>170.5415000000001</v>
      </c>
      <c r="X103" s="42">
        <f>'Resumen-DiarioHorario-Solar'!AC1197</f>
        <v>108.82916666666664</v>
      </c>
      <c r="Y103" s="43">
        <f>'Resumen-DiarioHorario-Solar'!AC1258</f>
        <v>2.4978333333333325</v>
      </c>
      <c r="Z103" s="42">
        <f>'Resumen-DiarioHorario-Solar'!AC1319</f>
        <v>186.66766666666663</v>
      </c>
      <c r="AA103" s="43">
        <f>'Resumen-DiarioHorario-Solar'!AC1380</f>
        <v>15.536833333333346</v>
      </c>
      <c r="AB103" s="42">
        <f>'Resumen-DiarioHorario-Solar'!AC1441</f>
        <v>18.153499999999998</v>
      </c>
      <c r="AC103" s="43">
        <f>'Resumen-DiarioHorario-Solar'!AC1502</f>
        <v>18.366000000000003</v>
      </c>
      <c r="AD103" s="42">
        <f>'Resumen-DiarioHorario-Solar'!AC1563</f>
        <v>32.488666666666667</v>
      </c>
      <c r="AE103" s="43">
        <f>'Resumen-DiarioHorario-Solar'!AC1624</f>
        <v>46.066833333333342</v>
      </c>
      <c r="AF103" s="42">
        <f>'Resumen-DiarioHorario-Solar'!AC1685</f>
        <v>45.337166666666668</v>
      </c>
      <c r="AG103" s="43">
        <f>'Resumen-DiarioHorario-Solar'!AC1746</f>
        <v>38.670666666666655</v>
      </c>
      <c r="AH103" s="42">
        <f>'Resumen-DiarioHorario-Solar'!AC1807</f>
        <v>11.540833333333333</v>
      </c>
      <c r="AI103" s="44">
        <f>'Resumen-DiarioHorario-Solar'!AC1868</f>
        <v>0</v>
      </c>
      <c r="AJ103" s="204">
        <f t="shared" si="24"/>
        <v>2886.7966666666671</v>
      </c>
      <c r="AK103" s="204"/>
      <c r="AL103" s="204"/>
    </row>
    <row r="104" spans="2:38" x14ac:dyDescent="0.3">
      <c r="B104" s="210" t="s">
        <v>105</v>
      </c>
      <c r="C104" s="210"/>
      <c r="D104" s="210"/>
      <c r="E104" s="43">
        <f>'Resumen-DiarioHorario-Solar'!AC39</f>
        <v>9.2143333333333324</v>
      </c>
      <c r="F104" s="42">
        <f>'Resumen-DiarioHorario-Solar'!AC100</f>
        <v>16.257499999999997</v>
      </c>
      <c r="G104" s="43">
        <f>'Resumen-DiarioHorario-Solar'!AC161</f>
        <v>20.356999999999996</v>
      </c>
      <c r="H104" s="42">
        <f>'Resumen-DiarioHorario-Solar'!AC222</f>
        <v>34.67983333333332</v>
      </c>
      <c r="I104" s="43">
        <f>'Resumen-DiarioHorario-Solar'!AC283</f>
        <v>40.83550000000001</v>
      </c>
      <c r="J104" s="42">
        <f>'Resumen-DiarioHorario-Solar'!AC344</f>
        <v>1.1279999999999988</v>
      </c>
      <c r="K104" s="43">
        <f>'Resumen-DiarioHorario-Solar'!AC405</f>
        <v>43.959333333333355</v>
      </c>
      <c r="L104" s="42">
        <f>'Resumen-DiarioHorario-Solar'!AC466</f>
        <v>12.933166666666661</v>
      </c>
      <c r="M104" s="43">
        <f>'Resumen-DiarioHorario-Solar'!AC527</f>
        <v>5.0299999999999994</v>
      </c>
      <c r="N104" s="42">
        <f>'Resumen-DiarioHorario-Solar'!AC588</f>
        <v>174.82983333333331</v>
      </c>
      <c r="O104" s="43">
        <f>'Resumen-DiarioHorario-Solar'!AC649</f>
        <v>62.664999999999999</v>
      </c>
      <c r="P104" s="42">
        <f>'Resumen-DiarioHorario-Solar'!AC710</f>
        <v>39.010166666666663</v>
      </c>
      <c r="Q104" s="43">
        <f>'Resumen-DiarioHorario-Solar'!AC771</f>
        <v>216.33366666666672</v>
      </c>
      <c r="R104" s="42">
        <f>'Resumen-DiarioHorario-Solar'!AC832</f>
        <v>219.15599999999995</v>
      </c>
      <c r="S104" s="43">
        <f>'Resumen-DiarioHorario-Solar'!AC893</f>
        <v>231.37383333333332</v>
      </c>
      <c r="T104" s="42">
        <f>'Resumen-DiarioHorario-Solar'!AC954</f>
        <v>208.48099999999991</v>
      </c>
      <c r="U104" s="43">
        <f>'Resumen-DiarioHorario-Solar'!AC1015</f>
        <v>171.92933333333326</v>
      </c>
      <c r="V104" s="42">
        <f>'Resumen-DiarioHorario-Solar'!AC1076</f>
        <v>194.48416666666657</v>
      </c>
      <c r="W104" s="43">
        <f>'Resumen-DiarioHorario-Solar'!AC1137</f>
        <v>210.08083333333349</v>
      </c>
      <c r="X104" s="42">
        <f>'Resumen-DiarioHorario-Solar'!AC1198</f>
        <v>188.81183333333342</v>
      </c>
      <c r="Y104" s="43">
        <f>'Resumen-DiarioHorario-Solar'!AC1259</f>
        <v>20.712833333333336</v>
      </c>
      <c r="Z104" s="42">
        <f>'Resumen-DiarioHorario-Solar'!AC1320</f>
        <v>160.08366666666663</v>
      </c>
      <c r="AA104" s="43">
        <f>'Resumen-DiarioHorario-Solar'!AC1381</f>
        <v>5.3034999999999988</v>
      </c>
      <c r="AB104" s="42">
        <f>'Resumen-DiarioHorario-Solar'!AC1442</f>
        <v>4.3110000000000008</v>
      </c>
      <c r="AC104" s="43">
        <f>'Resumen-DiarioHorario-Solar'!AC1503</f>
        <v>3.3138333333333332</v>
      </c>
      <c r="AD104" s="42">
        <f>'Resumen-DiarioHorario-Solar'!AC1564</f>
        <v>1.1668333333333332</v>
      </c>
      <c r="AE104" s="43">
        <f>'Resumen-DiarioHorario-Solar'!AC1625</f>
        <v>0</v>
      </c>
      <c r="AF104" s="42">
        <f>'Resumen-DiarioHorario-Solar'!AC1686</f>
        <v>6.0333333333333412E-2</v>
      </c>
      <c r="AG104" s="43">
        <f>'Resumen-DiarioHorario-Solar'!AC1747</f>
        <v>283.22716666666668</v>
      </c>
      <c r="AH104" s="42">
        <f>'Resumen-DiarioHorario-Solar'!AC1808</f>
        <v>136.83283333333335</v>
      </c>
      <c r="AI104" s="44">
        <f>'Resumen-DiarioHorario-Solar'!AC1869</f>
        <v>0</v>
      </c>
      <c r="AJ104" s="204">
        <f t="shared" si="24"/>
        <v>2716.5623333333333</v>
      </c>
      <c r="AK104" s="204"/>
      <c r="AL104" s="204"/>
    </row>
    <row r="105" spans="2:38" x14ac:dyDescent="0.3">
      <c r="B105" s="210" t="s">
        <v>65</v>
      </c>
      <c r="C105" s="210"/>
      <c r="D105" s="210"/>
      <c r="E105" s="43">
        <f>'Resumen-DiarioHorario-Solar'!AC40</f>
        <v>0.3751666666666667</v>
      </c>
      <c r="F105" s="42">
        <f>'Resumen-DiarioHorario-Solar'!AC101</f>
        <v>9.9791666666666696</v>
      </c>
      <c r="G105" s="43">
        <f>'Resumen-DiarioHorario-Solar'!AC162</f>
        <v>0</v>
      </c>
      <c r="H105" s="42">
        <f>'Resumen-DiarioHorario-Solar'!AC223</f>
        <v>5.0000000000000121E-2</v>
      </c>
      <c r="I105" s="43">
        <f>'Resumen-DiarioHorario-Solar'!AC284</f>
        <v>0</v>
      </c>
      <c r="J105" s="42">
        <f>'Resumen-DiarioHorario-Solar'!AC345</f>
        <v>0</v>
      </c>
      <c r="K105" s="43">
        <f>'Resumen-DiarioHorario-Solar'!AC406</f>
        <v>8.3335000000000026</v>
      </c>
      <c r="L105" s="42">
        <f>'Resumen-DiarioHorario-Solar'!AC467</f>
        <v>0.56233333333333335</v>
      </c>
      <c r="M105" s="43">
        <f>'Resumen-DiarioHorario-Solar'!AC528</f>
        <v>6.6466666666666656</v>
      </c>
      <c r="N105" s="42">
        <f>'Resumen-DiarioHorario-Solar'!AC589</f>
        <v>47.503499999999995</v>
      </c>
      <c r="O105" s="43">
        <f>'Resumen-DiarioHorario-Solar'!AC650</f>
        <v>0</v>
      </c>
      <c r="P105" s="42">
        <f>'Resumen-DiarioHorario-Solar'!AC711</f>
        <v>2.4173333333333336</v>
      </c>
      <c r="Q105" s="43">
        <f>'Resumen-DiarioHorario-Solar'!AC772</f>
        <v>65.971833333333279</v>
      </c>
      <c r="R105" s="42">
        <f>'Resumen-DiarioHorario-Solar'!AC833</f>
        <v>75.22466666666665</v>
      </c>
      <c r="S105" s="43">
        <f>'Resumen-DiarioHorario-Solar'!AC894</f>
        <v>72.602000000000046</v>
      </c>
      <c r="T105" s="42">
        <f>'Resumen-DiarioHorario-Solar'!AC955</f>
        <v>71.9375</v>
      </c>
      <c r="U105" s="43">
        <f>'Resumen-DiarioHorario-Solar'!AC1016</f>
        <v>100.488</v>
      </c>
      <c r="V105" s="42">
        <f>'Resumen-DiarioHorario-Solar'!AC1077</f>
        <v>69.78933333333336</v>
      </c>
      <c r="W105" s="43">
        <f>'Resumen-DiarioHorario-Solar'!AC1138</f>
        <v>81.001000000000047</v>
      </c>
      <c r="X105" s="42">
        <f>'Resumen-DiarioHorario-Solar'!AC1199</f>
        <v>46.743333333333339</v>
      </c>
      <c r="Y105" s="43">
        <f>'Resumen-DiarioHorario-Solar'!AC1260</f>
        <v>0.65</v>
      </c>
      <c r="Z105" s="42">
        <f>'Resumen-DiarioHorario-Solar'!AC1321</f>
        <v>81.829499999999967</v>
      </c>
      <c r="AA105" s="43">
        <f>'Resumen-DiarioHorario-Solar'!AC1382</f>
        <v>3.7303333333333355</v>
      </c>
      <c r="AB105" s="42">
        <f>'Resumen-DiarioHorario-Solar'!AC1443</f>
        <v>0.37400000000000028</v>
      </c>
      <c r="AC105" s="43">
        <f>'Resumen-DiarioHorario-Solar'!AC1504</f>
        <v>1.3723333333333327</v>
      </c>
      <c r="AD105" s="42">
        <f>'Resumen-DiarioHorario-Solar'!AC1565</f>
        <v>0.11516666666666661</v>
      </c>
      <c r="AE105" s="43">
        <f>'Resumen-DiarioHorario-Solar'!AC1626</f>
        <v>0.34266666666666529</v>
      </c>
      <c r="AF105" s="42">
        <f>'Resumen-DiarioHorario-Solar'!AC1687</f>
        <v>4.2093333333333325</v>
      </c>
      <c r="AG105" s="43">
        <f>'Resumen-DiarioHorario-Solar'!AC1748</f>
        <v>9.0828333333333315</v>
      </c>
      <c r="AH105" s="42">
        <f>'Resumen-DiarioHorario-Solar'!AC1809</f>
        <v>26.660833333333329</v>
      </c>
      <c r="AI105" s="44">
        <f>'Resumen-DiarioHorario-Solar'!AC1870</f>
        <v>0</v>
      </c>
      <c r="AJ105" s="204">
        <f t="shared" si="24"/>
        <v>787.99233333333348</v>
      </c>
      <c r="AK105" s="204"/>
      <c r="AL105" s="204"/>
    </row>
    <row r="106" spans="2:38" x14ac:dyDescent="0.3">
      <c r="B106" s="210" t="s">
        <v>66</v>
      </c>
      <c r="C106" s="210"/>
      <c r="D106" s="210"/>
      <c r="E106" s="43">
        <f>'Resumen-DiarioHorario-Solar'!AC41</f>
        <v>12.890999999999996</v>
      </c>
      <c r="F106" s="42">
        <f>'Resumen-DiarioHorario-Solar'!AC102</f>
        <v>12.108666666666668</v>
      </c>
      <c r="G106" s="43">
        <f>'Resumen-DiarioHorario-Solar'!AC163</f>
        <v>31.794333333333327</v>
      </c>
      <c r="H106" s="42">
        <f>'Resumen-DiarioHorario-Solar'!AC224</f>
        <v>62.382833333333338</v>
      </c>
      <c r="I106" s="43">
        <f>'Resumen-DiarioHorario-Solar'!AC285</f>
        <v>46.80716666666666</v>
      </c>
      <c r="J106" s="42">
        <f>'Resumen-DiarioHorario-Solar'!AC346</f>
        <v>34.346666666666657</v>
      </c>
      <c r="K106" s="43">
        <f>'Resumen-DiarioHorario-Solar'!AC407</f>
        <v>124.73349999999999</v>
      </c>
      <c r="L106" s="42">
        <f>'Resumen-DiarioHorario-Solar'!AC468</f>
        <v>31.154666666666678</v>
      </c>
      <c r="M106" s="43">
        <f>'Resumen-DiarioHorario-Solar'!AC529</f>
        <v>32.025499999999994</v>
      </c>
      <c r="N106" s="42">
        <f>'Resumen-DiarioHorario-Solar'!AC590</f>
        <v>145.90599999999995</v>
      </c>
      <c r="O106" s="43">
        <f>'Resumen-DiarioHorario-Solar'!AC651</f>
        <v>53.274666666666654</v>
      </c>
      <c r="P106" s="42">
        <f>'Resumen-DiarioHorario-Solar'!AC712</f>
        <v>86.777833333333362</v>
      </c>
      <c r="Q106" s="43">
        <f>'Resumen-DiarioHorario-Solar'!AC773</f>
        <v>140.72166666666666</v>
      </c>
      <c r="R106" s="42">
        <f>'Resumen-DiarioHorario-Solar'!AC834</f>
        <v>132.38083333333333</v>
      </c>
      <c r="S106" s="43">
        <f>'Resumen-DiarioHorario-Solar'!AC895</f>
        <v>199.6646666666667</v>
      </c>
      <c r="T106" s="42">
        <f>'Resumen-DiarioHorario-Solar'!AC956</f>
        <v>166.09666666666664</v>
      </c>
      <c r="U106" s="43">
        <f>'Resumen-DiarioHorario-Solar'!AC1017</f>
        <v>115.57150000000004</v>
      </c>
      <c r="V106" s="42">
        <f>'Resumen-DiarioHorario-Solar'!AC1078</f>
        <v>144.99033333333333</v>
      </c>
      <c r="W106" s="43">
        <f>'Resumen-DiarioHorario-Solar'!AC1139</f>
        <v>173.87916666666672</v>
      </c>
      <c r="X106" s="42">
        <f>'Resumen-DiarioHorario-Solar'!AC1200</f>
        <v>105.99800000000006</v>
      </c>
      <c r="Y106" s="43">
        <f>'Resumen-DiarioHorario-Solar'!AC1261</f>
        <v>2.1496666666666666</v>
      </c>
      <c r="Z106" s="42">
        <f>'Resumen-DiarioHorario-Solar'!AC1322</f>
        <v>113.52716666666663</v>
      </c>
      <c r="AA106" s="43">
        <f>'Resumen-DiarioHorario-Solar'!AC1383</f>
        <v>42.582166666666673</v>
      </c>
      <c r="AB106" s="42">
        <f>'Resumen-DiarioHorario-Solar'!AC1444</f>
        <v>20.687166666666663</v>
      </c>
      <c r="AC106" s="43">
        <f>'Resumen-DiarioHorario-Solar'!AC1505</f>
        <v>30.723500000000008</v>
      </c>
      <c r="AD106" s="42">
        <f>'Resumen-DiarioHorario-Solar'!AC1566</f>
        <v>34.089666666666659</v>
      </c>
      <c r="AE106" s="43">
        <f>'Resumen-DiarioHorario-Solar'!AC1627</f>
        <v>73.661999999999978</v>
      </c>
      <c r="AF106" s="42">
        <f>'Resumen-DiarioHorario-Solar'!AC1688</f>
        <v>51.714666666666659</v>
      </c>
      <c r="AG106" s="43">
        <f>'Resumen-DiarioHorario-Solar'!AC1749</f>
        <v>87.8245</v>
      </c>
      <c r="AH106" s="42">
        <f>'Resumen-DiarioHorario-Solar'!AC1810</f>
        <v>85.717666666666659</v>
      </c>
      <c r="AI106" s="44">
        <f>'Resumen-DiarioHorario-Solar'!AC1871</f>
        <v>0</v>
      </c>
      <c r="AJ106" s="204">
        <f t="shared" si="24"/>
        <v>2396.1838333333335</v>
      </c>
      <c r="AK106" s="204"/>
      <c r="AL106" s="204"/>
    </row>
    <row r="107" spans="2:38" x14ac:dyDescent="0.3">
      <c r="B107" s="210" t="s">
        <v>67</v>
      </c>
      <c r="C107" s="210"/>
      <c r="D107" s="210"/>
      <c r="E107" s="43">
        <f>'Resumen-DiarioHorario-Solar'!AC42</f>
        <v>1.2109999999999999</v>
      </c>
      <c r="F107" s="42">
        <f>'Resumen-DiarioHorario-Solar'!AC103</f>
        <v>7.4450000000000012</v>
      </c>
      <c r="G107" s="43">
        <f>'Resumen-DiarioHorario-Solar'!AC164</f>
        <v>1.1663333333333328</v>
      </c>
      <c r="H107" s="42">
        <f>'Resumen-DiarioHorario-Solar'!AC225</f>
        <v>0.80249999999999999</v>
      </c>
      <c r="I107" s="43">
        <f>'Resumen-DiarioHorario-Solar'!AC286</f>
        <v>0</v>
      </c>
      <c r="J107" s="42">
        <f>'Resumen-DiarioHorario-Solar'!AC347</f>
        <v>1.4999999999999991E-2</v>
      </c>
      <c r="K107" s="43">
        <f>'Resumen-DiarioHorario-Solar'!AC408</f>
        <v>0.36666666666666664</v>
      </c>
      <c r="L107" s="42">
        <f>'Resumen-DiarioHorario-Solar'!AC469</f>
        <v>4.2733333333333352</v>
      </c>
      <c r="M107" s="43">
        <f>'Resumen-DiarioHorario-Solar'!AC530</f>
        <v>5.5474999999999959</v>
      </c>
      <c r="N107" s="42">
        <f>'Resumen-DiarioHorario-Solar'!AC591</f>
        <v>47.242833333333344</v>
      </c>
      <c r="O107" s="43">
        <f>'Resumen-DiarioHorario-Solar'!AC652</f>
        <v>0</v>
      </c>
      <c r="P107" s="42">
        <f>'Resumen-DiarioHorario-Solar'!AC713</f>
        <v>40.171999999999983</v>
      </c>
      <c r="Q107" s="43">
        <f>'Resumen-DiarioHorario-Solar'!AC774</f>
        <v>67.32950000000001</v>
      </c>
      <c r="R107" s="42">
        <f>'Resumen-DiarioHorario-Solar'!AC835</f>
        <v>66.339999999999975</v>
      </c>
      <c r="S107" s="43">
        <f>'Resumen-DiarioHorario-Solar'!AC896</f>
        <v>54.759666666666682</v>
      </c>
      <c r="T107" s="42">
        <f>'Resumen-DiarioHorario-Solar'!AC957</f>
        <v>63.388666666666708</v>
      </c>
      <c r="U107" s="43">
        <f>'Resumen-DiarioHorario-Solar'!AC1018</f>
        <v>56.988166666666672</v>
      </c>
      <c r="V107" s="42">
        <f>'Resumen-DiarioHorario-Solar'!AC1079</f>
        <v>56.135833333333338</v>
      </c>
      <c r="W107" s="43">
        <f>'Resumen-DiarioHorario-Solar'!AC1140</f>
        <v>78.805499999999995</v>
      </c>
      <c r="X107" s="42">
        <f>'Resumen-DiarioHorario-Solar'!AC1201</f>
        <v>54.835666666666654</v>
      </c>
      <c r="Y107" s="43">
        <f>'Resumen-DiarioHorario-Solar'!AC1262</f>
        <v>4.8333333333333367E-2</v>
      </c>
      <c r="Z107" s="42">
        <f>'Resumen-DiarioHorario-Solar'!AC1323</f>
        <v>47.183166666666679</v>
      </c>
      <c r="AA107" s="43">
        <f>'Resumen-DiarioHorario-Solar'!AC1384</f>
        <v>6.4106666666666658</v>
      </c>
      <c r="AB107" s="42">
        <f>'Resumen-DiarioHorario-Solar'!AC1445</f>
        <v>51.799500000000016</v>
      </c>
      <c r="AC107" s="43">
        <f>'Resumen-DiarioHorario-Solar'!AC1506</f>
        <v>29.094166666666656</v>
      </c>
      <c r="AD107" s="42">
        <f>'Resumen-DiarioHorario-Solar'!AC1567</f>
        <v>24.178833333333326</v>
      </c>
      <c r="AE107" s="43">
        <f>'Resumen-DiarioHorario-Solar'!AC1628</f>
        <v>43.448</v>
      </c>
      <c r="AF107" s="42">
        <f>'Resumen-DiarioHorario-Solar'!AC1689</f>
        <v>23.579333333333331</v>
      </c>
      <c r="AG107" s="43">
        <f>'Resumen-DiarioHorario-Solar'!AC1750</f>
        <v>2.8449999999999993</v>
      </c>
      <c r="AH107" s="42">
        <f>'Resumen-DiarioHorario-Solar'!AC1811</f>
        <v>11.288333333333332</v>
      </c>
      <c r="AI107" s="44">
        <f>'Resumen-DiarioHorario-Solar'!AC1872</f>
        <v>0</v>
      </c>
      <c r="AJ107" s="204">
        <f t="shared" si="24"/>
        <v>846.70049999999981</v>
      </c>
      <c r="AK107" s="204"/>
      <c r="AL107" s="204"/>
    </row>
    <row r="108" spans="2:38" x14ac:dyDescent="0.3">
      <c r="B108" s="210" t="s">
        <v>68</v>
      </c>
      <c r="C108" s="210"/>
      <c r="D108" s="210"/>
      <c r="E108" s="43">
        <f>'Resumen-DiarioHorario-Solar'!AC43</f>
        <v>3.2728333333333341</v>
      </c>
      <c r="F108" s="42">
        <f>'Resumen-DiarioHorario-Solar'!AC104</f>
        <v>61.966333333333338</v>
      </c>
      <c r="G108" s="43">
        <f>'Resumen-DiarioHorario-Solar'!AC165</f>
        <v>30.743166666666635</v>
      </c>
      <c r="H108" s="42">
        <f>'Resumen-DiarioHorario-Solar'!AC226</f>
        <v>11.319499999999994</v>
      </c>
      <c r="I108" s="43">
        <f>'Resumen-DiarioHorario-Solar'!AC287</f>
        <v>0</v>
      </c>
      <c r="J108" s="42">
        <f>'Resumen-DiarioHorario-Solar'!AC348</f>
        <v>96.242333333333292</v>
      </c>
      <c r="K108" s="43">
        <f>'Resumen-DiarioHorario-Solar'!AC409</f>
        <v>483.94250000000005</v>
      </c>
      <c r="L108" s="42">
        <f>'Resumen-DiarioHorario-Solar'!AC470</f>
        <v>99.551499999999976</v>
      </c>
      <c r="M108" s="43">
        <f>'Resumen-DiarioHorario-Solar'!AC531</f>
        <v>157.64700000000002</v>
      </c>
      <c r="N108" s="42">
        <f>'Resumen-DiarioHorario-Solar'!AC592</f>
        <v>0</v>
      </c>
      <c r="O108" s="43">
        <f>'Resumen-DiarioHorario-Solar'!AC653</f>
        <v>0</v>
      </c>
      <c r="P108" s="42">
        <f>'Resumen-DiarioHorario-Solar'!AC714</f>
        <v>0</v>
      </c>
      <c r="Q108" s="43">
        <f>'Resumen-DiarioHorario-Solar'!AC775</f>
        <v>0</v>
      </c>
      <c r="R108" s="42">
        <f>'Resumen-DiarioHorario-Solar'!AC836</f>
        <v>122.59149999999997</v>
      </c>
      <c r="S108" s="43">
        <f>'Resumen-DiarioHorario-Solar'!AC897</f>
        <v>264.91116666666676</v>
      </c>
      <c r="T108" s="42">
        <f>'Resumen-DiarioHorario-Solar'!AC958</f>
        <v>35.23966666666665</v>
      </c>
      <c r="U108" s="43">
        <f>'Resumen-DiarioHorario-Solar'!AC1019</f>
        <v>75.718999999999994</v>
      </c>
      <c r="V108" s="42">
        <f>'Resumen-DiarioHorario-Solar'!AC1080</f>
        <v>25.081999999999979</v>
      </c>
      <c r="W108" s="43">
        <f>'Resumen-DiarioHorario-Solar'!AC1141</f>
        <v>103.57233333333336</v>
      </c>
      <c r="X108" s="42">
        <f>'Resumen-DiarioHorario-Solar'!AC1202</f>
        <v>13.318000000000001</v>
      </c>
      <c r="Y108" s="43">
        <f>'Resumen-DiarioHorario-Solar'!AC1263</f>
        <v>0.47199999999999986</v>
      </c>
      <c r="Z108" s="42">
        <f>'Resumen-DiarioHorario-Solar'!AC1324</f>
        <v>160.65</v>
      </c>
      <c r="AA108" s="43">
        <f>'Resumen-DiarioHorario-Solar'!AC1385</f>
        <v>78.631833333333333</v>
      </c>
      <c r="AB108" s="42">
        <f>'Resumen-DiarioHorario-Solar'!AC1446</f>
        <v>6.6166666666666707</v>
      </c>
      <c r="AC108" s="43">
        <f>'Resumen-DiarioHorario-Solar'!AC1507</f>
        <v>25.703000000000038</v>
      </c>
      <c r="AD108" s="42">
        <f>'Resumen-DiarioHorario-Solar'!AC1568</f>
        <v>4.7051666666666376</v>
      </c>
      <c r="AE108" s="43">
        <f>'Resumen-DiarioHorario-Solar'!AC1629</f>
        <v>13.905166666666666</v>
      </c>
      <c r="AF108" s="42">
        <f>'Resumen-DiarioHorario-Solar'!AC1690</f>
        <v>10.276333333333302</v>
      </c>
      <c r="AG108" s="43">
        <f>'Resumen-DiarioHorario-Solar'!AC1751</f>
        <v>39.71983333333327</v>
      </c>
      <c r="AH108" s="42">
        <f>'Resumen-DiarioHorario-Solar'!AC1812</f>
        <v>33.950166666666668</v>
      </c>
      <c r="AI108" s="44">
        <f>'Resumen-DiarioHorario-Solar'!AC1873</f>
        <v>0</v>
      </c>
      <c r="AJ108" s="204">
        <f t="shared" si="24"/>
        <v>1959.7489999999998</v>
      </c>
      <c r="AK108" s="204"/>
      <c r="AL108" s="204"/>
    </row>
    <row r="109" spans="2:38" x14ac:dyDescent="0.3">
      <c r="B109" s="210" t="s">
        <v>69</v>
      </c>
      <c r="C109" s="210"/>
      <c r="D109" s="210"/>
      <c r="E109" s="43">
        <f>'Resumen-DiarioHorario-Solar'!AC44</f>
        <v>10.836000000000002</v>
      </c>
      <c r="F109" s="42">
        <f>'Resumen-DiarioHorario-Solar'!AC105</f>
        <v>37.913666666666671</v>
      </c>
      <c r="G109" s="43">
        <f>'Resumen-DiarioHorario-Solar'!AC166</f>
        <v>22.631999999999991</v>
      </c>
      <c r="H109" s="42">
        <f>'Resumen-DiarioHorario-Solar'!AC227</f>
        <v>12.482499999999998</v>
      </c>
      <c r="I109" s="43">
        <f>'Resumen-DiarioHorario-Solar'!AC288</f>
        <v>0</v>
      </c>
      <c r="J109" s="42">
        <f>'Resumen-DiarioHorario-Solar'!AC349</f>
        <v>42.742833333333344</v>
      </c>
      <c r="K109" s="43">
        <f>'Resumen-DiarioHorario-Solar'!AC410</f>
        <v>99.873666666666679</v>
      </c>
      <c r="L109" s="42">
        <f>'Resumen-DiarioHorario-Solar'!AC471</f>
        <v>56.856833333333334</v>
      </c>
      <c r="M109" s="43">
        <f>'Resumen-DiarioHorario-Solar'!AC532</f>
        <v>124.01800000000003</v>
      </c>
      <c r="N109" s="42">
        <f>'Resumen-DiarioHorario-Solar'!AC593</f>
        <v>1.7455000000000005</v>
      </c>
      <c r="O109" s="43">
        <f>'Resumen-DiarioHorario-Solar'!AC654</f>
        <v>51.680166666666665</v>
      </c>
      <c r="P109" s="42">
        <f>'Resumen-DiarioHorario-Solar'!AC715</f>
        <v>105.48416666666667</v>
      </c>
      <c r="Q109" s="43">
        <f>'Resumen-DiarioHorario-Solar'!AC776</f>
        <v>34.301333333333332</v>
      </c>
      <c r="R109" s="42">
        <f>'Resumen-DiarioHorario-Solar'!AC837</f>
        <v>45.721999999999994</v>
      </c>
      <c r="S109" s="43">
        <f>'Resumen-DiarioHorario-Solar'!AC898</f>
        <v>143.66283333333334</v>
      </c>
      <c r="T109" s="42">
        <f>'Resumen-DiarioHorario-Solar'!AC959</f>
        <v>38.363999999999997</v>
      </c>
      <c r="U109" s="43">
        <f>'Resumen-DiarioHorario-Solar'!AC1020</f>
        <v>60.953166666666647</v>
      </c>
      <c r="V109" s="42">
        <f>'Resumen-DiarioHorario-Solar'!AC1081</f>
        <v>16.717666666666663</v>
      </c>
      <c r="W109" s="43">
        <f>'Resumen-DiarioHorario-Solar'!AC1142</f>
        <v>21.30466666666667</v>
      </c>
      <c r="X109" s="42">
        <f>'Resumen-DiarioHorario-Solar'!AC1203</f>
        <v>22.495833333333337</v>
      </c>
      <c r="Y109" s="43">
        <f>'Resumen-DiarioHorario-Solar'!AC1264</f>
        <v>0.6964999999999999</v>
      </c>
      <c r="Z109" s="42">
        <f>'Resumen-DiarioHorario-Solar'!AC1325</f>
        <v>47.460166666666666</v>
      </c>
      <c r="AA109" s="43">
        <f>'Resumen-DiarioHorario-Solar'!AC1386</f>
        <v>217.70483333333331</v>
      </c>
      <c r="AB109" s="42">
        <f>'Resumen-DiarioHorario-Solar'!AC1447</f>
        <v>33.274999999999991</v>
      </c>
      <c r="AC109" s="43">
        <f>'Resumen-DiarioHorario-Solar'!AC1508</f>
        <v>48.91599999999999</v>
      </c>
      <c r="AD109" s="42">
        <f>'Resumen-DiarioHorario-Solar'!AC1569</f>
        <v>39.533666666666662</v>
      </c>
      <c r="AE109" s="43">
        <f>'Resumen-DiarioHorario-Solar'!AC1630</f>
        <v>27.155666666666658</v>
      </c>
      <c r="AF109" s="42">
        <f>'Resumen-DiarioHorario-Solar'!AC1691</f>
        <v>74.120333333333321</v>
      </c>
      <c r="AG109" s="43">
        <f>'Resumen-DiarioHorario-Solar'!AC1752</f>
        <v>65.330666666666659</v>
      </c>
      <c r="AH109" s="42">
        <f>'Resumen-DiarioHorario-Solar'!AC1813</f>
        <v>51.392833333333336</v>
      </c>
      <c r="AI109" s="44">
        <f>'Resumen-DiarioHorario-Solar'!AC1874</f>
        <v>0</v>
      </c>
      <c r="AJ109" s="204">
        <f t="shared" si="24"/>
        <v>1555.3724999999999</v>
      </c>
      <c r="AK109" s="204"/>
      <c r="AL109" s="204"/>
    </row>
    <row r="110" spans="2:38" x14ac:dyDescent="0.3">
      <c r="B110" s="210" t="s">
        <v>70</v>
      </c>
      <c r="C110" s="210"/>
      <c r="D110" s="210"/>
      <c r="E110" s="43">
        <f>'Resumen-DiarioHorario-Solar'!AC45</f>
        <v>11.936833333333334</v>
      </c>
      <c r="F110" s="42">
        <f>'Resumen-DiarioHorario-Solar'!AC106</f>
        <v>33.057166666666653</v>
      </c>
      <c r="G110" s="43">
        <f>'Resumen-DiarioHorario-Solar'!AC167</f>
        <v>0</v>
      </c>
      <c r="H110" s="42">
        <f>'Resumen-DiarioHorario-Solar'!AC228</f>
        <v>0</v>
      </c>
      <c r="I110" s="43">
        <f>'Resumen-DiarioHorario-Solar'!AC289</f>
        <v>0</v>
      </c>
      <c r="J110" s="42">
        <f>'Resumen-DiarioHorario-Solar'!AC350</f>
        <v>7.8666666666668064E-2</v>
      </c>
      <c r="K110" s="43">
        <f>'Resumen-DiarioHorario-Solar'!AC411</f>
        <v>116.11583333333334</v>
      </c>
      <c r="L110" s="42">
        <f>'Resumen-DiarioHorario-Solar'!AC472</f>
        <v>0</v>
      </c>
      <c r="M110" s="43">
        <f>'Resumen-DiarioHorario-Solar'!AC533</f>
        <v>42.867333333333328</v>
      </c>
      <c r="N110" s="42">
        <f>'Resumen-DiarioHorario-Solar'!AC594</f>
        <v>0</v>
      </c>
      <c r="O110" s="43">
        <f>'Resumen-DiarioHorario-Solar'!AC655</f>
        <v>0.22933333333333367</v>
      </c>
      <c r="P110" s="42">
        <f>'Resumen-DiarioHorario-Solar'!AC716</f>
        <v>54.219499999999989</v>
      </c>
      <c r="Q110" s="43">
        <f>'Resumen-DiarioHorario-Solar'!AC777</f>
        <v>15.204166666666667</v>
      </c>
      <c r="R110" s="42">
        <f>'Resumen-DiarioHorario-Solar'!AC838</f>
        <v>95.40583333333332</v>
      </c>
      <c r="S110" s="43">
        <f>'Resumen-DiarioHorario-Solar'!AC899</f>
        <v>88.6963333333333</v>
      </c>
      <c r="T110" s="42">
        <f>'Resumen-DiarioHorario-Solar'!AC960</f>
        <v>30.744499999999995</v>
      </c>
      <c r="U110" s="43">
        <f>'Resumen-DiarioHorario-Solar'!AC1021</f>
        <v>16.871666666666666</v>
      </c>
      <c r="V110" s="42">
        <f>'Resumen-DiarioHorario-Solar'!AC1082</f>
        <v>0</v>
      </c>
      <c r="W110" s="43">
        <f>'Resumen-DiarioHorario-Solar'!AC1143</f>
        <v>0</v>
      </c>
      <c r="X110" s="42">
        <f>'Resumen-DiarioHorario-Solar'!AC1204</f>
        <v>3.4586666666666659</v>
      </c>
      <c r="Y110" s="43">
        <f>'Resumen-DiarioHorario-Solar'!AC1265</f>
        <v>0</v>
      </c>
      <c r="Z110" s="42">
        <f>'Resumen-DiarioHorario-Solar'!AC1326</f>
        <v>49.34999999999998</v>
      </c>
      <c r="AA110" s="43">
        <f>'Resumen-DiarioHorario-Solar'!AC1387</f>
        <v>131.20683333333341</v>
      </c>
      <c r="AB110" s="42">
        <f>'Resumen-DiarioHorario-Solar'!AC1448</f>
        <v>3.9999999999999151E-3</v>
      </c>
      <c r="AC110" s="43">
        <f>'Resumen-DiarioHorario-Solar'!AC1509</f>
        <v>0</v>
      </c>
      <c r="AD110" s="42">
        <f>'Resumen-DiarioHorario-Solar'!AC1570</f>
        <v>51.486666666666672</v>
      </c>
      <c r="AE110" s="43">
        <f>'Resumen-DiarioHorario-Solar'!AC1631</f>
        <v>0.62066666666666492</v>
      </c>
      <c r="AF110" s="42">
        <f>'Resumen-DiarioHorario-Solar'!AC1692</f>
        <v>21.404166666666654</v>
      </c>
      <c r="AG110" s="43">
        <f>'Resumen-DiarioHorario-Solar'!AC1753</f>
        <v>38.326000000000008</v>
      </c>
      <c r="AH110" s="42">
        <f>'Resumen-DiarioHorario-Solar'!AC1814</f>
        <v>165.84166666666664</v>
      </c>
      <c r="AI110" s="44">
        <f>'Resumen-DiarioHorario-Solar'!AC1875</f>
        <v>0</v>
      </c>
      <c r="AJ110" s="204">
        <f t="shared" si="24"/>
        <v>967.1258333333335</v>
      </c>
      <c r="AK110" s="204"/>
      <c r="AL110" s="204"/>
    </row>
    <row r="111" spans="2:38" x14ac:dyDescent="0.3">
      <c r="B111" s="210" t="s">
        <v>71</v>
      </c>
      <c r="C111" s="210"/>
      <c r="D111" s="210"/>
      <c r="E111" s="43">
        <f>'Resumen-DiarioHorario-Solar'!AC46</f>
        <v>72.091833333333341</v>
      </c>
      <c r="F111" s="42">
        <f>'Resumen-DiarioHorario-Solar'!AC107</f>
        <v>15.237000000000004</v>
      </c>
      <c r="G111" s="43">
        <f>'Resumen-DiarioHorario-Solar'!AC168</f>
        <v>0.71083333333333454</v>
      </c>
      <c r="H111" s="42">
        <f>'Resumen-DiarioHorario-Solar'!AC229</f>
        <v>0</v>
      </c>
      <c r="I111" s="43">
        <f>'Resumen-DiarioHorario-Solar'!AC290</f>
        <v>0</v>
      </c>
      <c r="J111" s="42">
        <f>'Resumen-DiarioHorario-Solar'!AC351</f>
        <v>0.69</v>
      </c>
      <c r="K111" s="43">
        <f>'Resumen-DiarioHorario-Solar'!AC412</f>
        <v>8.0869999999999944</v>
      </c>
      <c r="L111" s="42">
        <f>'Resumen-DiarioHorario-Solar'!AC473</f>
        <v>0</v>
      </c>
      <c r="M111" s="43">
        <f>'Resumen-DiarioHorario-Solar'!AC534</f>
        <v>1.759166666666663</v>
      </c>
      <c r="N111" s="42">
        <f>'Resumen-DiarioHorario-Solar'!AC595</f>
        <v>0</v>
      </c>
      <c r="O111" s="43">
        <f>'Resumen-DiarioHorario-Solar'!AC656</f>
        <v>0.57183333333333231</v>
      </c>
      <c r="P111" s="42">
        <f>'Resumen-DiarioHorario-Solar'!AC717</f>
        <v>13.161499999999998</v>
      </c>
      <c r="Q111" s="43">
        <f>'Resumen-DiarioHorario-Solar'!AC778</f>
        <v>6.5416666666666607</v>
      </c>
      <c r="R111" s="42">
        <f>'Resumen-DiarioHorario-Solar'!AC839</f>
        <v>8.666666666666838E-3</v>
      </c>
      <c r="S111" s="43">
        <f>'Resumen-DiarioHorario-Solar'!AC900</f>
        <v>71.766666666666666</v>
      </c>
      <c r="T111" s="42">
        <f>'Resumen-DiarioHorario-Solar'!AC961</f>
        <v>11.933999999999994</v>
      </c>
      <c r="U111" s="43">
        <f>'Resumen-DiarioHorario-Solar'!AC1022</f>
        <v>21.497499999999999</v>
      </c>
      <c r="V111" s="42">
        <f>'Resumen-DiarioHorario-Solar'!AC1083</f>
        <v>0</v>
      </c>
      <c r="W111" s="43">
        <f>'Resumen-DiarioHorario-Solar'!AC1144</f>
        <v>6.9666666666664406E-2</v>
      </c>
      <c r="X111" s="42">
        <f>'Resumen-DiarioHorario-Solar'!AC1205</f>
        <v>4.0885000000000007</v>
      </c>
      <c r="Y111" s="43">
        <f>'Resumen-DiarioHorario-Solar'!AC1266</f>
        <v>0.45666666666666644</v>
      </c>
      <c r="Z111" s="42">
        <f>'Resumen-DiarioHorario-Solar'!AC1327</f>
        <v>38.709999999999994</v>
      </c>
      <c r="AA111" s="43">
        <f>'Resumen-DiarioHorario-Solar'!AC1388</f>
        <v>133.32016666666675</v>
      </c>
      <c r="AB111" s="42">
        <f>'Resumen-DiarioHorario-Solar'!AC1449</f>
        <v>6.6838333333333182</v>
      </c>
      <c r="AC111" s="43">
        <f>'Resumen-DiarioHorario-Solar'!AC1510</f>
        <v>8.4249999999999954</v>
      </c>
      <c r="AD111" s="42">
        <f>'Resumen-DiarioHorario-Solar'!AC1571</f>
        <v>0.87233333333333285</v>
      </c>
      <c r="AE111" s="43">
        <f>'Resumen-DiarioHorario-Solar'!AC1632</f>
        <v>3.3558333333333317</v>
      </c>
      <c r="AF111" s="42">
        <f>'Resumen-DiarioHorario-Solar'!AC1693</f>
        <v>11.992333333333336</v>
      </c>
      <c r="AG111" s="43">
        <f>'Resumen-DiarioHorario-Solar'!AC1754</f>
        <v>49.963333333333345</v>
      </c>
      <c r="AH111" s="42">
        <f>'Resumen-DiarioHorario-Solar'!AC1815</f>
        <v>58.35883333333333</v>
      </c>
      <c r="AI111" s="44">
        <f>'Resumen-DiarioHorario-Solar'!AC1876</f>
        <v>0</v>
      </c>
      <c r="AJ111" s="204">
        <f t="shared" si="24"/>
        <v>540.35416666666686</v>
      </c>
      <c r="AK111" s="204"/>
      <c r="AL111" s="204"/>
    </row>
    <row r="112" spans="2:38" x14ac:dyDescent="0.3">
      <c r="B112" s="210" t="s">
        <v>72</v>
      </c>
      <c r="C112" s="210"/>
      <c r="D112" s="210"/>
      <c r="E112" s="43">
        <f>'Resumen-DiarioHorario-Solar'!AC47</f>
        <v>0.55299999999999994</v>
      </c>
      <c r="F112" s="42">
        <f>'Resumen-DiarioHorario-Solar'!AC108</f>
        <v>3.3641666666666667</v>
      </c>
      <c r="G112" s="43">
        <f>'Resumen-DiarioHorario-Solar'!AC169</f>
        <v>0</v>
      </c>
      <c r="H112" s="42">
        <f>'Resumen-DiarioHorario-Solar'!AC230</f>
        <v>0</v>
      </c>
      <c r="I112" s="43">
        <f>'Resumen-DiarioHorario-Solar'!AC291</f>
        <v>0</v>
      </c>
      <c r="J112" s="42">
        <f>'Resumen-DiarioHorario-Solar'!AC352</f>
        <v>0</v>
      </c>
      <c r="K112" s="43">
        <f>'Resumen-DiarioHorario-Solar'!AC413</f>
        <v>22.725166666666659</v>
      </c>
      <c r="L112" s="42">
        <f>'Resumen-DiarioHorario-Solar'!AC474</f>
        <v>163.36000000000004</v>
      </c>
      <c r="M112" s="43">
        <f>'Resumen-DiarioHorario-Solar'!AC535</f>
        <v>179.02333333333328</v>
      </c>
      <c r="N112" s="42">
        <f>'Resumen-DiarioHorario-Solar'!AC596</f>
        <v>26.350000000000012</v>
      </c>
      <c r="O112" s="43">
        <f>'Resumen-DiarioHorario-Solar'!AC657</f>
        <v>156.09499999999997</v>
      </c>
      <c r="P112" s="42">
        <f>'Resumen-DiarioHorario-Solar'!AC718</f>
        <v>0</v>
      </c>
      <c r="Q112" s="43">
        <f>'Resumen-DiarioHorario-Solar'!AC779</f>
        <v>0</v>
      </c>
      <c r="R112" s="42">
        <f>'Resumen-DiarioHorario-Solar'!AC840</f>
        <v>0</v>
      </c>
      <c r="S112" s="43">
        <f>'Resumen-DiarioHorario-Solar'!AC901</f>
        <v>51.012499999999996</v>
      </c>
      <c r="T112" s="42">
        <f>'Resumen-DiarioHorario-Solar'!AC962</f>
        <v>0</v>
      </c>
      <c r="U112" s="43">
        <f>'Resumen-DiarioHorario-Solar'!AC1023</f>
        <v>0</v>
      </c>
      <c r="V112" s="42">
        <f>'Resumen-DiarioHorario-Solar'!AC1084</f>
        <v>0</v>
      </c>
      <c r="W112" s="43">
        <f>'Resumen-DiarioHorario-Solar'!AC1145</f>
        <v>0.45216666666666672</v>
      </c>
      <c r="X112" s="42">
        <f>'Resumen-DiarioHorario-Solar'!AC1206</f>
        <v>0</v>
      </c>
      <c r="Y112" s="43">
        <f>'Resumen-DiarioHorario-Solar'!AC1267</f>
        <v>0</v>
      </c>
      <c r="Z112" s="42">
        <f>'Resumen-DiarioHorario-Solar'!AC1328</f>
        <v>0</v>
      </c>
      <c r="AA112" s="43">
        <f>'Resumen-DiarioHorario-Solar'!AC1389</f>
        <v>0</v>
      </c>
      <c r="AB112" s="42">
        <f>'Resumen-DiarioHorario-Solar'!AC1450</f>
        <v>0</v>
      </c>
      <c r="AC112" s="43">
        <f>'Resumen-DiarioHorario-Solar'!AC1511</f>
        <v>0</v>
      </c>
      <c r="AD112" s="42">
        <f>'Resumen-DiarioHorario-Solar'!AC1572</f>
        <v>0</v>
      </c>
      <c r="AE112" s="43">
        <f>'Resumen-DiarioHorario-Solar'!AC1633</f>
        <v>0</v>
      </c>
      <c r="AF112" s="42">
        <f>'Resumen-DiarioHorario-Solar'!AC1694</f>
        <v>0</v>
      </c>
      <c r="AG112" s="43">
        <f>'Resumen-DiarioHorario-Solar'!AC1755</f>
        <v>0</v>
      </c>
      <c r="AH112" s="42">
        <f>'Resumen-DiarioHorario-Solar'!AC1816</f>
        <v>0</v>
      </c>
      <c r="AI112" s="44">
        <f>'Resumen-DiarioHorario-Solar'!AC1877</f>
        <v>0</v>
      </c>
      <c r="AJ112" s="204">
        <f t="shared" si="24"/>
        <v>602.93533333333335</v>
      </c>
      <c r="AK112" s="204"/>
      <c r="AL112" s="204"/>
    </row>
    <row r="113" spans="2:38" x14ac:dyDescent="0.3">
      <c r="B113" s="210" t="s">
        <v>73</v>
      </c>
      <c r="C113" s="210"/>
      <c r="D113" s="210"/>
      <c r="E113" s="43">
        <f>'Resumen-DiarioHorario-Solar'!AC48</f>
        <v>222.60883333333328</v>
      </c>
      <c r="F113" s="42">
        <f>'Resumen-DiarioHorario-Solar'!AC109</f>
        <v>304.57366666666672</v>
      </c>
      <c r="G113" s="43">
        <f>'Resumen-DiarioHorario-Solar'!AC170</f>
        <v>1.3836666666666648</v>
      </c>
      <c r="H113" s="42">
        <f>'Resumen-DiarioHorario-Solar'!AC231</f>
        <v>4.5081666666666749</v>
      </c>
      <c r="I113" s="43">
        <f>'Resumen-DiarioHorario-Solar'!AC292</f>
        <v>0</v>
      </c>
      <c r="J113" s="42">
        <f>'Resumen-DiarioHorario-Solar'!AC353</f>
        <v>24.403166666666671</v>
      </c>
      <c r="K113" s="43">
        <f>'Resumen-DiarioHorario-Solar'!AC414</f>
        <v>306.14850000000001</v>
      </c>
      <c r="L113" s="42">
        <f>'Resumen-DiarioHorario-Solar'!AC475</f>
        <v>0</v>
      </c>
      <c r="M113" s="43">
        <f>'Resumen-DiarioHorario-Solar'!AC536</f>
        <v>248.76183333333333</v>
      </c>
      <c r="N113" s="42">
        <f>'Resumen-DiarioHorario-Solar'!AC597</f>
        <v>0</v>
      </c>
      <c r="O113" s="43">
        <f>'Resumen-DiarioHorario-Solar'!AC658</f>
        <v>87.363666666666646</v>
      </c>
      <c r="P113" s="42">
        <f>'Resumen-DiarioHorario-Solar'!AC719</f>
        <v>107.31783333333334</v>
      </c>
      <c r="Q113" s="43">
        <f>'Resumen-DiarioHorario-Solar'!AC780</f>
        <v>29.688833333333346</v>
      </c>
      <c r="R113" s="42">
        <f>'Resumen-DiarioHorario-Solar'!AC841</f>
        <v>14.62699999999999</v>
      </c>
      <c r="S113" s="43">
        <f>'Resumen-DiarioHorario-Solar'!AC902</f>
        <v>167.11716666666666</v>
      </c>
      <c r="T113" s="42">
        <f>'Resumen-DiarioHorario-Solar'!AC963</f>
        <v>49.576333333333331</v>
      </c>
      <c r="U113" s="43">
        <f>'Resumen-DiarioHorario-Solar'!AC1024</f>
        <v>89.89549999999997</v>
      </c>
      <c r="V113" s="42">
        <f>'Resumen-DiarioHorario-Solar'!AC1085</f>
        <v>10.910333333333341</v>
      </c>
      <c r="W113" s="43">
        <f>'Resumen-DiarioHorario-Solar'!AC1146</f>
        <v>16.598833333333328</v>
      </c>
      <c r="X113" s="42">
        <f>'Resumen-DiarioHorario-Solar'!AC1207</f>
        <v>2.1054999999999988</v>
      </c>
      <c r="Y113" s="43">
        <f>'Resumen-DiarioHorario-Solar'!AC1268</f>
        <v>0.34633333333333349</v>
      </c>
      <c r="Z113" s="42">
        <f>'Resumen-DiarioHorario-Solar'!AC1329</f>
        <v>81.399333333333317</v>
      </c>
      <c r="AA113" s="43">
        <f>'Resumen-DiarioHorario-Solar'!AC1390</f>
        <v>86.799833333333353</v>
      </c>
      <c r="AB113" s="42">
        <f>'Resumen-DiarioHorario-Solar'!AC1451</f>
        <v>22.752333333333333</v>
      </c>
      <c r="AC113" s="43">
        <f>'Resumen-DiarioHorario-Solar'!AC1512</f>
        <v>75.84366666666665</v>
      </c>
      <c r="AD113" s="42">
        <f>'Resumen-DiarioHorario-Solar'!AC1573</f>
        <v>45.004666666666679</v>
      </c>
      <c r="AE113" s="43">
        <f>'Resumen-DiarioHorario-Solar'!AC1634</f>
        <v>15.803666666666656</v>
      </c>
      <c r="AF113" s="42">
        <f>'Resumen-DiarioHorario-Solar'!AC1695</f>
        <v>74.279833333333329</v>
      </c>
      <c r="AG113" s="43">
        <f>'Resumen-DiarioHorario-Solar'!AC1756</f>
        <v>171.25750000000002</v>
      </c>
      <c r="AH113" s="42">
        <f>'Resumen-DiarioHorario-Solar'!AC1817</f>
        <v>149.75416666666672</v>
      </c>
      <c r="AI113" s="44">
        <f>'Resumen-DiarioHorario-Solar'!AC1878</f>
        <v>0</v>
      </c>
      <c r="AJ113" s="204">
        <f t="shared" si="24"/>
        <v>2410.8301666666662</v>
      </c>
      <c r="AK113" s="204"/>
      <c r="AL113" s="204"/>
    </row>
    <row r="114" spans="2:38" x14ac:dyDescent="0.3">
      <c r="B114" s="210" t="s">
        <v>74</v>
      </c>
      <c r="C114" s="210"/>
      <c r="D114" s="210"/>
      <c r="E114" s="43">
        <f>'Resumen-DiarioHorario-Solar'!AC49</f>
        <v>79.26033333333335</v>
      </c>
      <c r="F114" s="42">
        <f>'Resumen-DiarioHorario-Solar'!AC110</f>
        <v>80.204333333333338</v>
      </c>
      <c r="G114" s="43">
        <f>'Resumen-DiarioHorario-Solar'!AC171</f>
        <v>4.9143333333333326</v>
      </c>
      <c r="H114" s="42">
        <f>'Resumen-DiarioHorario-Solar'!AC232</f>
        <v>3.3924999999999996</v>
      </c>
      <c r="I114" s="43">
        <f>'Resumen-DiarioHorario-Solar'!AC293</f>
        <v>0</v>
      </c>
      <c r="J114" s="42">
        <f>'Resumen-DiarioHorario-Solar'!AC354</f>
        <v>6.1631666666666671</v>
      </c>
      <c r="K114" s="43">
        <f>'Resumen-DiarioHorario-Solar'!AC415</f>
        <v>84.852166666666719</v>
      </c>
      <c r="L114" s="42">
        <f>'Resumen-DiarioHorario-Solar'!AC476</f>
        <v>0</v>
      </c>
      <c r="M114" s="43">
        <f>'Resumen-DiarioHorario-Solar'!AC537</f>
        <v>88.466166666666695</v>
      </c>
      <c r="N114" s="42">
        <f>'Resumen-DiarioHorario-Solar'!AC598</f>
        <v>0</v>
      </c>
      <c r="O114" s="43">
        <f>'Resumen-DiarioHorario-Solar'!AC659</f>
        <v>11.520000000000003</v>
      </c>
      <c r="P114" s="42">
        <f>'Resumen-DiarioHorario-Solar'!AC720</f>
        <v>104.84033333333332</v>
      </c>
      <c r="Q114" s="43">
        <f>'Resumen-DiarioHorario-Solar'!AC781</f>
        <v>32.905500000000004</v>
      </c>
      <c r="R114" s="42">
        <f>'Resumen-DiarioHorario-Solar'!AC842</f>
        <v>18.279666666666664</v>
      </c>
      <c r="S114" s="43">
        <f>'Resumen-DiarioHorario-Solar'!AC903</f>
        <v>65.242666666666679</v>
      </c>
      <c r="T114" s="42">
        <f>'Resumen-DiarioHorario-Solar'!AC964</f>
        <v>62.108000000000011</v>
      </c>
      <c r="U114" s="43">
        <f>'Resumen-DiarioHorario-Solar'!AC1025</f>
        <v>54.453000000000003</v>
      </c>
      <c r="V114" s="42">
        <f>'Resumen-DiarioHorario-Solar'!AC1086</f>
        <v>12.65483333333334</v>
      </c>
      <c r="W114" s="43">
        <f>'Resumen-DiarioHorario-Solar'!AC1147</f>
        <v>16.092500000000001</v>
      </c>
      <c r="X114" s="42">
        <f>'Resumen-DiarioHorario-Solar'!AC1208</f>
        <v>21.745500000000003</v>
      </c>
      <c r="Y114" s="43">
        <f>'Resumen-DiarioHorario-Solar'!AC1269</f>
        <v>1.2805</v>
      </c>
      <c r="Z114" s="42">
        <f>'Resumen-DiarioHorario-Solar'!AC1330</f>
        <v>28.604333333333344</v>
      </c>
      <c r="AA114" s="43">
        <f>'Resumen-DiarioHorario-Solar'!AC1391</f>
        <v>84.111000000000018</v>
      </c>
      <c r="AB114" s="42">
        <f>'Resumen-DiarioHorario-Solar'!AC1452</f>
        <v>6.4995000000000012</v>
      </c>
      <c r="AC114" s="43">
        <f>'Resumen-DiarioHorario-Solar'!AC1513</f>
        <v>4.1333333333333337</v>
      </c>
      <c r="AD114" s="42">
        <f>'Resumen-DiarioHorario-Solar'!AC1574</f>
        <v>6.1501666666666663</v>
      </c>
      <c r="AE114" s="43">
        <f>'Resumen-DiarioHorario-Solar'!AC1635</f>
        <v>3.0466666666666669</v>
      </c>
      <c r="AF114" s="42">
        <f>'Resumen-DiarioHorario-Solar'!AC1696</f>
        <v>4.0791666666666657</v>
      </c>
      <c r="AG114" s="43">
        <f>'Resumen-DiarioHorario-Solar'!AC1757</f>
        <v>35.499666666666663</v>
      </c>
      <c r="AH114" s="42">
        <f>'Resumen-DiarioHorario-Solar'!AC1818</f>
        <v>76.588333333333352</v>
      </c>
      <c r="AI114" s="44">
        <f>'Resumen-DiarioHorario-Solar'!AC1879</f>
        <v>0</v>
      </c>
      <c r="AJ114" s="204">
        <f t="shared" si="24"/>
        <v>997.08766666666679</v>
      </c>
      <c r="AK114" s="204"/>
      <c r="AL114" s="204"/>
    </row>
    <row r="115" spans="2:38" x14ac:dyDescent="0.3">
      <c r="B115" s="210" t="s">
        <v>75</v>
      </c>
      <c r="C115" s="210"/>
      <c r="D115" s="210"/>
      <c r="E115" s="43">
        <f>'Resumen-DiarioHorario-Solar'!AC50</f>
        <v>35.201166666666701</v>
      </c>
      <c r="F115" s="42">
        <f>'Resumen-DiarioHorario-Solar'!AC111</f>
        <v>28.928833333333326</v>
      </c>
      <c r="G115" s="43">
        <f>'Resumen-DiarioHorario-Solar'!AC172</f>
        <v>9.9641666666666637</v>
      </c>
      <c r="H115" s="42">
        <f>'Resumen-DiarioHorario-Solar'!AC233</f>
        <v>18.942999999999998</v>
      </c>
      <c r="I115" s="43">
        <f>'Resumen-DiarioHorario-Solar'!AC294</f>
        <v>0</v>
      </c>
      <c r="J115" s="42">
        <f>'Resumen-DiarioHorario-Solar'!AC355</f>
        <v>79.780999999999977</v>
      </c>
      <c r="K115" s="43">
        <f>'Resumen-DiarioHorario-Solar'!AC416</f>
        <v>138.39400000000003</v>
      </c>
      <c r="L115" s="42">
        <f>'Resumen-DiarioHorario-Solar'!AC477</f>
        <v>0</v>
      </c>
      <c r="M115" s="43">
        <f>'Resumen-DiarioHorario-Solar'!AC538</f>
        <v>220.21133333333322</v>
      </c>
      <c r="N115" s="42">
        <f>'Resumen-DiarioHorario-Solar'!AC599</f>
        <v>0</v>
      </c>
      <c r="O115" s="43">
        <f>'Resumen-DiarioHorario-Solar'!AC660</f>
        <v>62.287166666666657</v>
      </c>
      <c r="P115" s="42">
        <f>'Resumen-DiarioHorario-Solar'!AC721</f>
        <v>311.3481666666666</v>
      </c>
      <c r="Q115" s="43">
        <f>'Resumen-DiarioHorario-Solar'!AC782</f>
        <v>206.12433333333334</v>
      </c>
      <c r="R115" s="42">
        <f>'Resumen-DiarioHorario-Solar'!AC843</f>
        <v>98.226833333333332</v>
      </c>
      <c r="S115" s="43">
        <f>'Resumen-DiarioHorario-Solar'!AC904</f>
        <v>220.6841666666667</v>
      </c>
      <c r="T115" s="42">
        <f>'Resumen-DiarioHorario-Solar'!AC965</f>
        <v>171.637</v>
      </c>
      <c r="U115" s="43">
        <f>'Resumen-DiarioHorario-Solar'!AC1026</f>
        <v>261.40233333333333</v>
      </c>
      <c r="V115" s="42">
        <f>'Resumen-DiarioHorario-Solar'!AC1087</f>
        <v>80.983833333333322</v>
      </c>
      <c r="W115" s="43">
        <f>'Resumen-DiarioHorario-Solar'!AC1148</f>
        <v>62.61433333333332</v>
      </c>
      <c r="X115" s="42">
        <f>'Resumen-DiarioHorario-Solar'!AC1209</f>
        <v>171.41433333333339</v>
      </c>
      <c r="Y115" s="43">
        <f>'Resumen-DiarioHorario-Solar'!AC1270</f>
        <v>7.0938333333333325</v>
      </c>
      <c r="Z115" s="42">
        <f>'Resumen-DiarioHorario-Solar'!AC1331</f>
        <v>67.78516666666664</v>
      </c>
      <c r="AA115" s="43">
        <f>'Resumen-DiarioHorario-Solar'!AC1392</f>
        <v>24.573333333333331</v>
      </c>
      <c r="AB115" s="42">
        <f>'Resumen-DiarioHorario-Solar'!AC1453</f>
        <v>12.591666666666665</v>
      </c>
      <c r="AC115" s="43">
        <f>'Resumen-DiarioHorario-Solar'!AC1514</f>
        <v>19.052833333333329</v>
      </c>
      <c r="AD115" s="42">
        <f>'Resumen-DiarioHorario-Solar'!AC1575</f>
        <v>21.806666666666651</v>
      </c>
      <c r="AE115" s="43">
        <f>'Resumen-DiarioHorario-Solar'!AC1636</f>
        <v>7.1245000000000047</v>
      </c>
      <c r="AF115" s="42">
        <f>'Resumen-DiarioHorario-Solar'!AC1697</f>
        <v>109.63333333333327</v>
      </c>
      <c r="AG115" s="43">
        <f>'Resumen-DiarioHorario-Solar'!AC1758</f>
        <v>163.32400000000001</v>
      </c>
      <c r="AH115" s="42">
        <f>'Resumen-DiarioHorario-Solar'!AC1819</f>
        <v>122.49616666666662</v>
      </c>
      <c r="AI115" s="44">
        <f>'Resumen-DiarioHorario-Solar'!AC1880</f>
        <v>0</v>
      </c>
      <c r="AJ115" s="204">
        <f t="shared" si="24"/>
        <v>2733.6274999999996</v>
      </c>
      <c r="AK115" s="204"/>
      <c r="AL115" s="204"/>
    </row>
    <row r="116" spans="2:38" x14ac:dyDescent="0.3">
      <c r="B116" s="210" t="s">
        <v>76</v>
      </c>
      <c r="C116" s="210"/>
      <c r="D116" s="210"/>
      <c r="E116" s="43">
        <f>'Resumen-DiarioHorario-Solar'!AC51</f>
        <v>10.89566666666666</v>
      </c>
      <c r="F116" s="42">
        <f>'Resumen-DiarioHorario-Solar'!AC112</f>
        <v>48.303499999999964</v>
      </c>
      <c r="G116" s="43">
        <f>'Resumen-DiarioHorario-Solar'!AC173</f>
        <v>0.12699999999999961</v>
      </c>
      <c r="H116" s="42">
        <f>'Resumen-DiarioHorario-Solar'!AC234</f>
        <v>0.40316666666666662</v>
      </c>
      <c r="I116" s="43">
        <f>'Resumen-DiarioHorario-Solar'!AC295</f>
        <v>0</v>
      </c>
      <c r="J116" s="42">
        <f>'Resumen-DiarioHorario-Solar'!AC356</f>
        <v>74.316833333333335</v>
      </c>
      <c r="K116" s="43">
        <f>'Resumen-DiarioHorario-Solar'!AC417</f>
        <v>165.99466666666666</v>
      </c>
      <c r="L116" s="42">
        <f>'Resumen-DiarioHorario-Solar'!AC478</f>
        <v>0</v>
      </c>
      <c r="M116" s="43">
        <f>'Resumen-DiarioHorario-Solar'!AC539</f>
        <v>86.45150000000001</v>
      </c>
      <c r="N116" s="42">
        <f>'Resumen-DiarioHorario-Solar'!AC600</f>
        <v>0</v>
      </c>
      <c r="O116" s="43">
        <f>'Resumen-DiarioHorario-Solar'!AC661</f>
        <v>1.8401666666666712</v>
      </c>
      <c r="P116" s="42">
        <f>'Resumen-DiarioHorario-Solar'!AC722</f>
        <v>29.058166666666661</v>
      </c>
      <c r="Q116" s="43">
        <f>'Resumen-DiarioHorario-Solar'!AC783</f>
        <v>12.976666666666668</v>
      </c>
      <c r="R116" s="42">
        <f>'Resumen-DiarioHorario-Solar'!AC844</f>
        <v>0.97966666666666524</v>
      </c>
      <c r="S116" s="43">
        <f>'Resumen-DiarioHorario-Solar'!AC905</f>
        <v>54.582166666666687</v>
      </c>
      <c r="T116" s="42">
        <f>'Resumen-DiarioHorario-Solar'!AC966</f>
        <v>25.426500000000015</v>
      </c>
      <c r="U116" s="43">
        <f>'Resumen-DiarioHorario-Solar'!AC1027</f>
        <v>354.48</v>
      </c>
      <c r="V116" s="42">
        <f>'Resumen-DiarioHorario-Solar'!AC1088</f>
        <v>301.84166666666681</v>
      </c>
      <c r="W116" s="43">
        <f>'Resumen-DiarioHorario-Solar'!AC1149</f>
        <v>219.37999999999991</v>
      </c>
      <c r="X116" s="42">
        <f>'Resumen-DiarioHorario-Solar'!AC1210</f>
        <v>14.993999999999996</v>
      </c>
      <c r="Y116" s="43">
        <f>'Resumen-DiarioHorario-Solar'!AC1271</f>
        <v>44.003166666666679</v>
      </c>
      <c r="Z116" s="42">
        <f>'Resumen-DiarioHorario-Solar'!AC1332</f>
        <v>50.948166666666637</v>
      </c>
      <c r="AA116" s="43">
        <f>'Resumen-DiarioHorario-Solar'!AC1393</f>
        <v>16.002666666666656</v>
      </c>
      <c r="AB116" s="42">
        <f>'Resumen-DiarioHorario-Solar'!AC1454</f>
        <v>2.5171666666666654</v>
      </c>
      <c r="AC116" s="43">
        <f>'Resumen-DiarioHorario-Solar'!AC1515</f>
        <v>0.90016666666666711</v>
      </c>
      <c r="AD116" s="42">
        <f>'Resumen-DiarioHorario-Solar'!AC1576</f>
        <v>3.644000000000001</v>
      </c>
      <c r="AE116" s="43">
        <f>'Resumen-DiarioHorario-Solar'!AC1637</f>
        <v>0</v>
      </c>
      <c r="AF116" s="42">
        <f>'Resumen-DiarioHorario-Solar'!AC1698</f>
        <v>6.793499999999991</v>
      </c>
      <c r="AG116" s="43">
        <f>'Resumen-DiarioHorario-Solar'!AC1759</f>
        <v>24.210333333333327</v>
      </c>
      <c r="AH116" s="42">
        <f>'Resumen-DiarioHorario-Solar'!AC1820</f>
        <v>25.421999999999983</v>
      </c>
      <c r="AI116" s="44">
        <f>'Resumen-DiarioHorario-Solar'!AC1881</f>
        <v>0</v>
      </c>
      <c r="AJ116" s="204">
        <f t="shared" si="24"/>
        <v>1576.4925000000001</v>
      </c>
      <c r="AK116" s="204"/>
      <c r="AL116" s="204"/>
    </row>
    <row r="117" spans="2:38" x14ac:dyDescent="0.3">
      <c r="B117" s="210" t="s">
        <v>77</v>
      </c>
      <c r="C117" s="210"/>
      <c r="D117" s="210"/>
      <c r="E117" s="43">
        <f>'Resumen-DiarioHorario-Solar'!AC52</f>
        <v>30.597333333333339</v>
      </c>
      <c r="F117" s="42">
        <f>'Resumen-DiarioHorario-Solar'!AC113</f>
        <v>19.360833333333336</v>
      </c>
      <c r="G117" s="43">
        <f>'Resumen-DiarioHorario-Solar'!AC174</f>
        <v>3.9066666666666592</v>
      </c>
      <c r="H117" s="42">
        <f>'Resumen-DiarioHorario-Solar'!AC235</f>
        <v>5.0156666666666663</v>
      </c>
      <c r="I117" s="43">
        <f>'Resumen-DiarioHorario-Solar'!AC296</f>
        <v>0</v>
      </c>
      <c r="J117" s="42">
        <f>'Resumen-DiarioHorario-Solar'!AC357</f>
        <v>62.025333333333329</v>
      </c>
      <c r="K117" s="43">
        <f>'Resumen-DiarioHorario-Solar'!AC418</f>
        <v>118.87700000000001</v>
      </c>
      <c r="L117" s="42">
        <f>'Resumen-DiarioHorario-Solar'!AC479</f>
        <v>0</v>
      </c>
      <c r="M117" s="43">
        <f>'Resumen-DiarioHorario-Solar'!AC540</f>
        <v>27.074500000000011</v>
      </c>
      <c r="N117" s="42">
        <f>'Resumen-DiarioHorario-Solar'!AC601</f>
        <v>0.23166666666666913</v>
      </c>
      <c r="O117" s="43">
        <f>'Resumen-DiarioHorario-Solar'!AC662</f>
        <v>90.148999999999972</v>
      </c>
      <c r="P117" s="42">
        <f>'Resumen-DiarioHorario-Solar'!AC723</f>
        <v>175.95966666666655</v>
      </c>
      <c r="Q117" s="43">
        <f>'Resumen-DiarioHorario-Solar'!AC784</f>
        <v>17.211500000000001</v>
      </c>
      <c r="R117" s="42">
        <f>'Resumen-DiarioHorario-Solar'!AC845</f>
        <v>3.2493333333333339</v>
      </c>
      <c r="S117" s="43">
        <f>'Resumen-DiarioHorario-Solar'!AC906</f>
        <v>68.341333333333338</v>
      </c>
      <c r="T117" s="42">
        <f>'Resumen-DiarioHorario-Solar'!AC967</f>
        <v>15.838833333333339</v>
      </c>
      <c r="U117" s="43">
        <f>'Resumen-DiarioHorario-Solar'!AC1028</f>
        <v>38.050000000000004</v>
      </c>
      <c r="V117" s="42">
        <f>'Resumen-DiarioHorario-Solar'!AC1089</f>
        <v>0.20083333333333328</v>
      </c>
      <c r="W117" s="43">
        <f>'Resumen-DiarioHorario-Solar'!AC1150</f>
        <v>2.2031666666666667</v>
      </c>
      <c r="X117" s="42">
        <f>'Resumen-DiarioHorario-Solar'!AC1211</f>
        <v>26.156166666666664</v>
      </c>
      <c r="Y117" s="43">
        <f>'Resumen-DiarioHorario-Solar'!AC1272</f>
        <v>18.899333333333335</v>
      </c>
      <c r="Z117" s="42">
        <f>'Resumen-DiarioHorario-Solar'!AC1333</f>
        <v>33.646666666666661</v>
      </c>
      <c r="AA117" s="43">
        <f>'Resumen-DiarioHorario-Solar'!AC1394</f>
        <v>7.8321666666666649</v>
      </c>
      <c r="AB117" s="42">
        <f>'Resumen-DiarioHorario-Solar'!AC1455</f>
        <v>8.260666666666669</v>
      </c>
      <c r="AC117" s="43">
        <f>'Resumen-DiarioHorario-Solar'!AC1516</f>
        <v>19.946833333333345</v>
      </c>
      <c r="AD117" s="42">
        <f>'Resumen-DiarioHorario-Solar'!AC1577</f>
        <v>18.071999999999996</v>
      </c>
      <c r="AE117" s="43">
        <f>'Resumen-DiarioHorario-Solar'!AC1638</f>
        <v>4.7468333333333348</v>
      </c>
      <c r="AF117" s="42">
        <f>'Resumen-DiarioHorario-Solar'!AC1699</f>
        <v>25.812666666666676</v>
      </c>
      <c r="AG117" s="43">
        <f>'Resumen-DiarioHorario-Solar'!AC1760</f>
        <v>26.477333333333327</v>
      </c>
      <c r="AH117" s="42">
        <f>'Resumen-DiarioHorario-Solar'!AC1821</f>
        <v>58.673166666666674</v>
      </c>
      <c r="AI117" s="44">
        <f>'Resumen-DiarioHorario-Solar'!AC1882</f>
        <v>0</v>
      </c>
      <c r="AJ117" s="204">
        <f t="shared" si="24"/>
        <v>926.81649999999991</v>
      </c>
      <c r="AK117" s="204"/>
      <c r="AL117" s="204"/>
    </row>
    <row r="118" spans="2:38" x14ac:dyDescent="0.3">
      <c r="B118" s="210" t="s">
        <v>78</v>
      </c>
      <c r="C118" s="210"/>
      <c r="D118" s="210"/>
      <c r="E118" s="43">
        <f>'Resumen-DiarioHorario-Solar'!AC53</f>
        <v>0</v>
      </c>
      <c r="F118" s="42">
        <f>'Resumen-DiarioHorario-Solar'!AC114</f>
        <v>0</v>
      </c>
      <c r="G118" s="43">
        <f>'Resumen-DiarioHorario-Solar'!AC175</f>
        <v>1.2183333333333337</v>
      </c>
      <c r="H118" s="42">
        <f>'Resumen-DiarioHorario-Solar'!AC236</f>
        <v>0</v>
      </c>
      <c r="I118" s="43">
        <f>'Resumen-DiarioHorario-Solar'!AC297</f>
        <v>0</v>
      </c>
      <c r="J118" s="42">
        <f>'Resumen-DiarioHorario-Solar'!AC358</f>
        <v>0.1999999999999981</v>
      </c>
      <c r="K118" s="43">
        <f>'Resumen-DiarioHorario-Solar'!AC419</f>
        <v>0</v>
      </c>
      <c r="L118" s="42">
        <f>'Resumen-DiarioHorario-Solar'!AC480</f>
        <v>0</v>
      </c>
      <c r="M118" s="43">
        <f>'Resumen-DiarioHorario-Solar'!AC541</f>
        <v>0</v>
      </c>
      <c r="N118" s="42">
        <f>'Resumen-DiarioHorario-Solar'!AC602</f>
        <v>0</v>
      </c>
      <c r="O118" s="43">
        <f>'Resumen-DiarioHorario-Solar'!AC663</f>
        <v>0</v>
      </c>
      <c r="P118" s="42">
        <f>'Resumen-DiarioHorario-Solar'!AC724</f>
        <v>0</v>
      </c>
      <c r="Q118" s="43">
        <f>'Resumen-DiarioHorario-Solar'!AC785</f>
        <v>0</v>
      </c>
      <c r="R118" s="42">
        <f>'Resumen-DiarioHorario-Solar'!AC846</f>
        <v>0</v>
      </c>
      <c r="S118" s="43">
        <f>'Resumen-DiarioHorario-Solar'!AC907</f>
        <v>0</v>
      </c>
      <c r="T118" s="42">
        <f>'Resumen-DiarioHorario-Solar'!AC968</f>
        <v>0</v>
      </c>
      <c r="U118" s="43">
        <f>'Resumen-DiarioHorario-Solar'!AC1029</f>
        <v>0</v>
      </c>
      <c r="V118" s="42">
        <f>'Resumen-DiarioHorario-Solar'!AC1090</f>
        <v>0</v>
      </c>
      <c r="W118" s="43">
        <f>'Resumen-DiarioHorario-Solar'!AC1151</f>
        <v>0</v>
      </c>
      <c r="X118" s="42">
        <f>'Resumen-DiarioHorario-Solar'!AC1212</f>
        <v>0</v>
      </c>
      <c r="Y118" s="43">
        <f>'Resumen-DiarioHorario-Solar'!AC1273</f>
        <v>0</v>
      </c>
      <c r="Z118" s="42">
        <f>'Resumen-DiarioHorario-Solar'!AC1334</f>
        <v>0</v>
      </c>
      <c r="AA118" s="43">
        <f>'Resumen-DiarioHorario-Solar'!AC1395</f>
        <v>0</v>
      </c>
      <c r="AB118" s="42">
        <f>'Resumen-DiarioHorario-Solar'!AC1456</f>
        <v>0</v>
      </c>
      <c r="AC118" s="43">
        <f>'Resumen-DiarioHorario-Solar'!AC1517</f>
        <v>0</v>
      </c>
      <c r="AD118" s="42">
        <f>'Resumen-DiarioHorario-Solar'!AC1578</f>
        <v>0</v>
      </c>
      <c r="AE118" s="43">
        <f>'Resumen-DiarioHorario-Solar'!AC1639</f>
        <v>0</v>
      </c>
      <c r="AF118" s="42">
        <f>'Resumen-DiarioHorario-Solar'!AC1700</f>
        <v>0</v>
      </c>
      <c r="AG118" s="43">
        <f>'Resumen-DiarioHorario-Solar'!AC1761</f>
        <v>0</v>
      </c>
      <c r="AH118" s="42">
        <f>'Resumen-DiarioHorario-Solar'!AC1822</f>
        <v>0</v>
      </c>
      <c r="AI118" s="44">
        <f>'Resumen-DiarioHorario-Solar'!AC1883</f>
        <v>0</v>
      </c>
      <c r="AJ118" s="204">
        <f t="shared" si="24"/>
        <v>1.4183333333333319</v>
      </c>
      <c r="AK118" s="204"/>
      <c r="AL118" s="204"/>
    </row>
    <row r="119" spans="2:38" x14ac:dyDescent="0.3">
      <c r="B119" s="210" t="s">
        <v>79</v>
      </c>
      <c r="C119" s="210"/>
      <c r="D119" s="210"/>
      <c r="E119" s="43">
        <f>'Resumen-DiarioHorario-Solar'!AC54</f>
        <v>0</v>
      </c>
      <c r="F119" s="42">
        <f>'Resumen-DiarioHorario-Solar'!AC115</f>
        <v>0</v>
      </c>
      <c r="G119" s="43">
        <f>'Resumen-DiarioHorario-Solar'!AC176</f>
        <v>4.2333333333333438E-2</v>
      </c>
      <c r="H119" s="42">
        <f>'Resumen-DiarioHorario-Solar'!AC237</f>
        <v>1.499333333333333</v>
      </c>
      <c r="I119" s="43">
        <f>'Resumen-DiarioHorario-Solar'!AC298</f>
        <v>0</v>
      </c>
      <c r="J119" s="42">
        <f>'Resumen-DiarioHorario-Solar'!AC359</f>
        <v>0</v>
      </c>
      <c r="K119" s="43">
        <f>'Resumen-DiarioHorario-Solar'!AC420</f>
        <v>20.793166666666675</v>
      </c>
      <c r="L119" s="42">
        <f>'Resumen-DiarioHorario-Solar'!AC481</f>
        <v>0</v>
      </c>
      <c r="M119" s="43">
        <f>'Resumen-DiarioHorario-Solar'!AC542</f>
        <v>31.906999999999972</v>
      </c>
      <c r="N119" s="42">
        <f>'Resumen-DiarioHorario-Solar'!AC603</f>
        <v>0</v>
      </c>
      <c r="O119" s="43">
        <f>'Resumen-DiarioHorario-Solar'!AC664</f>
        <v>0</v>
      </c>
      <c r="P119" s="42">
        <f>'Resumen-DiarioHorario-Solar'!AC725</f>
        <v>0</v>
      </c>
      <c r="Q119" s="43">
        <f>'Resumen-DiarioHorario-Solar'!AC786</f>
        <v>0</v>
      </c>
      <c r="R119" s="42">
        <f>'Resumen-DiarioHorario-Solar'!AC847</f>
        <v>0</v>
      </c>
      <c r="S119" s="43">
        <f>'Resumen-DiarioHorario-Solar'!AC908</f>
        <v>102.10866666666665</v>
      </c>
      <c r="T119" s="42">
        <f>'Resumen-DiarioHorario-Solar'!AC969</f>
        <v>142.25483333333332</v>
      </c>
      <c r="U119" s="43">
        <f>'Resumen-DiarioHorario-Solar'!AC1030</f>
        <v>71.843333333333348</v>
      </c>
      <c r="V119" s="42">
        <f>'Resumen-DiarioHorario-Solar'!AC1091</f>
        <v>0</v>
      </c>
      <c r="W119" s="43">
        <f>'Resumen-DiarioHorario-Solar'!AC1152</f>
        <v>3.5069999999999997</v>
      </c>
      <c r="X119" s="42">
        <f>'Resumen-DiarioHorario-Solar'!AC1213</f>
        <v>0</v>
      </c>
      <c r="Y119" s="43">
        <f>'Resumen-DiarioHorario-Solar'!AC1274</f>
        <v>0</v>
      </c>
      <c r="Z119" s="42">
        <f>'Resumen-DiarioHorario-Solar'!AC1335</f>
        <v>20.276666666666674</v>
      </c>
      <c r="AA119" s="43">
        <f>'Resumen-DiarioHorario-Solar'!AC1396</f>
        <v>18.847666666666665</v>
      </c>
      <c r="AB119" s="42">
        <f>'Resumen-DiarioHorario-Solar'!AC1457</f>
        <v>0</v>
      </c>
      <c r="AC119" s="43">
        <f>'Resumen-DiarioHorario-Solar'!AC1518</f>
        <v>0</v>
      </c>
      <c r="AD119" s="42">
        <f>'Resumen-DiarioHorario-Solar'!AC1579</f>
        <v>0</v>
      </c>
      <c r="AE119" s="43">
        <f>'Resumen-DiarioHorario-Solar'!AC1640</f>
        <v>0</v>
      </c>
      <c r="AF119" s="42">
        <f>'Resumen-DiarioHorario-Solar'!AC1701</f>
        <v>77.681666666666686</v>
      </c>
      <c r="AG119" s="43">
        <f>'Resumen-DiarioHorario-Solar'!AC1762</f>
        <v>143.96216666666663</v>
      </c>
      <c r="AH119" s="42">
        <f>'Resumen-DiarioHorario-Solar'!AC1823</f>
        <v>31.559000000000008</v>
      </c>
      <c r="AI119" s="44">
        <f>'Resumen-DiarioHorario-Solar'!AC1884</f>
        <v>0</v>
      </c>
      <c r="AJ119" s="204">
        <f>SUM(E119:AI119)</f>
        <v>666.28283333333331</v>
      </c>
      <c r="AK119" s="204"/>
      <c r="AL119" s="204"/>
    </row>
    <row r="120" spans="2:38" x14ac:dyDescent="0.3">
      <c r="B120" s="210" t="s">
        <v>80</v>
      </c>
      <c r="C120" s="210"/>
      <c r="D120" s="210"/>
      <c r="E120" s="43">
        <f>'Resumen-DiarioHorario-Solar'!AC55</f>
        <v>0</v>
      </c>
      <c r="F120" s="42">
        <f>'Resumen-DiarioHorario-Solar'!AC116</f>
        <v>0</v>
      </c>
      <c r="G120" s="43">
        <f>'Resumen-DiarioHorario-Solar'!AC177</f>
        <v>3.6578333333333344</v>
      </c>
      <c r="H120" s="42">
        <f>'Resumen-DiarioHorario-Solar'!AC238</f>
        <v>5.9773333333333314</v>
      </c>
      <c r="I120" s="43">
        <f>'Resumen-DiarioHorario-Solar'!AC299</f>
        <v>0</v>
      </c>
      <c r="J120" s="42">
        <f>'Resumen-DiarioHorario-Solar'!AC360</f>
        <v>0</v>
      </c>
      <c r="K120" s="43">
        <f>'Resumen-DiarioHorario-Solar'!AC421</f>
        <v>254.56716666666671</v>
      </c>
      <c r="L120" s="42">
        <f>'Resumen-DiarioHorario-Solar'!AC482</f>
        <v>0</v>
      </c>
      <c r="M120" s="43">
        <f>'Resumen-DiarioHorario-Solar'!AC543</f>
        <v>258.34350000000012</v>
      </c>
      <c r="N120" s="42">
        <f>'Resumen-DiarioHorario-Solar'!AC604</f>
        <v>0</v>
      </c>
      <c r="O120" s="43">
        <f>'Resumen-DiarioHorario-Solar'!AC665</f>
        <v>0</v>
      </c>
      <c r="P120" s="42">
        <f>'Resumen-DiarioHorario-Solar'!AC726</f>
        <v>0</v>
      </c>
      <c r="Q120" s="43">
        <f>'Resumen-DiarioHorario-Solar'!AC787</f>
        <v>0</v>
      </c>
      <c r="R120" s="42">
        <f>'Resumen-DiarioHorario-Solar'!AC848</f>
        <v>0</v>
      </c>
      <c r="S120" s="43">
        <f>'Resumen-DiarioHorario-Solar'!AC909</f>
        <v>147.27283333333335</v>
      </c>
      <c r="T120" s="42">
        <f>'Resumen-DiarioHorario-Solar'!AC970</f>
        <v>187.38816666666673</v>
      </c>
      <c r="U120" s="43">
        <f>'Resumen-DiarioHorario-Solar'!AC1031</f>
        <v>69.623000000000005</v>
      </c>
      <c r="V120" s="42">
        <f>'Resumen-DiarioHorario-Solar'!AC1092</f>
        <v>0</v>
      </c>
      <c r="W120" s="43">
        <f>'Resumen-DiarioHorario-Solar'!AC1153</f>
        <v>0.78399999999999959</v>
      </c>
      <c r="X120" s="42">
        <f>'Resumen-DiarioHorario-Solar'!AC1214</f>
        <v>0</v>
      </c>
      <c r="Y120" s="43">
        <f>'Resumen-DiarioHorario-Solar'!AC1275</f>
        <v>0</v>
      </c>
      <c r="Z120" s="42">
        <f>'Resumen-DiarioHorario-Solar'!AC1336</f>
        <v>34.463333333333345</v>
      </c>
      <c r="AA120" s="43">
        <f>'Resumen-DiarioHorario-Solar'!AC1397</f>
        <v>34.060000000000016</v>
      </c>
      <c r="AB120" s="42">
        <f>'Resumen-DiarioHorario-Solar'!AC1458</f>
        <v>0</v>
      </c>
      <c r="AC120" s="43">
        <f>'Resumen-DiarioHorario-Solar'!AC1519</f>
        <v>0</v>
      </c>
      <c r="AD120" s="42">
        <f>'Resumen-DiarioHorario-Solar'!AC1580</f>
        <v>0</v>
      </c>
      <c r="AE120" s="43">
        <f>'Resumen-DiarioHorario-Solar'!AC1641</f>
        <v>0</v>
      </c>
      <c r="AF120" s="42">
        <f>'Resumen-DiarioHorario-Solar'!AC1702</f>
        <v>59.143333333333324</v>
      </c>
      <c r="AG120" s="43">
        <f>'Resumen-DiarioHorario-Solar'!AC1763</f>
        <v>177.86633333333333</v>
      </c>
      <c r="AH120" s="42">
        <f>'Resumen-DiarioHorario-Solar'!AC1824</f>
        <v>139.07583333333335</v>
      </c>
      <c r="AI120" s="44">
        <f>'Resumen-DiarioHorario-Solar'!AC1885</f>
        <v>0</v>
      </c>
      <c r="AJ120" s="204">
        <f>SUM(E120:AI120)</f>
        <v>1372.2226666666672</v>
      </c>
      <c r="AK120" s="204"/>
      <c r="AL120" s="204"/>
    </row>
    <row r="121" spans="2:38" x14ac:dyDescent="0.3">
      <c r="B121" s="210" t="s">
        <v>88</v>
      </c>
      <c r="C121" s="210"/>
      <c r="D121" s="210"/>
      <c r="E121" s="43">
        <f>'Resumen-DiarioHorario-Solar'!AC56</f>
        <v>5.4089999999999998</v>
      </c>
      <c r="F121" s="42">
        <f>'Resumen-DiarioHorario-Solar'!AC117</f>
        <v>6.931333333333332</v>
      </c>
      <c r="G121" s="43">
        <f>'Resumen-DiarioHorario-Solar'!AC178</f>
        <v>5.4104999999999945</v>
      </c>
      <c r="H121" s="42">
        <f>'Resumen-DiarioHorario-Solar'!AC239</f>
        <v>10.673666666666669</v>
      </c>
      <c r="I121" s="43">
        <f>'Resumen-DiarioHorario-Solar'!AC300</f>
        <v>0</v>
      </c>
      <c r="J121" s="42">
        <f>'Resumen-DiarioHorario-Solar'!AC361</f>
        <v>2.3221666666666692</v>
      </c>
      <c r="K121" s="43">
        <f>'Resumen-DiarioHorario-Solar'!AC422</f>
        <v>5.822166666666666</v>
      </c>
      <c r="L121" s="42">
        <f>'Resumen-DiarioHorario-Solar'!AC483</f>
        <v>2.3083333333333331</v>
      </c>
      <c r="M121" s="43">
        <f>'Resumen-DiarioHorario-Solar'!AC544</f>
        <v>6.240000000000002</v>
      </c>
      <c r="N121" s="42">
        <f>'Resumen-DiarioHorario-Solar'!AC605</f>
        <v>3.278</v>
      </c>
      <c r="O121" s="43">
        <f>'Resumen-DiarioHorario-Solar'!AC666</f>
        <v>5.3453333333333353</v>
      </c>
      <c r="P121" s="42">
        <f>'Resumen-DiarioHorario-Solar'!AC727</f>
        <v>8.1731666666666651</v>
      </c>
      <c r="Q121" s="43">
        <f>'Resumen-DiarioHorario-Solar'!AC788</f>
        <v>2.4614999999999991</v>
      </c>
      <c r="R121" s="42">
        <f>'Resumen-DiarioHorario-Solar'!AC849</f>
        <v>1.0480000000000016</v>
      </c>
      <c r="S121" s="43">
        <f>'Resumen-DiarioHorario-Solar'!AC910</f>
        <v>10.651833333333332</v>
      </c>
      <c r="T121" s="42">
        <f>'Resumen-DiarioHorario-Solar'!AC971</f>
        <v>3.0491666666666672</v>
      </c>
      <c r="U121" s="43">
        <f>'Resumen-DiarioHorario-Solar'!AC1032</f>
        <v>0.53183333333333316</v>
      </c>
      <c r="V121" s="42">
        <f>'Resumen-DiarioHorario-Solar'!AC1093</f>
        <v>0</v>
      </c>
      <c r="W121" s="43">
        <f>'Resumen-DiarioHorario-Solar'!AC1154</f>
        <v>1.5551666666666666</v>
      </c>
      <c r="X121" s="42">
        <f>'Resumen-DiarioHorario-Solar'!AC1215</f>
        <v>1.1083333333333338</v>
      </c>
      <c r="Y121" s="43">
        <f>'Resumen-DiarioHorario-Solar'!AC1276</f>
        <v>7.7543333333333289</v>
      </c>
      <c r="Z121" s="42">
        <f>'Resumen-DiarioHorario-Solar'!AC1337</f>
        <v>8.9868333333333332</v>
      </c>
      <c r="AA121" s="43">
        <f>'Resumen-DiarioHorario-Solar'!AC1398</f>
        <v>8.2063333333333386</v>
      </c>
      <c r="AB121" s="42">
        <f>'Resumen-DiarioHorario-Solar'!AC1459</f>
        <v>7.3280000000000012</v>
      </c>
      <c r="AC121" s="43">
        <f>'Resumen-DiarioHorario-Solar'!AC1520</f>
        <v>4.5098333333333338</v>
      </c>
      <c r="AD121" s="42">
        <f>'Resumen-DiarioHorario-Solar'!AC1581</f>
        <v>3.8283333333333331</v>
      </c>
      <c r="AE121" s="43">
        <f>'Resumen-DiarioHorario-Solar'!AC1642</f>
        <v>5.3569999999999984</v>
      </c>
      <c r="AF121" s="42">
        <f>'Resumen-DiarioHorario-Solar'!AC1703</f>
        <v>6.535333333333333</v>
      </c>
      <c r="AG121" s="43">
        <f>'Resumen-DiarioHorario-Solar'!AC1764</f>
        <v>14.445333333333327</v>
      </c>
      <c r="AH121" s="42">
        <f>'Resumen-DiarioHorario-Solar'!AC1825</f>
        <v>27.615333333333339</v>
      </c>
      <c r="AI121" s="44">
        <f>'Resumen-DiarioHorario-Solar'!AC1886</f>
        <v>0</v>
      </c>
      <c r="AJ121" s="204">
        <f t="shared" si="24"/>
        <v>176.88616666666667</v>
      </c>
      <c r="AK121" s="204"/>
      <c r="AL121" s="204"/>
    </row>
    <row r="122" spans="2:38" x14ac:dyDescent="0.3">
      <c r="B122" s="210" t="s">
        <v>104</v>
      </c>
      <c r="C122" s="210"/>
      <c r="D122" s="210"/>
      <c r="E122" s="43">
        <f>'Resumen-DiarioHorario-Solar'!AC57</f>
        <v>268.0828333333335</v>
      </c>
      <c r="F122" s="42">
        <f>'Resumen-DiarioHorario-Solar'!AC118</f>
        <v>338.37200000000013</v>
      </c>
      <c r="G122" s="43">
        <f>'Resumen-DiarioHorario-Solar'!AC179</f>
        <v>77.915000000000063</v>
      </c>
      <c r="H122" s="42">
        <f>'Resumen-DiarioHorario-Solar'!AC240</f>
        <v>17.191500000000005</v>
      </c>
      <c r="I122" s="43">
        <f>'Resumen-DiarioHorario-Solar'!AC301</f>
        <v>0</v>
      </c>
      <c r="J122" s="42">
        <f>'Resumen-DiarioHorario-Solar'!AC362</f>
        <v>15.805666666666651</v>
      </c>
      <c r="K122" s="43">
        <f>'Resumen-DiarioHorario-Solar'!AC423</f>
        <v>0</v>
      </c>
      <c r="L122" s="42">
        <f>'Resumen-DiarioHorario-Solar'!AC484</f>
        <v>32.758666666666663</v>
      </c>
      <c r="M122" s="43">
        <f>'Resumen-DiarioHorario-Solar'!AC545</f>
        <v>0</v>
      </c>
      <c r="N122" s="42">
        <f>'Resumen-DiarioHorario-Solar'!AC606</f>
        <v>184.21566666666672</v>
      </c>
      <c r="O122" s="43">
        <f>'Resumen-DiarioHorario-Solar'!AC667</f>
        <v>0</v>
      </c>
      <c r="P122" s="42">
        <f>'Resumen-DiarioHorario-Solar'!AC728</f>
        <v>135.25016666666667</v>
      </c>
      <c r="Q122" s="43">
        <f>'Resumen-DiarioHorario-Solar'!AC789</f>
        <v>220.65283333333323</v>
      </c>
      <c r="R122" s="42">
        <f>'Resumen-DiarioHorario-Solar'!AC850</f>
        <v>211.39716666666669</v>
      </c>
      <c r="S122" s="43">
        <f>'Resumen-DiarioHorario-Solar'!AC911</f>
        <v>0</v>
      </c>
      <c r="T122" s="42">
        <f>'Resumen-DiarioHorario-Solar'!AC972</f>
        <v>202.55000000000007</v>
      </c>
      <c r="U122" s="43">
        <f>'Resumen-DiarioHorario-Solar'!AC1033</f>
        <v>0</v>
      </c>
      <c r="V122" s="42">
        <f>'Resumen-DiarioHorario-Solar'!AC1094</f>
        <v>0</v>
      </c>
      <c r="W122" s="43">
        <f>'Resumen-DiarioHorario-Solar'!AC1155</f>
        <v>0</v>
      </c>
      <c r="X122" s="42">
        <f>'Resumen-DiarioHorario-Solar'!AC1216</f>
        <v>0</v>
      </c>
      <c r="Y122" s="43">
        <f>'Resumen-DiarioHorario-Solar'!AC1277</f>
        <v>0</v>
      </c>
      <c r="Z122" s="42">
        <f>'Resumen-DiarioHorario-Solar'!AC1338</f>
        <v>0</v>
      </c>
      <c r="AA122" s="43">
        <f>'Resumen-DiarioHorario-Solar'!AC1399</f>
        <v>0</v>
      </c>
      <c r="AB122" s="42">
        <f>'Resumen-DiarioHorario-Solar'!AC1460</f>
        <v>25.554000000000016</v>
      </c>
      <c r="AC122" s="43">
        <f>'Resumen-DiarioHorario-Solar'!AC1521</f>
        <v>0</v>
      </c>
      <c r="AD122" s="42">
        <f>'Resumen-DiarioHorario-Solar'!AC1582</f>
        <v>44.017500000000005</v>
      </c>
      <c r="AE122" s="43">
        <f>'Resumen-DiarioHorario-Solar'!AC1643</f>
        <v>37.695499999999996</v>
      </c>
      <c r="AF122" s="42">
        <f>'Resumen-DiarioHorario-Solar'!AC1704</f>
        <v>0</v>
      </c>
      <c r="AG122" s="43">
        <f>'Resumen-DiarioHorario-Solar'!AC1765</f>
        <v>0</v>
      </c>
      <c r="AH122" s="42">
        <f>'Resumen-DiarioHorario-Solar'!AC1826</f>
        <v>0</v>
      </c>
      <c r="AI122" s="44">
        <f>'Resumen-DiarioHorario-Solar'!AC1887</f>
        <v>0</v>
      </c>
      <c r="AJ122" s="204">
        <f t="shared" ref="AJ122:AJ127" si="25">SUM(E122:AI122)</f>
        <v>1811.4585000000004</v>
      </c>
      <c r="AK122" s="204"/>
      <c r="AL122" s="204"/>
    </row>
    <row r="123" spans="2:38" x14ac:dyDescent="0.3">
      <c r="B123" s="210" t="s">
        <v>101</v>
      </c>
      <c r="C123" s="210"/>
      <c r="D123" s="210"/>
      <c r="E123" s="43">
        <f>'Resumen-DiarioHorario-Solar'!AC58</f>
        <v>48.888500000000008</v>
      </c>
      <c r="F123" s="42">
        <f>'Resumen-DiarioHorario-Solar'!AC119</f>
        <v>61.267000000000024</v>
      </c>
      <c r="G123" s="43">
        <f>'Resumen-DiarioHorario-Solar'!AC180</f>
        <v>5.3824999999999985</v>
      </c>
      <c r="H123" s="42">
        <f>'Resumen-DiarioHorario-Solar'!AC241</f>
        <v>5.0171666666666583</v>
      </c>
      <c r="I123" s="43">
        <f>'Resumen-DiarioHorario-Solar'!AC302</f>
        <v>0</v>
      </c>
      <c r="J123" s="42">
        <f>'Resumen-DiarioHorario-Solar'!AC363</f>
        <v>49.923333333333318</v>
      </c>
      <c r="K123" s="43">
        <f>'Resumen-DiarioHorario-Solar'!AC424</f>
        <v>0</v>
      </c>
      <c r="L123" s="42">
        <f>'Resumen-DiarioHorario-Solar'!AC485</f>
        <v>141.28416666666669</v>
      </c>
      <c r="M123" s="43">
        <f>'Resumen-DiarioHorario-Solar'!AC546</f>
        <v>0</v>
      </c>
      <c r="N123" s="42">
        <f>'Resumen-DiarioHorario-Solar'!AC607</f>
        <v>481.64566666666667</v>
      </c>
      <c r="O123" s="43">
        <f>'Resumen-DiarioHorario-Solar'!AC668</f>
        <v>0</v>
      </c>
      <c r="P123" s="42">
        <f>'Resumen-DiarioHorario-Solar'!AC729</f>
        <v>30.42949999999994</v>
      </c>
      <c r="Q123" s="43">
        <f>'Resumen-DiarioHorario-Solar'!AC790</f>
        <v>553.05316666666647</v>
      </c>
      <c r="R123" s="42">
        <f>'Resumen-DiarioHorario-Solar'!AC851</f>
        <v>524.88683333333336</v>
      </c>
      <c r="S123" s="43">
        <f>'Resumen-DiarioHorario-Solar'!AC912</f>
        <v>9.9166666666666696</v>
      </c>
      <c r="T123" s="42">
        <f>'Resumen-DiarioHorario-Solar'!AC973</f>
        <v>0</v>
      </c>
      <c r="U123" s="43">
        <f>'Resumen-DiarioHorario-Solar'!AC1034</f>
        <v>0</v>
      </c>
      <c r="V123" s="42">
        <f>'Resumen-DiarioHorario-Solar'!AC1095</f>
        <v>5.0166666666665097E-2</v>
      </c>
      <c r="W123" s="43">
        <f>'Resumen-DiarioHorario-Solar'!AC1156</f>
        <v>422.09833333333341</v>
      </c>
      <c r="X123" s="42">
        <f>'Resumen-DiarioHorario-Solar'!AC1217</f>
        <v>35.929999999999993</v>
      </c>
      <c r="Y123" s="43">
        <f>'Resumen-DiarioHorario-Solar'!AC1278</f>
        <v>34.470333333333343</v>
      </c>
      <c r="Z123" s="42">
        <f>'Resumen-DiarioHorario-Solar'!AC1339</f>
        <v>2.7843333333333331</v>
      </c>
      <c r="AA123" s="43">
        <f>'Resumen-DiarioHorario-Solar'!AC1400</f>
        <v>0</v>
      </c>
      <c r="AB123" s="42">
        <f>'Resumen-DiarioHorario-Solar'!AC1461</f>
        <v>13.116833333333338</v>
      </c>
      <c r="AC123" s="43">
        <f>'Resumen-DiarioHorario-Solar'!AC1522</f>
        <v>16.972166666666677</v>
      </c>
      <c r="AD123" s="42">
        <f>'Resumen-DiarioHorario-Solar'!AC1583</f>
        <v>32.718666666666657</v>
      </c>
      <c r="AE123" s="43">
        <f>'Resumen-DiarioHorario-Solar'!AC1644</f>
        <v>11.440666666666672</v>
      </c>
      <c r="AF123" s="42">
        <f>'Resumen-DiarioHorario-Solar'!AC1705</f>
        <v>0</v>
      </c>
      <c r="AG123" s="43">
        <f>'Resumen-DiarioHorario-Solar'!AC1766</f>
        <v>0</v>
      </c>
      <c r="AH123" s="42">
        <f>'Resumen-DiarioHorario-Solar'!AC1827</f>
        <v>196.16550000000004</v>
      </c>
      <c r="AI123" s="44">
        <f>'Resumen-DiarioHorario-Solar'!AC1888</f>
        <v>0</v>
      </c>
      <c r="AJ123" s="204">
        <f t="shared" si="25"/>
        <v>2677.4414999999999</v>
      </c>
      <c r="AK123" s="204"/>
      <c r="AL123" s="204"/>
    </row>
    <row r="124" spans="2:38" x14ac:dyDescent="0.3">
      <c r="B124" s="210" t="s">
        <v>102</v>
      </c>
      <c r="C124" s="210"/>
      <c r="D124" s="210"/>
      <c r="E124" s="43">
        <f>'Resumen-DiarioHorario-Solar'!AC59</f>
        <v>0</v>
      </c>
      <c r="F124" s="42">
        <f>'Resumen-DiarioHorario-Solar'!AC120</f>
        <v>0</v>
      </c>
      <c r="G124" s="43">
        <f>'Resumen-DiarioHorario-Solar'!AC181</f>
        <v>0</v>
      </c>
      <c r="H124" s="42">
        <f>'Resumen-DiarioHorario-Solar'!AC242</f>
        <v>0</v>
      </c>
      <c r="I124" s="43">
        <f>'Resumen-DiarioHorario-Solar'!AC303</f>
        <v>0</v>
      </c>
      <c r="J124" s="42">
        <f>'Resumen-DiarioHorario-Solar'!AC364</f>
        <v>0</v>
      </c>
      <c r="K124" s="43">
        <f>'Resumen-DiarioHorario-Solar'!AC425</f>
        <v>0</v>
      </c>
      <c r="L124" s="42">
        <f>'Resumen-DiarioHorario-Solar'!AC486</f>
        <v>0</v>
      </c>
      <c r="M124" s="43">
        <f>'Resumen-DiarioHorario-Solar'!AC547</f>
        <v>0</v>
      </c>
      <c r="N124" s="42">
        <f>'Resumen-DiarioHorario-Solar'!AC608</f>
        <v>0</v>
      </c>
      <c r="O124" s="43">
        <f>'Resumen-DiarioHorario-Solar'!AC669</f>
        <v>90.490999999999985</v>
      </c>
      <c r="P124" s="42">
        <f>'Resumen-DiarioHorario-Solar'!AC730</f>
        <v>23.088333333333328</v>
      </c>
      <c r="Q124" s="43">
        <f>'Resumen-DiarioHorario-Solar'!AC791</f>
        <v>0</v>
      </c>
      <c r="R124" s="42">
        <f>'Resumen-DiarioHorario-Solar'!AC852</f>
        <v>0</v>
      </c>
      <c r="S124" s="43">
        <f>'Resumen-DiarioHorario-Solar'!AC913</f>
        <v>0</v>
      </c>
      <c r="T124" s="42">
        <f>'Resumen-DiarioHorario-Solar'!AC974</f>
        <v>0</v>
      </c>
      <c r="U124" s="43">
        <f>'Resumen-DiarioHorario-Solar'!AC1035</f>
        <v>0</v>
      </c>
      <c r="V124" s="42">
        <f>'Resumen-DiarioHorario-Solar'!AC1096</f>
        <v>0</v>
      </c>
      <c r="W124" s="43">
        <f>'Resumen-DiarioHorario-Solar'!AC1157</f>
        <v>0</v>
      </c>
      <c r="X124" s="42">
        <f>'Resumen-DiarioHorario-Solar'!AC1218</f>
        <v>0</v>
      </c>
      <c r="Y124" s="43">
        <f>'Resumen-DiarioHorario-Solar'!AC1279</f>
        <v>12.885000000000003</v>
      </c>
      <c r="Z124" s="42">
        <f>'Resumen-DiarioHorario-Solar'!AC1340</f>
        <v>245.63599999999994</v>
      </c>
      <c r="AA124" s="43">
        <f>'Resumen-DiarioHorario-Solar'!AC1401</f>
        <v>5.7786666666666644</v>
      </c>
      <c r="AB124" s="42">
        <f>'Resumen-DiarioHorario-Solar'!AC1462</f>
        <v>5.977666666666666</v>
      </c>
      <c r="AC124" s="43">
        <f>'Resumen-DiarioHorario-Solar'!AC1523</f>
        <v>5.973499999999996</v>
      </c>
      <c r="AD124" s="42">
        <f>'Resumen-DiarioHorario-Solar'!AC1584</f>
        <v>4.5571666666666681</v>
      </c>
      <c r="AE124" s="43">
        <f>'Resumen-DiarioHorario-Solar'!AC1645</f>
        <v>6.5553333333333317</v>
      </c>
      <c r="AF124" s="42">
        <f>'Resumen-DiarioHorario-Solar'!AC1706</f>
        <v>5.810333333333336</v>
      </c>
      <c r="AG124" s="43">
        <f>'Resumen-DiarioHorario-Solar'!AC1767</f>
        <v>283.56216666666649</v>
      </c>
      <c r="AH124" s="42">
        <f>'Resumen-DiarioHorario-Solar'!AC1828</f>
        <v>112.67183333333331</v>
      </c>
      <c r="AI124" s="44">
        <f>'Resumen-DiarioHorario-Solar'!AC1889</f>
        <v>0</v>
      </c>
      <c r="AJ124" s="204">
        <f t="shared" si="25"/>
        <v>802.98699999999974</v>
      </c>
      <c r="AK124" s="204"/>
      <c r="AL124" s="204"/>
    </row>
    <row r="125" spans="2:38" x14ac:dyDescent="0.3">
      <c r="B125" s="210" t="s">
        <v>103</v>
      </c>
      <c r="C125" s="210"/>
      <c r="D125" s="210"/>
      <c r="E125" s="43">
        <f>'Resumen-DiarioHorario-Solar'!AC60</f>
        <v>0</v>
      </c>
      <c r="F125" s="42">
        <f>'Resumen-DiarioHorario-Solar'!AC121</f>
        <v>0</v>
      </c>
      <c r="G125" s="43">
        <f>'Resumen-DiarioHorario-Solar'!AC182</f>
        <v>0</v>
      </c>
      <c r="H125" s="42">
        <f>'Resumen-DiarioHorario-Solar'!AC243</f>
        <v>0</v>
      </c>
      <c r="I125" s="43">
        <f>'Resumen-DiarioHorario-Solar'!AC304</f>
        <v>0</v>
      </c>
      <c r="J125" s="42">
        <f>'Resumen-DiarioHorario-Solar'!AC365</f>
        <v>0</v>
      </c>
      <c r="K125" s="43">
        <f>'Resumen-DiarioHorario-Solar'!AC426</f>
        <v>0</v>
      </c>
      <c r="L125" s="42">
        <f>'Resumen-DiarioHorario-Solar'!AC487</f>
        <v>0</v>
      </c>
      <c r="M125" s="43">
        <f>'Resumen-DiarioHorario-Solar'!AC548</f>
        <v>0</v>
      </c>
      <c r="N125" s="42">
        <f>'Resumen-DiarioHorario-Solar'!AC609</f>
        <v>0</v>
      </c>
      <c r="O125" s="43">
        <f>'Resumen-DiarioHorario-Solar'!AC670</f>
        <v>686.92750000000001</v>
      </c>
      <c r="P125" s="42">
        <f>'Resumen-DiarioHorario-Solar'!AC731</f>
        <v>710.06699999999989</v>
      </c>
      <c r="Q125" s="43">
        <f>'Resumen-DiarioHorario-Solar'!AC792</f>
        <v>0</v>
      </c>
      <c r="R125" s="42">
        <f>'Resumen-DiarioHorario-Solar'!AC853</f>
        <v>0</v>
      </c>
      <c r="S125" s="43">
        <f>'Resumen-DiarioHorario-Solar'!AC914</f>
        <v>0</v>
      </c>
      <c r="T125" s="42">
        <f>'Resumen-DiarioHorario-Solar'!AC975</f>
        <v>0</v>
      </c>
      <c r="U125" s="43">
        <f>'Resumen-DiarioHorario-Solar'!AC1036</f>
        <v>0</v>
      </c>
      <c r="V125" s="42">
        <f>'Resumen-DiarioHorario-Solar'!AC1097</f>
        <v>0</v>
      </c>
      <c r="W125" s="43">
        <f>'Resumen-DiarioHorario-Solar'!AC1158</f>
        <v>0</v>
      </c>
      <c r="X125" s="42">
        <f>'Resumen-DiarioHorario-Solar'!AC1219</f>
        <v>0</v>
      </c>
      <c r="Y125" s="43">
        <f>'Resumen-DiarioHorario-Solar'!AC1280</f>
        <v>40.215666666666692</v>
      </c>
      <c r="Z125" s="42">
        <f>'Resumen-DiarioHorario-Solar'!AC1341</f>
        <v>274.4645000000001</v>
      </c>
      <c r="AA125" s="43">
        <f>'Resumen-DiarioHorario-Solar'!AC1402</f>
        <v>525.72166666666658</v>
      </c>
      <c r="AB125" s="42">
        <f>'Resumen-DiarioHorario-Solar'!AC1463</f>
        <v>349.52516666666679</v>
      </c>
      <c r="AC125" s="43">
        <f>'Resumen-DiarioHorario-Solar'!AC1524</f>
        <v>367.00633333333337</v>
      </c>
      <c r="AD125" s="42">
        <f>'Resumen-DiarioHorario-Solar'!AC1585</f>
        <v>459.32433333333336</v>
      </c>
      <c r="AE125" s="43">
        <f>'Resumen-DiarioHorario-Solar'!AC1646</f>
        <v>279.86866666666663</v>
      </c>
      <c r="AF125" s="42">
        <f>'Resumen-DiarioHorario-Solar'!AC1707</f>
        <v>474.70333333333309</v>
      </c>
      <c r="AG125" s="43">
        <f>'Resumen-DiarioHorario-Solar'!AC1768</f>
        <v>703.60000000000014</v>
      </c>
      <c r="AH125" s="42">
        <f>'Resumen-DiarioHorario-Solar'!AC1829</f>
        <v>482.81666666666655</v>
      </c>
      <c r="AI125" s="44">
        <f>'Resumen-DiarioHorario-Solar'!AC1890</f>
        <v>0</v>
      </c>
      <c r="AJ125" s="204">
        <f t="shared" si="25"/>
        <v>5354.2408333333333</v>
      </c>
      <c r="AK125" s="204"/>
      <c r="AL125" s="204"/>
    </row>
    <row r="126" spans="2:38" s="148" customFormat="1" x14ac:dyDescent="0.3">
      <c r="B126" s="148" t="s">
        <v>119</v>
      </c>
      <c r="C126" s="12"/>
      <c r="D126" s="12"/>
      <c r="E126" s="43">
        <f>'Resumen-DiarioHorario-Solar'!AC61</f>
        <v>0</v>
      </c>
      <c r="F126" s="42">
        <f>'Resumen-DiarioHorario-Solar'!AC122</f>
        <v>0</v>
      </c>
      <c r="G126" s="43">
        <f>'Resumen-DiarioHorario-Solar'!AC183</f>
        <v>0</v>
      </c>
      <c r="H126" s="42">
        <f>'Resumen-DiarioHorario-Solar'!AC244</f>
        <v>0</v>
      </c>
      <c r="I126" s="43">
        <f>'Resumen-DiarioHorario-Solar'!AC305</f>
        <v>0</v>
      </c>
      <c r="J126" s="42">
        <f>'Resumen-DiarioHorario-Solar'!AC366</f>
        <v>0</v>
      </c>
      <c r="K126" s="43">
        <f>'Resumen-DiarioHorario-Solar'!AC427</f>
        <v>0</v>
      </c>
      <c r="L126" s="42">
        <f>'Resumen-DiarioHorario-Solar'!AC488</f>
        <v>0</v>
      </c>
      <c r="M126" s="43">
        <f>'Resumen-DiarioHorario-Solar'!AC549</f>
        <v>0</v>
      </c>
      <c r="N126" s="42">
        <f>'Resumen-DiarioHorario-Solar'!AC610</f>
        <v>0</v>
      </c>
      <c r="O126" s="43">
        <f>'Resumen-DiarioHorario-Solar'!AC671</f>
        <v>0</v>
      </c>
      <c r="P126" s="42">
        <f>'Resumen-DiarioHorario-Solar'!AC732</f>
        <v>0</v>
      </c>
      <c r="Q126" s="43">
        <f>'Resumen-DiarioHorario-Solar'!AC793</f>
        <v>0</v>
      </c>
      <c r="R126" s="42">
        <f>'Resumen-DiarioHorario-Solar'!AC854</f>
        <v>0</v>
      </c>
      <c r="S126" s="43">
        <f>'Resumen-DiarioHorario-Solar'!AC915</f>
        <v>0</v>
      </c>
      <c r="T126" s="42">
        <f>'Resumen-DiarioHorario-Solar'!AC976</f>
        <v>0</v>
      </c>
      <c r="U126" s="43">
        <f>'Resumen-DiarioHorario-Solar'!AC1037</f>
        <v>0</v>
      </c>
      <c r="V126" s="42">
        <f>'Resumen-DiarioHorario-Solar'!AC1098</f>
        <v>0</v>
      </c>
      <c r="W126" s="43">
        <f>'Resumen-DiarioHorario-Solar'!AC1159</f>
        <v>0</v>
      </c>
      <c r="X126" s="42">
        <f>'Resumen-DiarioHorario-Solar'!AC1220</f>
        <v>0</v>
      </c>
      <c r="Y126" s="43">
        <f>'Resumen-DiarioHorario-Solar'!AC1281</f>
        <v>0</v>
      </c>
      <c r="Z126" s="42">
        <f>'Resumen-DiarioHorario-Solar'!AC1342</f>
        <v>28.093333333333344</v>
      </c>
      <c r="AA126" s="43">
        <f>'Resumen-DiarioHorario-Solar'!AC1403</f>
        <v>5.9983333333333348</v>
      </c>
      <c r="AB126" s="42">
        <f>'Resumen-DiarioHorario-Solar'!AC1464</f>
        <v>0</v>
      </c>
      <c r="AC126" s="43">
        <f>'Resumen-DiarioHorario-Solar'!AC1525</f>
        <v>0</v>
      </c>
      <c r="AD126" s="42">
        <f>'Resumen-DiarioHorario-Solar'!AC1586</f>
        <v>0</v>
      </c>
      <c r="AE126" s="43">
        <f>'Resumen-DiarioHorario-Solar'!AC1647</f>
        <v>0</v>
      </c>
      <c r="AF126" s="42">
        <f>'Resumen-DiarioHorario-Solar'!AC1708</f>
        <v>0</v>
      </c>
      <c r="AG126" s="43">
        <f>'Resumen-DiarioHorario-Solar'!AC1769</f>
        <v>15.547666666666668</v>
      </c>
      <c r="AH126" s="42">
        <f>'Resumen-DiarioHorario-Solar'!AC1830</f>
        <v>235.7225</v>
      </c>
      <c r="AI126" s="44">
        <f>'Resumen-DiarioHorario-Solar'!AC1891</f>
        <v>0</v>
      </c>
      <c r="AJ126" s="204">
        <f t="shared" si="25"/>
        <v>285.36183333333338</v>
      </c>
      <c r="AK126" s="204"/>
      <c r="AL126" s="204"/>
    </row>
    <row r="127" spans="2:38" s="148" customFormat="1" x14ac:dyDescent="0.3">
      <c r="B127" s="148" t="s">
        <v>120</v>
      </c>
      <c r="C127" s="12"/>
      <c r="D127" s="12"/>
      <c r="E127" s="43">
        <f>'Resumen-DiarioHorario-Solar'!AC62</f>
        <v>0</v>
      </c>
      <c r="F127" s="42">
        <f>'Resumen-DiarioHorario-Solar'!AC123</f>
        <v>0</v>
      </c>
      <c r="G127" s="43">
        <f>'Resumen-DiarioHorario-Solar'!AC184</f>
        <v>0</v>
      </c>
      <c r="H127" s="42">
        <f>'Resumen-DiarioHorario-Solar'!AC245</f>
        <v>0</v>
      </c>
      <c r="I127" s="43">
        <f>'Resumen-DiarioHorario-Solar'!AC306</f>
        <v>0</v>
      </c>
      <c r="J127" s="42">
        <f>'Resumen-DiarioHorario-Solar'!AC367</f>
        <v>0</v>
      </c>
      <c r="K127" s="43">
        <f>'Resumen-DiarioHorario-Solar'!AC428</f>
        <v>0</v>
      </c>
      <c r="L127" s="42">
        <f>'Resumen-DiarioHorario-Solar'!AC489</f>
        <v>0</v>
      </c>
      <c r="M127" s="43">
        <f>'Resumen-DiarioHorario-Solar'!AC550</f>
        <v>0</v>
      </c>
      <c r="N127" s="42">
        <f>'Resumen-DiarioHorario-Solar'!AC611</f>
        <v>0</v>
      </c>
      <c r="O127" s="43">
        <f>'Resumen-DiarioHorario-Solar'!AC672</f>
        <v>0</v>
      </c>
      <c r="P127" s="42">
        <f>'Resumen-DiarioHorario-Solar'!AC733</f>
        <v>0</v>
      </c>
      <c r="Q127" s="43">
        <f>'Resumen-DiarioHorario-Solar'!AC794</f>
        <v>0</v>
      </c>
      <c r="R127" s="42">
        <f>'Resumen-DiarioHorario-Solar'!AC855</f>
        <v>0</v>
      </c>
      <c r="S127" s="43">
        <f>'Resumen-DiarioHorario-Solar'!AC916</f>
        <v>0</v>
      </c>
      <c r="T127" s="42">
        <f>'Resumen-DiarioHorario-Solar'!AC977</f>
        <v>0</v>
      </c>
      <c r="U127" s="43">
        <f>'Resumen-DiarioHorario-Solar'!AC1038</f>
        <v>0</v>
      </c>
      <c r="V127" s="42">
        <f>'Resumen-DiarioHorario-Solar'!AC1099</f>
        <v>0</v>
      </c>
      <c r="W127" s="43">
        <f>'Resumen-DiarioHorario-Solar'!AC1160</f>
        <v>0</v>
      </c>
      <c r="X127" s="42">
        <f>'Resumen-DiarioHorario-Solar'!AC1221</f>
        <v>0</v>
      </c>
      <c r="Y127" s="43">
        <f>'Resumen-DiarioHorario-Solar'!AC1282</f>
        <v>0</v>
      </c>
      <c r="Z127" s="42">
        <f>'Resumen-DiarioHorario-Solar'!AC1343</f>
        <v>0</v>
      </c>
      <c r="AA127" s="43">
        <f>'Resumen-DiarioHorario-Solar'!AC1404</f>
        <v>0</v>
      </c>
      <c r="AB127" s="42">
        <f>'Resumen-DiarioHorario-Solar'!AC1465</f>
        <v>0</v>
      </c>
      <c r="AC127" s="43">
        <f>'Resumen-DiarioHorario-Solar'!AC1526</f>
        <v>0</v>
      </c>
      <c r="AD127" s="42">
        <f>'Resumen-DiarioHorario-Solar'!AC1587</f>
        <v>0</v>
      </c>
      <c r="AE127" s="43">
        <f>'Resumen-DiarioHorario-Solar'!AC1648</f>
        <v>0</v>
      </c>
      <c r="AF127" s="42">
        <f>'Resumen-DiarioHorario-Solar'!AC1709</f>
        <v>0</v>
      </c>
      <c r="AG127" s="43">
        <f>'Resumen-DiarioHorario-Solar'!AC1770</f>
        <v>0</v>
      </c>
      <c r="AH127" s="42">
        <f>'Resumen-DiarioHorario-Solar'!AC1831</f>
        <v>0</v>
      </c>
      <c r="AI127" s="44">
        <f>'Resumen-DiarioHorario-Solar'!AC1892</f>
        <v>0</v>
      </c>
      <c r="AJ127" s="204">
        <f t="shared" si="25"/>
        <v>0</v>
      </c>
      <c r="AK127" s="204"/>
      <c r="AL127" s="204"/>
    </row>
    <row r="128" spans="2:38" x14ac:dyDescent="0.3">
      <c r="B128" s="36"/>
    </row>
    <row r="129" spans="2:37" x14ac:dyDescent="0.3">
      <c r="B129" s="36"/>
    </row>
    <row r="130" spans="2:37" x14ac:dyDescent="0.3">
      <c r="AA130" s="37"/>
      <c r="AC130" s="38"/>
      <c r="AD130" s="16"/>
      <c r="AE130" s="37"/>
      <c r="AF130" s="37"/>
      <c r="AG130" s="37"/>
      <c r="AH130" s="37"/>
      <c r="AI130" s="37"/>
      <c r="AJ130" s="37"/>
      <c r="AK130" s="37"/>
    </row>
    <row r="131" spans="2:37" x14ac:dyDescent="0.3">
      <c r="AA131" s="17"/>
      <c r="AC131" s="39"/>
      <c r="AD131" s="16"/>
      <c r="AE131" s="17"/>
      <c r="AF131" s="17"/>
      <c r="AG131" s="17"/>
      <c r="AH131" s="17"/>
      <c r="AI131" s="17"/>
      <c r="AJ131" s="17"/>
      <c r="AK131" s="17"/>
    </row>
    <row r="132" spans="2:37" x14ac:dyDescent="0.3">
      <c r="AA132" s="17"/>
      <c r="AC132" s="39"/>
      <c r="AD132" s="16"/>
      <c r="AE132" s="17"/>
      <c r="AF132" s="17"/>
      <c r="AG132" s="17"/>
      <c r="AH132" s="17"/>
      <c r="AI132" s="17"/>
      <c r="AJ132" s="17"/>
      <c r="AK132" s="17"/>
    </row>
    <row r="133" spans="2:37" x14ac:dyDescent="0.3">
      <c r="B133" s="6" t="s">
        <v>93</v>
      </c>
      <c r="AA133" s="17"/>
      <c r="AC133" s="39"/>
      <c r="AD133" s="16"/>
      <c r="AE133" s="17"/>
      <c r="AF133" s="17"/>
      <c r="AG133" s="17"/>
      <c r="AH133" s="17"/>
      <c r="AI133" s="17"/>
      <c r="AJ133" s="17"/>
      <c r="AK133" s="17"/>
    </row>
    <row r="134" spans="2:37" x14ac:dyDescent="0.3">
      <c r="AA134" s="17"/>
      <c r="AC134" s="39"/>
      <c r="AD134" s="16"/>
      <c r="AE134" s="17"/>
      <c r="AF134" s="17"/>
      <c r="AG134" s="17"/>
      <c r="AH134" s="17"/>
      <c r="AI134" s="17"/>
      <c r="AJ134" s="17"/>
      <c r="AK134" s="17"/>
    </row>
    <row r="135" spans="2:37" x14ac:dyDescent="0.3">
      <c r="B135" s="15"/>
      <c r="C135" s="16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C135" s="39"/>
      <c r="AD135" s="16"/>
      <c r="AE135" s="17"/>
      <c r="AF135" s="17"/>
      <c r="AG135" s="17"/>
      <c r="AH135" s="17"/>
      <c r="AI135" s="17"/>
      <c r="AJ135" s="17"/>
      <c r="AK135" s="17"/>
    </row>
    <row r="136" spans="2:37" x14ac:dyDescent="0.3">
      <c r="B136" s="15"/>
      <c r="C136" s="16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C136" s="39"/>
      <c r="AD136" s="16"/>
      <c r="AE136" s="17"/>
      <c r="AF136" s="17"/>
      <c r="AG136" s="17"/>
      <c r="AH136" s="17"/>
      <c r="AI136" s="17"/>
      <c r="AJ136" s="17"/>
      <c r="AK136" s="17"/>
    </row>
    <row r="137" spans="2:37" x14ac:dyDescent="0.3">
      <c r="B137" s="15"/>
      <c r="C137" s="16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C137" s="39"/>
      <c r="AD137" s="16"/>
      <c r="AE137" s="17"/>
      <c r="AF137" s="17"/>
      <c r="AG137" s="17"/>
      <c r="AH137" s="17"/>
      <c r="AI137" s="17"/>
      <c r="AJ137" s="17"/>
      <c r="AK137" s="17"/>
    </row>
    <row r="138" spans="2:37" x14ac:dyDescent="0.3">
      <c r="B138" s="15"/>
      <c r="C138" s="16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C138" s="39"/>
      <c r="AD138" s="16"/>
      <c r="AE138" s="17"/>
      <c r="AF138" s="17"/>
      <c r="AG138" s="17"/>
      <c r="AH138" s="17"/>
      <c r="AI138" s="17"/>
      <c r="AJ138" s="17"/>
      <c r="AK138" s="17"/>
    </row>
    <row r="139" spans="2:37" x14ac:dyDescent="0.3">
      <c r="B139" s="15"/>
      <c r="C139" s="16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C139" s="39"/>
      <c r="AD139" s="16"/>
      <c r="AE139" s="17"/>
      <c r="AF139" s="17"/>
      <c r="AG139" s="17"/>
      <c r="AH139" s="17"/>
      <c r="AI139" s="17"/>
      <c r="AJ139" s="17"/>
      <c r="AK139" s="17"/>
    </row>
    <row r="140" spans="2:37" x14ac:dyDescent="0.3">
      <c r="B140" s="15"/>
      <c r="C140" s="16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C140" s="39"/>
      <c r="AD140" s="16"/>
      <c r="AE140" s="17"/>
      <c r="AF140" s="17"/>
      <c r="AG140" s="17"/>
      <c r="AH140" s="17"/>
      <c r="AI140" s="17"/>
      <c r="AJ140" s="17"/>
      <c r="AK140" s="17"/>
    </row>
    <row r="141" spans="2:37" x14ac:dyDescent="0.3">
      <c r="B141" s="15"/>
      <c r="C141" s="16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C141" s="39"/>
      <c r="AD141" s="16"/>
      <c r="AE141" s="17"/>
      <c r="AF141" s="17"/>
      <c r="AG141" s="17"/>
      <c r="AH141" s="17"/>
      <c r="AI141" s="17"/>
      <c r="AJ141" s="17"/>
      <c r="AK141" s="17"/>
    </row>
    <row r="142" spans="2:37" x14ac:dyDescent="0.3">
      <c r="B142" s="15"/>
      <c r="C142" s="16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C142" s="39"/>
      <c r="AD142" s="16"/>
      <c r="AE142" s="17"/>
      <c r="AF142" s="17"/>
      <c r="AG142" s="17"/>
      <c r="AH142" s="17"/>
      <c r="AI142" s="17"/>
      <c r="AJ142" s="17"/>
      <c r="AK142" s="17"/>
    </row>
    <row r="143" spans="2:37" x14ac:dyDescent="0.3">
      <c r="B143" s="15"/>
      <c r="C143" s="16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C143" s="39"/>
      <c r="AD143" s="16"/>
      <c r="AE143" s="17"/>
      <c r="AF143" s="17"/>
      <c r="AG143" s="17"/>
      <c r="AH143" s="17"/>
      <c r="AI143" s="17"/>
      <c r="AJ143" s="17"/>
      <c r="AK143" s="17"/>
    </row>
    <row r="144" spans="2:37" x14ac:dyDescent="0.3">
      <c r="B144" s="15"/>
      <c r="C144" s="16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C144" s="39"/>
      <c r="AD144" s="16"/>
      <c r="AE144" s="17"/>
      <c r="AF144" s="17"/>
      <c r="AG144" s="17"/>
      <c r="AH144" s="17"/>
      <c r="AI144" s="17"/>
      <c r="AJ144" s="17"/>
      <c r="AK144" s="17"/>
    </row>
    <row r="145" spans="2:37" x14ac:dyDescent="0.3">
      <c r="B145" s="15"/>
      <c r="C145" s="16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C145" s="39"/>
      <c r="AD145" s="16"/>
      <c r="AE145" s="17"/>
      <c r="AF145" s="17"/>
      <c r="AG145" s="17"/>
      <c r="AH145" s="17"/>
      <c r="AI145" s="17"/>
      <c r="AJ145" s="17"/>
      <c r="AK145" s="17"/>
    </row>
    <row r="146" spans="2:37" x14ac:dyDescent="0.3">
      <c r="B146" s="15"/>
      <c r="C146" s="16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C146" s="39"/>
      <c r="AD146" s="16"/>
      <c r="AE146" s="17"/>
      <c r="AF146" s="17"/>
      <c r="AG146" s="17"/>
      <c r="AH146" s="17"/>
      <c r="AI146" s="17"/>
      <c r="AJ146" s="17"/>
      <c r="AK146" s="17"/>
    </row>
    <row r="147" spans="2:37" x14ac:dyDescent="0.3">
      <c r="B147" s="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C147" s="39"/>
      <c r="AD147" s="16"/>
      <c r="AE147" s="17"/>
      <c r="AF147" s="17"/>
      <c r="AG147" s="17"/>
      <c r="AH147" s="17"/>
      <c r="AI147" s="17"/>
      <c r="AJ147" s="17"/>
      <c r="AK147" s="17"/>
    </row>
    <row r="148" spans="2:37" x14ac:dyDescent="0.3">
      <c r="AC148" s="39"/>
      <c r="AD148" s="16"/>
      <c r="AE148" s="17"/>
      <c r="AF148" s="17"/>
      <c r="AG148" s="17"/>
      <c r="AH148" s="17"/>
      <c r="AI148" s="17"/>
      <c r="AJ148" s="17"/>
      <c r="AK148" s="17"/>
    </row>
    <row r="149" spans="2:37" x14ac:dyDescent="0.3">
      <c r="AC149" s="39"/>
      <c r="AD149" s="16"/>
      <c r="AE149" s="17"/>
      <c r="AF149" s="17"/>
      <c r="AG149" s="17"/>
      <c r="AH149" s="17"/>
      <c r="AI149" s="17"/>
      <c r="AJ149" s="17"/>
      <c r="AK149" s="17"/>
    </row>
    <row r="150" spans="2:37" x14ac:dyDescent="0.3">
      <c r="AC150" s="39"/>
      <c r="AD150" s="16"/>
      <c r="AE150" s="17"/>
      <c r="AF150" s="17"/>
      <c r="AG150" s="17"/>
      <c r="AH150" s="17"/>
      <c r="AI150" s="17"/>
      <c r="AJ150" s="17"/>
      <c r="AK150" s="17"/>
    </row>
    <row r="151" spans="2:37" x14ac:dyDescent="0.3">
      <c r="AC151" s="39"/>
      <c r="AD151" s="16"/>
      <c r="AE151" s="17"/>
      <c r="AF151" s="17"/>
      <c r="AG151" s="17"/>
      <c r="AH151" s="17"/>
      <c r="AI151" s="17"/>
      <c r="AJ151" s="17"/>
      <c r="AK151" s="17"/>
    </row>
    <row r="152" spans="2:37" x14ac:dyDescent="0.3">
      <c r="AC152" s="39"/>
      <c r="AD152" s="16"/>
      <c r="AE152" s="17"/>
      <c r="AF152" s="17"/>
      <c r="AG152" s="17"/>
      <c r="AH152" s="17"/>
      <c r="AI152" s="17"/>
      <c r="AJ152" s="17"/>
      <c r="AK152" s="17"/>
    </row>
    <row r="153" spans="2:37" x14ac:dyDescent="0.3">
      <c r="AC153" s="39"/>
      <c r="AD153" s="16"/>
      <c r="AE153" s="17"/>
      <c r="AF153" s="17"/>
      <c r="AG153" s="17"/>
      <c r="AH153" s="17"/>
      <c r="AI153" s="17"/>
      <c r="AJ153" s="17"/>
      <c r="AK153" s="17"/>
    </row>
    <row r="154" spans="2:37" x14ac:dyDescent="0.3">
      <c r="AC154" s="39"/>
      <c r="AD154" s="16"/>
      <c r="AE154" s="17"/>
      <c r="AF154" s="17"/>
      <c r="AG154" s="17"/>
      <c r="AH154" s="17"/>
      <c r="AI154" s="17"/>
      <c r="AJ154" s="17"/>
      <c r="AK154" s="17"/>
    </row>
    <row r="155" spans="2:37" x14ac:dyDescent="0.3">
      <c r="AD155" s="16"/>
      <c r="AE155" s="17"/>
      <c r="AF155" s="17"/>
      <c r="AG155" s="17"/>
      <c r="AH155" s="17"/>
      <c r="AI155" s="17"/>
      <c r="AJ155" s="17"/>
      <c r="AK155" s="17"/>
    </row>
    <row r="156" spans="2:37" x14ac:dyDescent="0.3">
      <c r="AC156" s="40"/>
      <c r="AD156" s="16"/>
      <c r="AE156" s="16"/>
      <c r="AF156" s="16"/>
      <c r="AG156" s="16"/>
      <c r="AH156" s="16"/>
      <c r="AI156" s="16"/>
      <c r="AJ156" s="16"/>
      <c r="AK156" s="16"/>
    </row>
    <row r="158" spans="2:37" x14ac:dyDescent="0.3">
      <c r="B158" s="36"/>
    </row>
    <row r="159" spans="2:37" x14ac:dyDescent="0.3">
      <c r="B159" s="36"/>
    </row>
    <row r="160" spans="2:37" x14ac:dyDescent="0.3">
      <c r="B160" s="34"/>
      <c r="C160" s="16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  <c r="AA160" s="37"/>
      <c r="AC160" s="38"/>
      <c r="AD160" s="16"/>
      <c r="AE160" s="37"/>
      <c r="AF160" s="37"/>
      <c r="AG160" s="37"/>
      <c r="AH160" s="37"/>
      <c r="AI160" s="37"/>
      <c r="AJ160" s="37"/>
      <c r="AK160" s="37"/>
    </row>
    <row r="161" spans="2:37" x14ac:dyDescent="0.3">
      <c r="B161" s="15"/>
      <c r="C161" s="16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C161" s="39"/>
      <c r="AD161" s="16"/>
      <c r="AE161" s="17"/>
      <c r="AF161" s="17"/>
      <c r="AG161" s="17"/>
      <c r="AH161" s="17"/>
      <c r="AI161" s="17"/>
      <c r="AJ161" s="17"/>
      <c r="AK161" s="17"/>
    </row>
    <row r="162" spans="2:37" x14ac:dyDescent="0.3">
      <c r="B162" s="15"/>
      <c r="C162" s="16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C162" s="39"/>
      <c r="AD162" s="16"/>
      <c r="AE162" s="17"/>
      <c r="AF162" s="17"/>
      <c r="AG162" s="17"/>
      <c r="AH162" s="17"/>
      <c r="AI162" s="17"/>
      <c r="AJ162" s="17"/>
      <c r="AK162" s="17"/>
    </row>
    <row r="163" spans="2:37" x14ac:dyDescent="0.3">
      <c r="B163" s="15"/>
      <c r="C163" s="16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C163" s="39"/>
      <c r="AD163" s="16"/>
      <c r="AE163" s="17"/>
      <c r="AF163" s="17"/>
      <c r="AG163" s="17"/>
      <c r="AH163" s="17"/>
      <c r="AI163" s="17"/>
      <c r="AJ163" s="17"/>
      <c r="AK163" s="17"/>
    </row>
    <row r="164" spans="2:37" x14ac:dyDescent="0.3">
      <c r="B164" s="15"/>
      <c r="C164" s="16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C164" s="39"/>
      <c r="AD164" s="16"/>
      <c r="AE164" s="17"/>
      <c r="AF164" s="17"/>
      <c r="AG164" s="17"/>
      <c r="AH164" s="17"/>
      <c r="AI164" s="17"/>
      <c r="AJ164" s="17"/>
      <c r="AK164" s="17"/>
    </row>
    <row r="165" spans="2:37" x14ac:dyDescent="0.3">
      <c r="B165" s="15"/>
      <c r="C165" s="16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C165" s="39"/>
      <c r="AD165" s="16"/>
      <c r="AE165" s="17"/>
      <c r="AF165" s="17"/>
      <c r="AG165" s="17"/>
      <c r="AH165" s="17"/>
      <c r="AI165" s="17"/>
      <c r="AJ165" s="17"/>
      <c r="AK165" s="17"/>
    </row>
    <row r="166" spans="2:37" x14ac:dyDescent="0.3">
      <c r="B166" s="15"/>
      <c r="C166" s="16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  <c r="AA166" s="17"/>
      <c r="AC166" s="39"/>
      <c r="AD166" s="16"/>
      <c r="AE166" s="17"/>
      <c r="AF166" s="17"/>
      <c r="AG166" s="17"/>
      <c r="AH166" s="17"/>
      <c r="AI166" s="17"/>
      <c r="AJ166" s="17"/>
      <c r="AK166" s="17"/>
    </row>
    <row r="167" spans="2:37" x14ac:dyDescent="0.3">
      <c r="B167" s="15"/>
      <c r="C167" s="16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  <c r="AA167" s="17"/>
      <c r="AC167" s="39"/>
      <c r="AD167" s="16"/>
      <c r="AE167" s="17"/>
      <c r="AF167" s="17"/>
      <c r="AG167" s="17"/>
      <c r="AH167" s="17"/>
      <c r="AI167" s="17"/>
      <c r="AJ167" s="17"/>
      <c r="AK167" s="17"/>
    </row>
    <row r="168" spans="2:37" x14ac:dyDescent="0.3">
      <c r="B168" s="15"/>
      <c r="C168" s="16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C168" s="39"/>
      <c r="AD168" s="16"/>
      <c r="AE168" s="17"/>
      <c r="AF168" s="17"/>
      <c r="AG168" s="17"/>
      <c r="AH168" s="17"/>
      <c r="AI168" s="17"/>
      <c r="AJ168" s="17"/>
      <c r="AK168" s="17"/>
    </row>
    <row r="169" spans="2:37" x14ac:dyDescent="0.3">
      <c r="B169" s="15"/>
      <c r="C169" s="16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C169" s="39"/>
      <c r="AD169" s="16"/>
      <c r="AE169" s="17"/>
      <c r="AF169" s="17"/>
      <c r="AG169" s="17"/>
      <c r="AH169" s="17"/>
      <c r="AI169" s="17"/>
      <c r="AJ169" s="17"/>
      <c r="AK169" s="17"/>
    </row>
    <row r="170" spans="2:37" x14ac:dyDescent="0.3">
      <c r="B170" s="15"/>
      <c r="C170" s="16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C170" s="39"/>
      <c r="AD170" s="16"/>
      <c r="AE170" s="17"/>
      <c r="AF170" s="17"/>
      <c r="AG170" s="17"/>
      <c r="AH170" s="17"/>
      <c r="AI170" s="17"/>
      <c r="AJ170" s="17"/>
      <c r="AK170" s="17"/>
    </row>
    <row r="171" spans="2:37" x14ac:dyDescent="0.3">
      <c r="B171" s="15"/>
      <c r="C171" s="16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C171" s="39"/>
      <c r="AD171" s="16"/>
      <c r="AE171" s="17"/>
      <c r="AF171" s="17"/>
      <c r="AG171" s="17"/>
      <c r="AH171" s="17"/>
      <c r="AI171" s="17"/>
      <c r="AJ171" s="17"/>
      <c r="AK171" s="17"/>
    </row>
    <row r="172" spans="2:37" x14ac:dyDescent="0.3">
      <c r="B172" s="15"/>
      <c r="C172" s="16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7"/>
      <c r="AC172" s="39"/>
      <c r="AD172" s="16"/>
      <c r="AE172" s="17"/>
      <c r="AF172" s="17"/>
      <c r="AG172" s="17"/>
      <c r="AH172" s="17"/>
      <c r="AI172" s="17"/>
      <c r="AJ172" s="17"/>
      <c r="AK172" s="17"/>
    </row>
    <row r="173" spans="2:37" x14ac:dyDescent="0.3">
      <c r="B173" s="15"/>
      <c r="C173" s="16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C173" s="39"/>
      <c r="AD173" s="16"/>
      <c r="AE173" s="17"/>
      <c r="AF173" s="17"/>
      <c r="AG173" s="17"/>
      <c r="AH173" s="17"/>
      <c r="AI173" s="17"/>
      <c r="AJ173" s="17"/>
      <c r="AK173" s="17"/>
    </row>
    <row r="174" spans="2:37" x14ac:dyDescent="0.3">
      <c r="B174" s="15"/>
      <c r="C174" s="16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  <c r="AA174" s="17"/>
      <c r="AC174" s="39"/>
      <c r="AD174" s="16"/>
      <c r="AE174" s="17"/>
      <c r="AF174" s="17"/>
      <c r="AG174" s="17"/>
      <c r="AH174" s="17"/>
      <c r="AI174" s="17"/>
      <c r="AJ174" s="17"/>
      <c r="AK174" s="17"/>
    </row>
    <row r="175" spans="2:37" x14ac:dyDescent="0.3">
      <c r="B175" s="15"/>
      <c r="C175" s="16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  <c r="AA175" s="17"/>
      <c r="AC175" s="39"/>
      <c r="AD175" s="16"/>
      <c r="AE175" s="17"/>
      <c r="AF175" s="17"/>
      <c r="AG175" s="17"/>
      <c r="AH175" s="17"/>
      <c r="AI175" s="17"/>
      <c r="AJ175" s="17"/>
      <c r="AK175" s="17"/>
    </row>
    <row r="176" spans="2:37" x14ac:dyDescent="0.3">
      <c r="B176" s="15"/>
      <c r="C176" s="16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  <c r="AA176" s="17"/>
      <c r="AC176" s="39"/>
      <c r="AD176" s="16"/>
      <c r="AE176" s="17"/>
      <c r="AF176" s="17"/>
      <c r="AG176" s="17"/>
      <c r="AH176" s="17"/>
      <c r="AI176" s="17"/>
      <c r="AJ176" s="17"/>
      <c r="AK176" s="17"/>
    </row>
    <row r="177" spans="2:37" x14ac:dyDescent="0.3">
      <c r="B177" s="6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  <c r="AA177" s="16"/>
      <c r="AC177" s="39"/>
      <c r="AD177" s="16"/>
      <c r="AE177" s="17"/>
      <c r="AF177" s="17"/>
      <c r="AG177" s="17"/>
      <c r="AH177" s="17"/>
      <c r="AI177" s="17"/>
      <c r="AJ177" s="17"/>
      <c r="AK177" s="17"/>
    </row>
    <row r="178" spans="2:37" x14ac:dyDescent="0.3">
      <c r="AC178" s="39"/>
      <c r="AD178" s="16"/>
      <c r="AE178" s="17"/>
      <c r="AF178" s="17"/>
      <c r="AG178" s="17"/>
      <c r="AH178" s="17"/>
      <c r="AI178" s="17"/>
      <c r="AJ178" s="17"/>
      <c r="AK178" s="17"/>
    </row>
    <row r="179" spans="2:37" x14ac:dyDescent="0.3">
      <c r="AC179" s="39"/>
      <c r="AD179" s="16"/>
      <c r="AE179" s="17"/>
      <c r="AF179" s="17"/>
      <c r="AG179" s="17"/>
      <c r="AH179" s="17"/>
      <c r="AI179" s="17"/>
      <c r="AJ179" s="17"/>
      <c r="AK179" s="17"/>
    </row>
    <row r="180" spans="2:37" x14ac:dyDescent="0.3">
      <c r="AC180" s="39"/>
      <c r="AD180" s="16"/>
      <c r="AE180" s="17"/>
      <c r="AF180" s="17"/>
      <c r="AG180" s="17"/>
      <c r="AH180" s="17"/>
      <c r="AI180" s="17"/>
      <c r="AJ180" s="17"/>
      <c r="AK180" s="17"/>
    </row>
    <row r="181" spans="2:37" x14ac:dyDescent="0.3">
      <c r="AC181" s="39"/>
      <c r="AD181" s="16"/>
      <c r="AE181" s="17"/>
      <c r="AF181" s="17"/>
      <c r="AG181" s="17"/>
      <c r="AH181" s="17"/>
      <c r="AI181" s="17"/>
      <c r="AJ181" s="17"/>
      <c r="AK181" s="17"/>
    </row>
    <row r="182" spans="2:37" x14ac:dyDescent="0.3">
      <c r="AC182" s="39"/>
      <c r="AD182" s="16"/>
      <c r="AE182" s="17"/>
      <c r="AF182" s="17"/>
      <c r="AG182" s="17"/>
      <c r="AH182" s="17"/>
      <c r="AI182" s="17"/>
      <c r="AJ182" s="17"/>
      <c r="AK182" s="17"/>
    </row>
    <row r="183" spans="2:37" x14ac:dyDescent="0.3">
      <c r="AC183" s="39"/>
      <c r="AD183" s="16"/>
      <c r="AE183" s="17"/>
      <c r="AF183" s="17"/>
      <c r="AG183" s="17"/>
      <c r="AH183" s="17"/>
      <c r="AI183" s="17"/>
      <c r="AJ183" s="17"/>
      <c r="AK183" s="17"/>
    </row>
    <row r="184" spans="2:37" x14ac:dyDescent="0.3">
      <c r="AC184" s="39"/>
      <c r="AD184" s="16"/>
      <c r="AE184" s="17"/>
      <c r="AF184" s="17"/>
      <c r="AG184" s="17"/>
      <c r="AH184" s="17"/>
      <c r="AI184" s="17"/>
      <c r="AJ184" s="17"/>
      <c r="AK184" s="17"/>
    </row>
    <row r="185" spans="2:37" x14ac:dyDescent="0.3">
      <c r="AD185" s="16"/>
      <c r="AE185" s="17"/>
      <c r="AF185" s="17"/>
      <c r="AG185" s="17"/>
      <c r="AH185" s="17"/>
      <c r="AI185" s="17"/>
      <c r="AJ185" s="17"/>
      <c r="AK185" s="17"/>
    </row>
    <row r="186" spans="2:37" x14ac:dyDescent="0.3">
      <c r="AC186" s="40"/>
      <c r="AD186" s="16"/>
      <c r="AE186" s="16"/>
      <c r="AF186" s="16"/>
      <c r="AG186" s="16"/>
      <c r="AH186" s="16"/>
      <c r="AI186" s="16"/>
      <c r="AJ186" s="16"/>
      <c r="AK186" s="16"/>
    </row>
    <row r="188" spans="2:37" x14ac:dyDescent="0.3">
      <c r="B188" s="36"/>
    </row>
    <row r="189" spans="2:37" x14ac:dyDescent="0.3">
      <c r="B189" s="36"/>
    </row>
    <row r="190" spans="2:37" x14ac:dyDescent="0.3">
      <c r="B190" s="34"/>
      <c r="C190" s="16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  <c r="Z190" s="37"/>
      <c r="AA190" s="37"/>
      <c r="AC190" s="38"/>
      <c r="AD190" s="16"/>
      <c r="AE190" s="37"/>
      <c r="AF190" s="37"/>
      <c r="AG190" s="37"/>
      <c r="AH190" s="37"/>
      <c r="AI190" s="37"/>
      <c r="AJ190" s="37"/>
      <c r="AK190" s="37"/>
    </row>
    <row r="191" spans="2:37" x14ac:dyDescent="0.3">
      <c r="B191" s="15"/>
      <c r="C191" s="16"/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  <c r="AA191" s="17"/>
      <c r="AC191" s="39"/>
      <c r="AD191" s="16"/>
      <c r="AE191" s="17"/>
      <c r="AF191" s="17"/>
      <c r="AG191" s="17"/>
      <c r="AH191" s="17"/>
      <c r="AI191" s="17"/>
      <c r="AJ191" s="17"/>
      <c r="AK191" s="17"/>
    </row>
    <row r="192" spans="2:37" x14ac:dyDescent="0.3">
      <c r="B192" s="15"/>
      <c r="C192" s="16"/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  <c r="AA192" s="17"/>
      <c r="AC192" s="39"/>
      <c r="AD192" s="16"/>
      <c r="AE192" s="17"/>
      <c r="AF192" s="17"/>
      <c r="AG192" s="17"/>
      <c r="AH192" s="17"/>
      <c r="AI192" s="17"/>
      <c r="AJ192" s="17"/>
      <c r="AK192" s="17"/>
    </row>
    <row r="193" spans="2:37" x14ac:dyDescent="0.3">
      <c r="B193" s="15"/>
      <c r="C193" s="16"/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  <c r="AA193" s="17"/>
      <c r="AC193" s="39"/>
      <c r="AD193" s="16"/>
      <c r="AE193" s="17"/>
      <c r="AF193" s="17"/>
      <c r="AG193" s="17"/>
      <c r="AH193" s="17"/>
      <c r="AI193" s="17"/>
      <c r="AJ193" s="17"/>
      <c r="AK193" s="17"/>
    </row>
    <row r="194" spans="2:37" x14ac:dyDescent="0.3">
      <c r="B194" s="15"/>
      <c r="C194" s="16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  <c r="AA194" s="17"/>
      <c r="AC194" s="39"/>
      <c r="AD194" s="16"/>
      <c r="AE194" s="17"/>
      <c r="AF194" s="17"/>
      <c r="AG194" s="17"/>
      <c r="AH194" s="17"/>
      <c r="AI194" s="17"/>
      <c r="AJ194" s="17"/>
      <c r="AK194" s="17"/>
    </row>
    <row r="195" spans="2:37" x14ac:dyDescent="0.3">
      <c r="B195" s="15"/>
      <c r="C195" s="16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  <c r="AA195" s="17"/>
      <c r="AC195" s="39"/>
      <c r="AD195" s="16"/>
      <c r="AE195" s="17"/>
      <c r="AF195" s="17"/>
      <c r="AG195" s="17"/>
      <c r="AH195" s="17"/>
      <c r="AI195" s="17"/>
      <c r="AJ195" s="17"/>
      <c r="AK195" s="17"/>
    </row>
    <row r="196" spans="2:37" x14ac:dyDescent="0.3">
      <c r="B196" s="15"/>
      <c r="C196" s="16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  <c r="AA196" s="17"/>
      <c r="AC196" s="39"/>
      <c r="AD196" s="16"/>
      <c r="AE196" s="17"/>
      <c r="AF196" s="17"/>
      <c r="AG196" s="17"/>
      <c r="AH196" s="17"/>
      <c r="AI196" s="17"/>
      <c r="AJ196" s="17"/>
      <c r="AK196" s="17"/>
    </row>
    <row r="197" spans="2:37" x14ac:dyDescent="0.3">
      <c r="B197" s="15"/>
      <c r="C197" s="16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  <c r="AA197" s="17"/>
      <c r="AC197" s="39"/>
      <c r="AD197" s="16"/>
      <c r="AE197" s="17"/>
      <c r="AF197" s="17"/>
      <c r="AG197" s="17"/>
      <c r="AH197" s="17"/>
      <c r="AI197" s="17"/>
      <c r="AJ197" s="17"/>
      <c r="AK197" s="17"/>
    </row>
    <row r="198" spans="2:37" x14ac:dyDescent="0.3">
      <c r="B198" s="15"/>
      <c r="C198" s="16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  <c r="AA198" s="17"/>
      <c r="AC198" s="39"/>
      <c r="AD198" s="16"/>
      <c r="AE198" s="17"/>
      <c r="AF198" s="17"/>
      <c r="AG198" s="17"/>
      <c r="AH198" s="17"/>
      <c r="AI198" s="17"/>
      <c r="AJ198" s="17"/>
      <c r="AK198" s="17"/>
    </row>
    <row r="199" spans="2:37" x14ac:dyDescent="0.3">
      <c r="B199" s="15"/>
      <c r="C199" s="16"/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  <c r="AA199" s="17"/>
      <c r="AC199" s="39"/>
      <c r="AD199" s="16"/>
      <c r="AE199" s="17"/>
      <c r="AF199" s="17"/>
      <c r="AG199" s="17"/>
      <c r="AH199" s="17"/>
      <c r="AI199" s="17"/>
      <c r="AJ199" s="17"/>
      <c r="AK199" s="17"/>
    </row>
    <row r="200" spans="2:37" x14ac:dyDescent="0.3">
      <c r="B200" s="15"/>
      <c r="C200" s="16"/>
      <c r="D200" s="17"/>
      <c r="E200" s="17"/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  <c r="AA200" s="17"/>
      <c r="AC200" s="39"/>
      <c r="AD200" s="16"/>
      <c r="AE200" s="17"/>
      <c r="AF200" s="17"/>
      <c r="AG200" s="17"/>
      <c r="AH200" s="17"/>
      <c r="AI200" s="17"/>
      <c r="AJ200" s="17"/>
      <c r="AK200" s="17"/>
    </row>
    <row r="201" spans="2:37" x14ac:dyDescent="0.3">
      <c r="B201" s="15"/>
      <c r="C201" s="16"/>
      <c r="D201" s="17"/>
      <c r="E201" s="17"/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  <c r="AA201" s="17"/>
      <c r="AC201" s="39"/>
      <c r="AD201" s="16"/>
      <c r="AE201" s="17"/>
      <c r="AF201" s="17"/>
      <c r="AG201" s="17"/>
      <c r="AH201" s="17"/>
      <c r="AI201" s="17"/>
      <c r="AJ201" s="17"/>
      <c r="AK201" s="17"/>
    </row>
    <row r="202" spans="2:37" x14ac:dyDescent="0.3">
      <c r="B202" s="15"/>
      <c r="C202" s="16"/>
      <c r="D202" s="17"/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  <c r="AA202" s="17"/>
      <c r="AC202" s="39"/>
      <c r="AD202" s="16"/>
      <c r="AE202" s="17"/>
      <c r="AF202" s="17"/>
      <c r="AG202" s="17"/>
      <c r="AH202" s="17"/>
      <c r="AI202" s="17"/>
      <c r="AJ202" s="17"/>
      <c r="AK202" s="17"/>
    </row>
    <row r="203" spans="2:37" x14ac:dyDescent="0.3">
      <c r="B203" s="15"/>
      <c r="C203" s="16"/>
      <c r="D203" s="17"/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  <c r="AA203" s="17"/>
      <c r="AC203" s="39"/>
      <c r="AD203" s="16"/>
      <c r="AE203" s="17"/>
      <c r="AF203" s="17"/>
      <c r="AG203" s="17"/>
      <c r="AH203" s="17"/>
      <c r="AI203" s="17"/>
      <c r="AJ203" s="17"/>
      <c r="AK203" s="17"/>
    </row>
    <row r="204" spans="2:37" x14ac:dyDescent="0.3">
      <c r="B204" s="15"/>
      <c r="C204" s="16"/>
      <c r="D204" s="17"/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  <c r="AA204" s="17"/>
      <c r="AC204" s="39"/>
      <c r="AD204" s="16"/>
      <c r="AE204" s="17"/>
      <c r="AF204" s="17"/>
      <c r="AG204" s="17"/>
      <c r="AH204" s="17"/>
      <c r="AI204" s="17"/>
      <c r="AJ204" s="17"/>
      <c r="AK204" s="17"/>
    </row>
    <row r="205" spans="2:37" x14ac:dyDescent="0.3">
      <c r="B205" s="15"/>
      <c r="C205" s="16"/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  <c r="AA205" s="17"/>
      <c r="AC205" s="39"/>
      <c r="AD205" s="16"/>
      <c r="AE205" s="17"/>
      <c r="AF205" s="17"/>
      <c r="AG205" s="17"/>
      <c r="AH205" s="17"/>
      <c r="AI205" s="17"/>
      <c r="AJ205" s="17"/>
      <c r="AK205" s="17"/>
    </row>
    <row r="206" spans="2:37" x14ac:dyDescent="0.3">
      <c r="B206" s="15"/>
      <c r="C206" s="16"/>
      <c r="D206" s="17"/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  <c r="AA206" s="17"/>
      <c r="AC206" s="39"/>
      <c r="AD206" s="16"/>
      <c r="AE206" s="17"/>
      <c r="AF206" s="17"/>
      <c r="AG206" s="17"/>
      <c r="AH206" s="17"/>
      <c r="AI206" s="17"/>
      <c r="AJ206" s="17"/>
      <c r="AK206" s="17"/>
    </row>
    <row r="207" spans="2:37" x14ac:dyDescent="0.3">
      <c r="B207" s="6"/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  <c r="AA207" s="16"/>
      <c r="AC207" s="39"/>
      <c r="AD207" s="16"/>
      <c r="AE207" s="17"/>
      <c r="AF207" s="17"/>
      <c r="AG207" s="17"/>
      <c r="AH207" s="17"/>
      <c r="AI207" s="17"/>
      <c r="AJ207" s="17"/>
      <c r="AK207" s="17"/>
    </row>
    <row r="208" spans="2:37" x14ac:dyDescent="0.3">
      <c r="AC208" s="39"/>
      <c r="AD208" s="16"/>
      <c r="AE208" s="17"/>
      <c r="AF208" s="17"/>
      <c r="AG208" s="17"/>
      <c r="AH208" s="17"/>
      <c r="AI208" s="17"/>
      <c r="AJ208" s="17"/>
      <c r="AK208" s="17"/>
    </row>
    <row r="209" spans="2:37" x14ac:dyDescent="0.3">
      <c r="AC209" s="39"/>
      <c r="AD209" s="16"/>
      <c r="AE209" s="17"/>
      <c r="AF209" s="17"/>
      <c r="AG209" s="17"/>
      <c r="AH209" s="17"/>
      <c r="AI209" s="17"/>
      <c r="AJ209" s="17"/>
      <c r="AK209" s="17"/>
    </row>
    <row r="210" spans="2:37" x14ac:dyDescent="0.3">
      <c r="AC210" s="39"/>
      <c r="AD210" s="16"/>
      <c r="AE210" s="17"/>
      <c r="AF210" s="17"/>
      <c r="AG210" s="17"/>
      <c r="AH210" s="17"/>
      <c r="AI210" s="17"/>
      <c r="AJ210" s="17"/>
      <c r="AK210" s="17"/>
    </row>
    <row r="211" spans="2:37" x14ac:dyDescent="0.3">
      <c r="AC211" s="39"/>
      <c r="AD211" s="16"/>
      <c r="AE211" s="17"/>
      <c r="AF211" s="17"/>
      <c r="AG211" s="17"/>
      <c r="AH211" s="17"/>
      <c r="AI211" s="17"/>
      <c r="AJ211" s="17"/>
      <c r="AK211" s="17"/>
    </row>
    <row r="212" spans="2:37" x14ac:dyDescent="0.3">
      <c r="AC212" s="39"/>
      <c r="AD212" s="16"/>
      <c r="AE212" s="17"/>
      <c r="AF212" s="17"/>
      <c r="AG212" s="17"/>
      <c r="AH212" s="17"/>
      <c r="AI212" s="17"/>
      <c r="AJ212" s="17"/>
      <c r="AK212" s="17"/>
    </row>
    <row r="213" spans="2:37" x14ac:dyDescent="0.3">
      <c r="AC213" s="39"/>
      <c r="AD213" s="16"/>
      <c r="AE213" s="17"/>
      <c r="AF213" s="17"/>
      <c r="AG213" s="17"/>
      <c r="AH213" s="17"/>
      <c r="AI213" s="17"/>
      <c r="AJ213" s="17"/>
      <c r="AK213" s="17"/>
    </row>
    <row r="214" spans="2:37" x14ac:dyDescent="0.3">
      <c r="AC214" s="39"/>
      <c r="AD214" s="16"/>
      <c r="AE214" s="17"/>
      <c r="AF214" s="17"/>
      <c r="AG214" s="17"/>
      <c r="AH214" s="17"/>
      <c r="AI214" s="17"/>
      <c r="AJ214" s="17"/>
      <c r="AK214" s="17"/>
    </row>
    <row r="215" spans="2:37" x14ac:dyDescent="0.3">
      <c r="AD215" s="16"/>
      <c r="AE215" s="17"/>
      <c r="AF215" s="17"/>
      <c r="AG215" s="17"/>
      <c r="AH215" s="17"/>
      <c r="AI215" s="17"/>
      <c r="AJ215" s="17"/>
      <c r="AK215" s="17"/>
    </row>
    <row r="216" spans="2:37" x14ac:dyDescent="0.3">
      <c r="AC216" s="40"/>
      <c r="AD216" s="16"/>
      <c r="AE216" s="16"/>
      <c r="AF216" s="16"/>
      <c r="AG216" s="16"/>
      <c r="AH216" s="16"/>
      <c r="AI216" s="16"/>
      <c r="AJ216" s="16"/>
      <c r="AK216" s="16"/>
    </row>
    <row r="218" spans="2:37" x14ac:dyDescent="0.3">
      <c r="B218" s="36"/>
    </row>
    <row r="219" spans="2:37" x14ac:dyDescent="0.3">
      <c r="B219" s="36"/>
    </row>
    <row r="220" spans="2:37" x14ac:dyDescent="0.3">
      <c r="B220" s="34"/>
      <c r="C220" s="16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  <c r="R220" s="37"/>
      <c r="S220" s="37"/>
      <c r="T220" s="37"/>
      <c r="U220" s="37"/>
      <c r="V220" s="37"/>
      <c r="W220" s="37"/>
      <c r="X220" s="37"/>
      <c r="Y220" s="37"/>
      <c r="Z220" s="37"/>
      <c r="AA220" s="37"/>
      <c r="AC220" s="38"/>
      <c r="AD220" s="16"/>
      <c r="AE220" s="37"/>
      <c r="AF220" s="37"/>
      <c r="AG220" s="37"/>
      <c r="AH220" s="37"/>
      <c r="AI220" s="37"/>
      <c r="AJ220" s="37"/>
      <c r="AK220" s="37"/>
    </row>
    <row r="221" spans="2:37" x14ac:dyDescent="0.3">
      <c r="B221" s="15"/>
      <c r="C221" s="16"/>
      <c r="D221" s="17"/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  <c r="AA221" s="17"/>
      <c r="AC221" s="39"/>
      <c r="AD221" s="16"/>
      <c r="AE221" s="17"/>
      <c r="AF221" s="17"/>
      <c r="AG221" s="17"/>
      <c r="AH221" s="17"/>
      <c r="AI221" s="17"/>
      <c r="AJ221" s="17"/>
      <c r="AK221" s="17"/>
    </row>
    <row r="222" spans="2:37" x14ac:dyDescent="0.3">
      <c r="B222" s="15"/>
      <c r="C222" s="16"/>
      <c r="D222" s="17"/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  <c r="AA222" s="17"/>
      <c r="AC222" s="39"/>
      <c r="AD222" s="16"/>
      <c r="AE222" s="17"/>
      <c r="AF222" s="17"/>
      <c r="AG222" s="17"/>
      <c r="AH222" s="17"/>
      <c r="AI222" s="17"/>
      <c r="AJ222" s="17"/>
      <c r="AK222" s="17"/>
    </row>
    <row r="223" spans="2:37" x14ac:dyDescent="0.3">
      <c r="B223" s="15"/>
      <c r="C223" s="16"/>
      <c r="D223" s="17"/>
      <c r="E223" s="17"/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  <c r="AA223" s="17"/>
      <c r="AC223" s="39"/>
      <c r="AD223" s="16"/>
      <c r="AE223" s="17"/>
      <c r="AF223" s="17"/>
      <c r="AG223" s="17"/>
      <c r="AH223" s="17"/>
      <c r="AI223" s="17"/>
      <c r="AJ223" s="17"/>
      <c r="AK223" s="17"/>
    </row>
    <row r="224" spans="2:37" x14ac:dyDescent="0.3">
      <c r="B224" s="15"/>
      <c r="C224" s="16"/>
      <c r="D224" s="17"/>
      <c r="E224" s="17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  <c r="AA224" s="17"/>
      <c r="AC224" s="39"/>
      <c r="AD224" s="16"/>
      <c r="AE224" s="17"/>
      <c r="AF224" s="17"/>
      <c r="AG224" s="17"/>
      <c r="AH224" s="17"/>
      <c r="AI224" s="17"/>
      <c r="AJ224" s="17"/>
      <c r="AK224" s="17"/>
    </row>
    <row r="225" spans="2:37" x14ac:dyDescent="0.3">
      <c r="B225" s="15"/>
      <c r="C225" s="16"/>
      <c r="D225" s="17"/>
      <c r="E225" s="17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  <c r="AA225" s="17"/>
      <c r="AC225" s="39"/>
      <c r="AD225" s="16"/>
      <c r="AE225" s="17"/>
      <c r="AF225" s="17"/>
      <c r="AG225" s="17"/>
      <c r="AH225" s="17"/>
      <c r="AI225" s="17"/>
      <c r="AJ225" s="17"/>
      <c r="AK225" s="17"/>
    </row>
    <row r="226" spans="2:37" x14ac:dyDescent="0.3">
      <c r="B226" s="15"/>
      <c r="C226" s="16"/>
      <c r="D226" s="17"/>
      <c r="E226" s="17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  <c r="AA226" s="17"/>
      <c r="AC226" s="39"/>
      <c r="AD226" s="16"/>
      <c r="AE226" s="17"/>
      <c r="AF226" s="17"/>
      <c r="AG226" s="17"/>
      <c r="AH226" s="17"/>
      <c r="AI226" s="17"/>
      <c r="AJ226" s="17"/>
      <c r="AK226" s="17"/>
    </row>
    <row r="227" spans="2:37" x14ac:dyDescent="0.3">
      <c r="B227" s="15"/>
      <c r="C227" s="16"/>
      <c r="D227" s="17"/>
      <c r="E227" s="17"/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  <c r="AA227" s="17"/>
      <c r="AC227" s="39"/>
      <c r="AD227" s="16"/>
      <c r="AE227" s="17"/>
      <c r="AF227" s="17"/>
      <c r="AG227" s="17"/>
      <c r="AH227" s="17"/>
      <c r="AI227" s="17"/>
      <c r="AJ227" s="17"/>
      <c r="AK227" s="17"/>
    </row>
    <row r="228" spans="2:37" x14ac:dyDescent="0.3">
      <c r="B228" s="15"/>
      <c r="C228" s="16"/>
      <c r="D228" s="17"/>
      <c r="E228" s="17"/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  <c r="AA228" s="17"/>
      <c r="AC228" s="39"/>
      <c r="AD228" s="16"/>
      <c r="AE228" s="17"/>
      <c r="AF228" s="17"/>
      <c r="AG228" s="17"/>
      <c r="AH228" s="17"/>
      <c r="AI228" s="17"/>
      <c r="AJ228" s="17"/>
      <c r="AK228" s="17"/>
    </row>
    <row r="229" spans="2:37" x14ac:dyDescent="0.3">
      <c r="B229" s="15"/>
      <c r="C229" s="16"/>
      <c r="D229" s="17"/>
      <c r="E229" s="17"/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  <c r="AA229" s="17"/>
      <c r="AC229" s="39"/>
      <c r="AD229" s="16"/>
      <c r="AE229" s="17"/>
      <c r="AF229" s="17"/>
      <c r="AG229" s="17"/>
      <c r="AH229" s="17"/>
      <c r="AI229" s="17"/>
      <c r="AJ229" s="17"/>
      <c r="AK229" s="17"/>
    </row>
    <row r="230" spans="2:37" x14ac:dyDescent="0.3">
      <c r="B230" s="15"/>
      <c r="C230" s="16"/>
      <c r="D230" s="17"/>
      <c r="E230" s="17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  <c r="AA230" s="17"/>
      <c r="AC230" s="39"/>
      <c r="AD230" s="16"/>
      <c r="AE230" s="17"/>
      <c r="AF230" s="17"/>
      <c r="AG230" s="17"/>
      <c r="AH230" s="17"/>
      <c r="AI230" s="17"/>
      <c r="AJ230" s="17"/>
      <c r="AK230" s="17"/>
    </row>
    <row r="231" spans="2:37" x14ac:dyDescent="0.3">
      <c r="B231" s="15"/>
      <c r="C231" s="16"/>
      <c r="D231" s="17"/>
      <c r="E231" s="17"/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  <c r="AA231" s="17"/>
      <c r="AC231" s="39"/>
      <c r="AD231" s="16"/>
      <c r="AE231" s="17"/>
      <c r="AF231" s="17"/>
      <c r="AG231" s="17"/>
      <c r="AH231" s="17"/>
      <c r="AI231" s="17"/>
      <c r="AJ231" s="17"/>
      <c r="AK231" s="17"/>
    </row>
    <row r="232" spans="2:37" x14ac:dyDescent="0.3">
      <c r="B232" s="15"/>
      <c r="C232" s="16"/>
      <c r="D232" s="17"/>
      <c r="E232" s="17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7"/>
      <c r="AA232" s="17"/>
      <c r="AC232" s="39"/>
      <c r="AD232" s="16"/>
      <c r="AE232" s="17"/>
      <c r="AF232" s="17"/>
      <c r="AG232" s="17"/>
      <c r="AH232" s="17"/>
      <c r="AI232" s="17"/>
      <c r="AJ232" s="17"/>
      <c r="AK232" s="17"/>
    </row>
    <row r="233" spans="2:37" x14ac:dyDescent="0.3">
      <c r="B233" s="15"/>
      <c r="C233" s="16"/>
      <c r="D233" s="17"/>
      <c r="E233" s="17"/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7"/>
      <c r="AA233" s="17"/>
      <c r="AC233" s="39"/>
      <c r="AD233" s="16"/>
      <c r="AE233" s="17"/>
      <c r="AF233" s="17"/>
      <c r="AG233" s="17"/>
      <c r="AH233" s="17"/>
      <c r="AI233" s="17"/>
      <c r="AJ233" s="17"/>
      <c r="AK233" s="17"/>
    </row>
    <row r="234" spans="2:37" x14ac:dyDescent="0.3">
      <c r="B234" s="15"/>
      <c r="C234" s="16"/>
      <c r="D234" s="17"/>
      <c r="E234" s="17"/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  <c r="AA234" s="17"/>
      <c r="AC234" s="39"/>
      <c r="AD234" s="16"/>
      <c r="AE234" s="17"/>
      <c r="AF234" s="17"/>
      <c r="AG234" s="17"/>
      <c r="AH234" s="17"/>
      <c r="AI234" s="17"/>
      <c r="AJ234" s="17"/>
      <c r="AK234" s="17"/>
    </row>
    <row r="235" spans="2:37" x14ac:dyDescent="0.3">
      <c r="B235" s="15"/>
      <c r="C235" s="16"/>
      <c r="D235" s="17"/>
      <c r="E235" s="17"/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7"/>
      <c r="AA235" s="17"/>
      <c r="AC235" s="39"/>
      <c r="AD235" s="16"/>
      <c r="AE235" s="17"/>
      <c r="AF235" s="17"/>
      <c r="AG235" s="17"/>
      <c r="AH235" s="17"/>
      <c r="AI235" s="17"/>
      <c r="AJ235" s="17"/>
      <c r="AK235" s="17"/>
    </row>
    <row r="236" spans="2:37" x14ac:dyDescent="0.3">
      <c r="B236" s="15"/>
      <c r="C236" s="16"/>
      <c r="D236" s="17"/>
      <c r="E236" s="17"/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  <c r="AA236" s="17"/>
      <c r="AC236" s="39"/>
      <c r="AD236" s="16"/>
      <c r="AE236" s="17"/>
      <c r="AF236" s="17"/>
      <c r="AG236" s="17"/>
      <c r="AH236" s="17"/>
      <c r="AI236" s="17"/>
      <c r="AJ236" s="17"/>
      <c r="AK236" s="17"/>
    </row>
    <row r="237" spans="2:37" x14ac:dyDescent="0.3">
      <c r="B237" s="6"/>
      <c r="C237" s="16"/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/>
      <c r="AA237" s="16"/>
      <c r="AC237" s="39"/>
      <c r="AD237" s="16"/>
      <c r="AE237" s="17"/>
      <c r="AF237" s="17"/>
      <c r="AG237" s="17"/>
      <c r="AH237" s="17"/>
      <c r="AI237" s="17"/>
      <c r="AJ237" s="17"/>
      <c r="AK237" s="17"/>
    </row>
    <row r="238" spans="2:37" x14ac:dyDescent="0.3">
      <c r="AC238" s="39"/>
      <c r="AD238" s="16"/>
      <c r="AE238" s="17"/>
      <c r="AF238" s="17"/>
      <c r="AG238" s="17"/>
      <c r="AH238" s="17"/>
      <c r="AI238" s="17"/>
      <c r="AJ238" s="17"/>
      <c r="AK238" s="17"/>
    </row>
    <row r="239" spans="2:37" x14ac:dyDescent="0.3">
      <c r="AC239" s="39"/>
      <c r="AD239" s="16"/>
      <c r="AE239" s="17"/>
      <c r="AF239" s="17"/>
      <c r="AG239" s="17"/>
      <c r="AH239" s="17"/>
      <c r="AI239" s="17"/>
      <c r="AJ239" s="17"/>
      <c r="AK239" s="17"/>
    </row>
    <row r="240" spans="2:37" x14ac:dyDescent="0.3">
      <c r="AC240" s="39"/>
      <c r="AD240" s="16"/>
      <c r="AE240" s="17"/>
      <c r="AF240" s="17"/>
      <c r="AG240" s="17"/>
      <c r="AH240" s="17"/>
      <c r="AI240" s="17"/>
      <c r="AJ240" s="17"/>
      <c r="AK240" s="17"/>
    </row>
    <row r="241" spans="2:37" x14ac:dyDescent="0.3">
      <c r="AC241" s="39"/>
      <c r="AD241" s="16"/>
      <c r="AE241" s="17"/>
      <c r="AF241" s="17"/>
      <c r="AG241" s="17"/>
      <c r="AH241" s="17"/>
      <c r="AI241" s="17"/>
      <c r="AJ241" s="17"/>
      <c r="AK241" s="17"/>
    </row>
    <row r="242" spans="2:37" x14ac:dyDescent="0.3">
      <c r="AC242" s="39"/>
      <c r="AD242" s="16"/>
      <c r="AE242" s="17"/>
      <c r="AF242" s="17"/>
      <c r="AG242" s="17"/>
      <c r="AH242" s="17"/>
      <c r="AI242" s="17"/>
      <c r="AJ242" s="17"/>
      <c r="AK242" s="17"/>
    </row>
    <row r="243" spans="2:37" x14ac:dyDescent="0.3">
      <c r="AC243" s="39"/>
      <c r="AD243" s="16"/>
      <c r="AE243" s="17"/>
      <c r="AF243" s="17"/>
      <c r="AG243" s="17"/>
      <c r="AH243" s="17"/>
      <c r="AI243" s="17"/>
      <c r="AJ243" s="17"/>
      <c r="AK243" s="17"/>
    </row>
    <row r="244" spans="2:37" x14ac:dyDescent="0.3">
      <c r="AC244" s="39"/>
      <c r="AD244" s="16"/>
      <c r="AE244" s="17"/>
      <c r="AF244" s="17"/>
      <c r="AG244" s="17"/>
      <c r="AH244" s="17"/>
      <c r="AI244" s="17"/>
      <c r="AJ244" s="17"/>
      <c r="AK244" s="17"/>
    </row>
    <row r="245" spans="2:37" x14ac:dyDescent="0.3">
      <c r="AD245" s="16"/>
      <c r="AE245" s="17"/>
      <c r="AF245" s="17"/>
      <c r="AG245" s="17"/>
      <c r="AH245" s="17"/>
      <c r="AI245" s="17"/>
      <c r="AJ245" s="17"/>
      <c r="AK245" s="17"/>
    </row>
    <row r="246" spans="2:37" x14ac:dyDescent="0.3">
      <c r="AC246" s="40"/>
      <c r="AD246" s="16"/>
      <c r="AE246" s="16"/>
      <c r="AF246" s="16"/>
      <c r="AG246" s="16"/>
      <c r="AH246" s="16"/>
      <c r="AI246" s="16"/>
      <c r="AJ246" s="16"/>
      <c r="AK246" s="16"/>
    </row>
    <row r="248" spans="2:37" x14ac:dyDescent="0.3">
      <c r="B248" s="36"/>
    </row>
    <row r="249" spans="2:37" x14ac:dyDescent="0.3">
      <c r="B249" s="36"/>
    </row>
    <row r="250" spans="2:37" x14ac:dyDescent="0.3">
      <c r="B250" s="34"/>
      <c r="C250" s="16"/>
      <c r="D250" s="37"/>
      <c r="E250" s="37"/>
      <c r="F250" s="37"/>
      <c r="G250" s="37"/>
      <c r="H250" s="37"/>
      <c r="I250" s="37"/>
      <c r="J250" s="37"/>
      <c r="K250" s="37"/>
      <c r="L250" s="37"/>
      <c r="M250" s="37"/>
      <c r="N250" s="37"/>
      <c r="O250" s="37"/>
      <c r="P250" s="37"/>
      <c r="Q250" s="37"/>
      <c r="R250" s="37"/>
      <c r="S250" s="37"/>
      <c r="T250" s="37"/>
      <c r="U250" s="37"/>
      <c r="V250" s="37"/>
      <c r="W250" s="37"/>
      <c r="X250" s="37"/>
      <c r="Y250" s="37"/>
      <c r="Z250" s="37"/>
      <c r="AA250" s="37"/>
      <c r="AC250" s="38"/>
      <c r="AD250" s="16"/>
      <c r="AE250" s="37"/>
      <c r="AF250" s="37"/>
      <c r="AG250" s="37"/>
      <c r="AH250" s="37"/>
      <c r="AI250" s="37"/>
      <c r="AJ250" s="37"/>
      <c r="AK250" s="37"/>
    </row>
    <row r="251" spans="2:37" x14ac:dyDescent="0.3">
      <c r="B251" s="15"/>
      <c r="C251" s="16"/>
      <c r="D251" s="17"/>
      <c r="E251" s="17"/>
      <c r="F251" s="17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Y251" s="17"/>
      <c r="Z251" s="17"/>
      <c r="AA251" s="17"/>
      <c r="AC251" s="39"/>
      <c r="AD251" s="16"/>
      <c r="AE251" s="17"/>
      <c r="AF251" s="17"/>
      <c r="AG251" s="17"/>
      <c r="AH251" s="17"/>
      <c r="AI251" s="17"/>
      <c r="AJ251" s="17"/>
      <c r="AK251" s="17"/>
    </row>
    <row r="252" spans="2:37" x14ac:dyDescent="0.3">
      <c r="B252" s="15"/>
      <c r="C252" s="16"/>
      <c r="D252" s="17"/>
      <c r="E252" s="17"/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17"/>
      <c r="Z252" s="17"/>
      <c r="AA252" s="17"/>
      <c r="AC252" s="39"/>
      <c r="AD252" s="16"/>
      <c r="AE252" s="17"/>
      <c r="AF252" s="17"/>
      <c r="AG252" s="17"/>
      <c r="AH252" s="17"/>
      <c r="AI252" s="17"/>
      <c r="AJ252" s="17"/>
      <c r="AK252" s="17"/>
    </row>
    <row r="253" spans="2:37" x14ac:dyDescent="0.3">
      <c r="B253" s="15"/>
      <c r="C253" s="16"/>
      <c r="D253" s="17"/>
      <c r="E253" s="17"/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  <c r="Z253" s="17"/>
      <c r="AA253" s="17"/>
      <c r="AC253" s="39"/>
      <c r="AD253" s="16"/>
      <c r="AE253" s="17"/>
      <c r="AF253" s="17"/>
      <c r="AG253" s="17"/>
      <c r="AH253" s="17"/>
      <c r="AI253" s="17"/>
      <c r="AJ253" s="17"/>
      <c r="AK253" s="17"/>
    </row>
    <row r="254" spans="2:37" x14ac:dyDescent="0.3">
      <c r="B254" s="15"/>
      <c r="C254" s="16"/>
      <c r="D254" s="17"/>
      <c r="E254" s="17"/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7"/>
      <c r="AA254" s="17"/>
      <c r="AC254" s="39"/>
      <c r="AD254" s="16"/>
      <c r="AE254" s="17"/>
      <c r="AF254" s="17"/>
      <c r="AG254" s="17"/>
      <c r="AH254" s="17"/>
      <c r="AI254" s="17"/>
      <c r="AJ254" s="17"/>
      <c r="AK254" s="17"/>
    </row>
    <row r="255" spans="2:37" x14ac:dyDescent="0.3">
      <c r="B255" s="15"/>
      <c r="C255" s="16"/>
      <c r="D255" s="17"/>
      <c r="E255" s="17"/>
      <c r="F255" s="17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Z255" s="17"/>
      <c r="AA255" s="17"/>
      <c r="AC255" s="39"/>
      <c r="AD255" s="16"/>
      <c r="AE255" s="17"/>
      <c r="AF255" s="17"/>
      <c r="AG255" s="17"/>
      <c r="AH255" s="17"/>
      <c r="AI255" s="17"/>
      <c r="AJ255" s="17"/>
      <c r="AK255" s="17"/>
    </row>
    <row r="256" spans="2:37" x14ac:dyDescent="0.3">
      <c r="B256" s="15"/>
      <c r="C256" s="16"/>
      <c r="D256" s="17"/>
      <c r="E256" s="17"/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7"/>
      <c r="AA256" s="17"/>
      <c r="AC256" s="39"/>
      <c r="AD256" s="16"/>
      <c r="AE256" s="17"/>
      <c r="AF256" s="17"/>
      <c r="AG256" s="17"/>
      <c r="AH256" s="17"/>
      <c r="AI256" s="17"/>
      <c r="AJ256" s="17"/>
      <c r="AK256" s="17"/>
    </row>
    <row r="257" spans="2:37" x14ac:dyDescent="0.3">
      <c r="B257" s="15"/>
      <c r="C257" s="16"/>
      <c r="D257" s="17"/>
      <c r="E257" s="17"/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7"/>
      <c r="AA257" s="17"/>
      <c r="AC257" s="39"/>
      <c r="AD257" s="16"/>
      <c r="AE257" s="17"/>
      <c r="AF257" s="17"/>
      <c r="AG257" s="17"/>
      <c r="AH257" s="17"/>
      <c r="AI257" s="17"/>
      <c r="AJ257" s="17"/>
      <c r="AK257" s="17"/>
    </row>
    <row r="258" spans="2:37" x14ac:dyDescent="0.3">
      <c r="B258" s="15"/>
      <c r="C258" s="16"/>
      <c r="D258" s="17"/>
      <c r="E258" s="17"/>
      <c r="F258" s="17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17"/>
      <c r="T258" s="17"/>
      <c r="U258" s="17"/>
      <c r="V258" s="17"/>
      <c r="W258" s="17"/>
      <c r="X258" s="17"/>
      <c r="Y258" s="17"/>
      <c r="Z258" s="17"/>
      <c r="AA258" s="17"/>
      <c r="AC258" s="39"/>
      <c r="AD258" s="16"/>
      <c r="AE258" s="17"/>
      <c r="AF258" s="17"/>
      <c r="AG258" s="17"/>
      <c r="AH258" s="17"/>
      <c r="AI258" s="17"/>
      <c r="AJ258" s="17"/>
      <c r="AK258" s="17"/>
    </row>
    <row r="259" spans="2:37" x14ac:dyDescent="0.3">
      <c r="B259" s="15"/>
      <c r="C259" s="16"/>
      <c r="D259" s="17"/>
      <c r="E259" s="17"/>
      <c r="F259" s="17"/>
      <c r="G259" s="17"/>
      <c r="H259" s="17"/>
      <c r="I259" s="17"/>
      <c r="J259" s="17"/>
      <c r="K259" s="17"/>
      <c r="L259" s="17"/>
      <c r="M259" s="17"/>
      <c r="N259" s="17"/>
      <c r="O259" s="17"/>
      <c r="P259" s="17"/>
      <c r="Q259" s="17"/>
      <c r="R259" s="17"/>
      <c r="S259" s="17"/>
      <c r="T259" s="17"/>
      <c r="U259" s="17"/>
      <c r="V259" s="17"/>
      <c r="W259" s="17"/>
      <c r="X259" s="17"/>
      <c r="Y259" s="17"/>
      <c r="Z259" s="17"/>
      <c r="AA259" s="17"/>
      <c r="AC259" s="39"/>
      <c r="AD259" s="16"/>
      <c r="AE259" s="17"/>
      <c r="AF259" s="17"/>
      <c r="AG259" s="17"/>
      <c r="AH259" s="17"/>
      <c r="AI259" s="17"/>
      <c r="AJ259" s="17"/>
      <c r="AK259" s="17"/>
    </row>
    <row r="260" spans="2:37" x14ac:dyDescent="0.3">
      <c r="B260" s="15"/>
      <c r="C260" s="16"/>
      <c r="D260" s="17"/>
      <c r="E260" s="17"/>
      <c r="F260" s="17"/>
      <c r="G260" s="17"/>
      <c r="H260" s="17"/>
      <c r="I260" s="17"/>
      <c r="J260" s="17"/>
      <c r="K260" s="17"/>
      <c r="L260" s="17"/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W260" s="17"/>
      <c r="X260" s="17"/>
      <c r="Y260" s="17"/>
      <c r="Z260" s="17"/>
      <c r="AA260" s="17"/>
      <c r="AC260" s="39"/>
      <c r="AD260" s="16"/>
      <c r="AE260" s="17"/>
      <c r="AF260" s="17"/>
      <c r="AG260" s="17"/>
      <c r="AH260" s="17"/>
      <c r="AI260" s="17"/>
      <c r="AJ260" s="17"/>
      <c r="AK260" s="17"/>
    </row>
    <row r="261" spans="2:37" x14ac:dyDescent="0.3">
      <c r="B261" s="15"/>
      <c r="C261" s="16"/>
      <c r="D261" s="17"/>
      <c r="E261" s="17"/>
      <c r="F261" s="17"/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17"/>
      <c r="X261" s="17"/>
      <c r="Y261" s="17"/>
      <c r="Z261" s="17"/>
      <c r="AA261" s="17"/>
      <c r="AC261" s="39"/>
      <c r="AD261" s="16"/>
      <c r="AE261" s="17"/>
      <c r="AF261" s="17"/>
      <c r="AG261" s="17"/>
      <c r="AH261" s="17"/>
      <c r="AI261" s="17"/>
      <c r="AJ261" s="17"/>
      <c r="AK261" s="17"/>
    </row>
    <row r="262" spans="2:37" x14ac:dyDescent="0.3">
      <c r="B262" s="15"/>
      <c r="C262" s="16"/>
      <c r="D262" s="17"/>
      <c r="E262" s="17"/>
      <c r="F262" s="17"/>
      <c r="G262" s="17"/>
      <c r="H262" s="17"/>
      <c r="I262" s="17"/>
      <c r="J262" s="17"/>
      <c r="K262" s="17"/>
      <c r="L262" s="17"/>
      <c r="M262" s="17"/>
      <c r="N262" s="17"/>
      <c r="O262" s="17"/>
      <c r="P262" s="17"/>
      <c r="Q262" s="17"/>
      <c r="R262" s="17"/>
      <c r="S262" s="17"/>
      <c r="T262" s="17"/>
      <c r="U262" s="17"/>
      <c r="V262" s="17"/>
      <c r="W262" s="17"/>
      <c r="X262" s="17"/>
      <c r="Y262" s="17"/>
      <c r="Z262" s="17"/>
      <c r="AA262" s="17"/>
      <c r="AC262" s="39"/>
      <c r="AD262" s="16"/>
      <c r="AE262" s="17"/>
      <c r="AF262" s="17"/>
      <c r="AG262" s="17"/>
      <c r="AH262" s="17"/>
      <c r="AI262" s="17"/>
      <c r="AJ262" s="17"/>
      <c r="AK262" s="17"/>
    </row>
    <row r="263" spans="2:37" x14ac:dyDescent="0.3">
      <c r="B263" s="15"/>
      <c r="C263" s="16"/>
      <c r="D263" s="17"/>
      <c r="E263" s="17"/>
      <c r="F263" s="17"/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7"/>
      <c r="Z263" s="17"/>
      <c r="AA263" s="17"/>
      <c r="AC263" s="39"/>
      <c r="AD263" s="16"/>
      <c r="AE263" s="17"/>
      <c r="AF263" s="17"/>
      <c r="AG263" s="17"/>
      <c r="AH263" s="17"/>
      <c r="AI263" s="17"/>
      <c r="AJ263" s="17"/>
      <c r="AK263" s="17"/>
    </row>
    <row r="264" spans="2:37" x14ac:dyDescent="0.3">
      <c r="B264" s="15"/>
      <c r="C264" s="16"/>
      <c r="D264" s="17"/>
      <c r="E264" s="17"/>
      <c r="F264" s="17"/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W264" s="17"/>
      <c r="X264" s="17"/>
      <c r="Y264" s="17"/>
      <c r="Z264" s="17"/>
      <c r="AA264" s="17"/>
      <c r="AC264" s="39"/>
      <c r="AD264" s="16"/>
      <c r="AE264" s="17"/>
      <c r="AF264" s="17"/>
      <c r="AG264" s="17"/>
      <c r="AH264" s="17"/>
      <c r="AI264" s="17"/>
      <c r="AJ264" s="17"/>
      <c r="AK264" s="17"/>
    </row>
    <row r="265" spans="2:37" x14ac:dyDescent="0.3">
      <c r="B265" s="15"/>
      <c r="C265" s="16"/>
      <c r="D265" s="17"/>
      <c r="E265" s="17"/>
      <c r="F265" s="17"/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Q265" s="17"/>
      <c r="R265" s="17"/>
      <c r="S265" s="17"/>
      <c r="T265" s="17"/>
      <c r="U265" s="17"/>
      <c r="V265" s="17"/>
      <c r="W265" s="17"/>
      <c r="X265" s="17"/>
      <c r="Y265" s="17"/>
      <c r="Z265" s="17"/>
      <c r="AA265" s="17"/>
      <c r="AC265" s="39"/>
      <c r="AD265" s="16"/>
      <c r="AE265" s="17"/>
      <c r="AF265" s="17"/>
      <c r="AG265" s="17"/>
      <c r="AH265" s="17"/>
      <c r="AI265" s="17"/>
      <c r="AJ265" s="17"/>
      <c r="AK265" s="17"/>
    </row>
    <row r="266" spans="2:37" x14ac:dyDescent="0.3">
      <c r="B266" s="15"/>
      <c r="C266" s="16"/>
      <c r="D266" s="17"/>
      <c r="E266" s="17"/>
      <c r="F266" s="17"/>
      <c r="G266" s="17"/>
      <c r="H266" s="17"/>
      <c r="I266" s="17"/>
      <c r="J266" s="17"/>
      <c r="K266" s="17"/>
      <c r="L266" s="17"/>
      <c r="M266" s="17"/>
      <c r="N266" s="17"/>
      <c r="O266" s="17"/>
      <c r="P266" s="17"/>
      <c r="Q266" s="17"/>
      <c r="R266" s="17"/>
      <c r="S266" s="17"/>
      <c r="T266" s="17"/>
      <c r="U266" s="17"/>
      <c r="V266" s="17"/>
      <c r="W266" s="17"/>
      <c r="X266" s="17"/>
      <c r="Y266" s="17"/>
      <c r="Z266" s="17"/>
      <c r="AA266" s="17"/>
      <c r="AC266" s="39"/>
      <c r="AD266" s="16"/>
      <c r="AE266" s="17"/>
      <c r="AF266" s="17"/>
      <c r="AG266" s="17"/>
      <c r="AH266" s="17"/>
      <c r="AI266" s="17"/>
      <c r="AJ266" s="17"/>
      <c r="AK266" s="17"/>
    </row>
    <row r="267" spans="2:37" x14ac:dyDescent="0.3">
      <c r="B267" s="6"/>
      <c r="C267" s="16"/>
      <c r="D267" s="16"/>
      <c r="E267" s="16"/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  <c r="R267" s="16"/>
      <c r="S267" s="16"/>
      <c r="T267" s="16"/>
      <c r="U267" s="16"/>
      <c r="V267" s="16"/>
      <c r="W267" s="16"/>
      <c r="X267" s="16"/>
      <c r="Y267" s="16"/>
      <c r="Z267" s="16"/>
      <c r="AA267" s="16"/>
      <c r="AC267" s="39"/>
      <c r="AD267" s="16"/>
      <c r="AE267" s="17"/>
      <c r="AF267" s="17"/>
      <c r="AG267" s="17"/>
      <c r="AH267" s="17"/>
      <c r="AI267" s="17"/>
      <c r="AJ267" s="17"/>
      <c r="AK267" s="17"/>
    </row>
    <row r="268" spans="2:37" x14ac:dyDescent="0.3">
      <c r="AC268" s="39"/>
      <c r="AD268" s="16"/>
      <c r="AE268" s="17"/>
      <c r="AF268" s="17"/>
      <c r="AG268" s="17"/>
      <c r="AH268" s="17"/>
      <c r="AI268" s="17"/>
      <c r="AJ268" s="17"/>
      <c r="AK268" s="17"/>
    </row>
    <row r="269" spans="2:37" x14ac:dyDescent="0.3">
      <c r="AC269" s="39"/>
      <c r="AD269" s="16"/>
      <c r="AE269" s="17"/>
      <c r="AF269" s="17"/>
      <c r="AG269" s="17"/>
      <c r="AH269" s="17"/>
      <c r="AI269" s="17"/>
      <c r="AJ269" s="17"/>
      <c r="AK269" s="17"/>
    </row>
    <row r="270" spans="2:37" x14ac:dyDescent="0.3">
      <c r="AC270" s="39"/>
      <c r="AD270" s="16"/>
      <c r="AE270" s="17"/>
      <c r="AF270" s="17"/>
      <c r="AG270" s="17"/>
      <c r="AH270" s="17"/>
      <c r="AI270" s="17"/>
      <c r="AJ270" s="17"/>
      <c r="AK270" s="17"/>
    </row>
    <row r="271" spans="2:37" x14ac:dyDescent="0.3">
      <c r="AC271" s="39"/>
      <c r="AD271" s="16"/>
      <c r="AE271" s="17"/>
      <c r="AF271" s="17"/>
      <c r="AG271" s="17"/>
      <c r="AH271" s="17"/>
      <c r="AI271" s="17"/>
      <c r="AJ271" s="17"/>
      <c r="AK271" s="17"/>
    </row>
    <row r="272" spans="2:37" x14ac:dyDescent="0.3">
      <c r="AC272" s="39"/>
      <c r="AD272" s="16"/>
      <c r="AE272" s="17"/>
      <c r="AF272" s="17"/>
      <c r="AG272" s="17"/>
      <c r="AH272" s="17"/>
      <c r="AI272" s="17"/>
      <c r="AJ272" s="17"/>
      <c r="AK272" s="17"/>
    </row>
    <row r="273" spans="2:37" x14ac:dyDescent="0.3">
      <c r="AC273" s="39"/>
      <c r="AD273" s="16"/>
      <c r="AE273" s="17"/>
      <c r="AF273" s="17"/>
      <c r="AG273" s="17"/>
      <c r="AH273" s="17"/>
      <c r="AI273" s="17"/>
      <c r="AJ273" s="17"/>
      <c r="AK273" s="17"/>
    </row>
    <row r="274" spans="2:37" x14ac:dyDescent="0.3">
      <c r="AC274" s="39"/>
      <c r="AD274" s="16"/>
      <c r="AE274" s="17"/>
      <c r="AF274" s="17"/>
      <c r="AG274" s="17"/>
      <c r="AH274" s="17"/>
      <c r="AI274" s="17"/>
      <c r="AJ274" s="17"/>
      <c r="AK274" s="17"/>
    </row>
    <row r="275" spans="2:37" x14ac:dyDescent="0.3">
      <c r="AD275" s="16"/>
      <c r="AE275" s="17"/>
      <c r="AF275" s="17"/>
      <c r="AG275" s="17"/>
      <c r="AH275" s="17"/>
      <c r="AI275" s="17"/>
      <c r="AJ275" s="17"/>
      <c r="AK275" s="17"/>
    </row>
    <row r="276" spans="2:37" x14ac:dyDescent="0.3">
      <c r="AC276" s="40"/>
      <c r="AD276" s="16"/>
      <c r="AE276" s="16"/>
      <c r="AF276" s="16"/>
      <c r="AG276" s="16"/>
      <c r="AH276" s="16"/>
      <c r="AI276" s="16"/>
      <c r="AJ276" s="16"/>
      <c r="AK276" s="16"/>
    </row>
    <row r="278" spans="2:37" x14ac:dyDescent="0.3">
      <c r="B278" s="36"/>
    </row>
    <row r="279" spans="2:37" x14ac:dyDescent="0.3">
      <c r="B279" s="36"/>
    </row>
    <row r="280" spans="2:37" x14ac:dyDescent="0.3">
      <c r="B280" s="34"/>
      <c r="C280" s="16"/>
      <c r="D280" s="37"/>
      <c r="E280" s="37"/>
      <c r="F280" s="37"/>
      <c r="G280" s="37"/>
      <c r="H280" s="37"/>
      <c r="I280" s="37"/>
      <c r="J280" s="37"/>
      <c r="K280" s="37"/>
      <c r="L280" s="37"/>
      <c r="M280" s="37"/>
      <c r="N280" s="37"/>
      <c r="O280" s="37"/>
      <c r="P280" s="37"/>
      <c r="Q280" s="37"/>
      <c r="R280" s="37"/>
      <c r="S280" s="37"/>
      <c r="T280" s="37"/>
      <c r="U280" s="37"/>
      <c r="V280" s="37"/>
      <c r="W280" s="37"/>
      <c r="X280" s="37"/>
      <c r="Y280" s="37"/>
      <c r="Z280" s="37"/>
      <c r="AA280" s="37"/>
      <c r="AC280" s="38"/>
      <c r="AD280" s="16"/>
      <c r="AE280" s="37"/>
      <c r="AF280" s="37"/>
      <c r="AG280" s="37"/>
      <c r="AH280" s="37"/>
      <c r="AI280" s="37"/>
      <c r="AJ280" s="37"/>
      <c r="AK280" s="37"/>
    </row>
    <row r="281" spans="2:37" x14ac:dyDescent="0.3">
      <c r="B281" s="15"/>
      <c r="C281" s="16"/>
      <c r="D281" s="17"/>
      <c r="E281" s="1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17"/>
      <c r="AC281" s="39"/>
      <c r="AD281" s="16"/>
      <c r="AE281" s="17"/>
      <c r="AF281" s="17"/>
      <c r="AG281" s="17"/>
      <c r="AH281" s="17"/>
      <c r="AI281" s="17"/>
      <c r="AJ281" s="17"/>
      <c r="AK281" s="17"/>
    </row>
    <row r="282" spans="2:37" x14ac:dyDescent="0.3">
      <c r="B282" s="15"/>
      <c r="C282" s="16"/>
      <c r="D282" s="17"/>
      <c r="E282" s="1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  <c r="AA282" s="17"/>
      <c r="AC282" s="39"/>
      <c r="AD282" s="16"/>
      <c r="AE282" s="17"/>
      <c r="AF282" s="17"/>
      <c r="AG282" s="17"/>
      <c r="AH282" s="17"/>
      <c r="AI282" s="17"/>
      <c r="AJ282" s="17"/>
      <c r="AK282" s="17"/>
    </row>
    <row r="283" spans="2:37" x14ac:dyDescent="0.3">
      <c r="B283" s="15"/>
      <c r="C283" s="16"/>
      <c r="D283" s="17"/>
      <c r="E283" s="1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7"/>
      <c r="AC283" s="39"/>
      <c r="AD283" s="16"/>
      <c r="AE283" s="17"/>
      <c r="AF283" s="17"/>
      <c r="AG283" s="17"/>
      <c r="AH283" s="17"/>
      <c r="AI283" s="17"/>
      <c r="AJ283" s="17"/>
      <c r="AK283" s="17"/>
    </row>
    <row r="284" spans="2:37" x14ac:dyDescent="0.3">
      <c r="B284" s="15"/>
      <c r="C284" s="16"/>
      <c r="D284" s="17"/>
      <c r="E284" s="1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  <c r="AA284" s="17"/>
      <c r="AC284" s="39"/>
      <c r="AD284" s="16"/>
      <c r="AE284" s="17"/>
      <c r="AF284" s="17"/>
      <c r="AG284" s="17"/>
      <c r="AH284" s="17"/>
      <c r="AI284" s="17"/>
      <c r="AJ284" s="17"/>
      <c r="AK284" s="17"/>
    </row>
    <row r="285" spans="2:37" x14ac:dyDescent="0.3">
      <c r="B285" s="15"/>
      <c r="C285" s="16"/>
      <c r="D285" s="17"/>
      <c r="E285" s="1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  <c r="AA285" s="17"/>
      <c r="AC285" s="39"/>
      <c r="AD285" s="16"/>
      <c r="AE285" s="17"/>
      <c r="AF285" s="17"/>
      <c r="AG285" s="17"/>
      <c r="AH285" s="17"/>
      <c r="AI285" s="17"/>
      <c r="AJ285" s="17"/>
      <c r="AK285" s="17"/>
    </row>
    <row r="286" spans="2:37" x14ac:dyDescent="0.3">
      <c r="B286" s="15"/>
      <c r="C286" s="16"/>
      <c r="D286" s="17"/>
      <c r="E286" s="1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  <c r="AA286" s="17"/>
      <c r="AC286" s="39"/>
      <c r="AD286" s="16"/>
      <c r="AE286" s="17"/>
      <c r="AF286" s="17"/>
      <c r="AG286" s="17"/>
      <c r="AH286" s="17"/>
      <c r="AI286" s="17"/>
      <c r="AJ286" s="17"/>
      <c r="AK286" s="17"/>
    </row>
    <row r="287" spans="2:37" x14ac:dyDescent="0.3">
      <c r="B287" s="15"/>
      <c r="C287" s="16"/>
      <c r="D287" s="17"/>
      <c r="E287" s="1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17"/>
      <c r="AC287" s="39"/>
      <c r="AD287" s="16"/>
      <c r="AE287" s="17"/>
      <c r="AF287" s="17"/>
      <c r="AG287" s="17"/>
      <c r="AH287" s="17"/>
      <c r="AI287" s="17"/>
      <c r="AJ287" s="17"/>
      <c r="AK287" s="17"/>
    </row>
    <row r="288" spans="2:37" x14ac:dyDescent="0.3">
      <c r="B288" s="15"/>
      <c r="C288" s="16"/>
      <c r="D288" s="17"/>
      <c r="E288" s="1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  <c r="AA288" s="17"/>
      <c r="AC288" s="39"/>
      <c r="AD288" s="16"/>
      <c r="AE288" s="17"/>
      <c r="AF288" s="17"/>
      <c r="AG288" s="17"/>
      <c r="AH288" s="17"/>
      <c r="AI288" s="17"/>
      <c r="AJ288" s="17"/>
      <c r="AK288" s="17"/>
    </row>
    <row r="289" spans="2:37" x14ac:dyDescent="0.3">
      <c r="B289" s="15"/>
      <c r="C289" s="16"/>
      <c r="D289" s="17"/>
      <c r="E289" s="1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  <c r="AA289" s="17"/>
      <c r="AC289" s="39"/>
      <c r="AD289" s="16"/>
      <c r="AE289" s="17"/>
      <c r="AF289" s="17"/>
      <c r="AG289" s="17"/>
      <c r="AH289" s="17"/>
      <c r="AI289" s="17"/>
      <c r="AJ289" s="17"/>
      <c r="AK289" s="17"/>
    </row>
    <row r="290" spans="2:37" x14ac:dyDescent="0.3">
      <c r="B290" s="15"/>
      <c r="C290" s="16"/>
      <c r="D290" s="17"/>
      <c r="E290" s="1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  <c r="AA290" s="17"/>
      <c r="AC290" s="39"/>
      <c r="AD290" s="16"/>
      <c r="AE290" s="17"/>
      <c r="AF290" s="17"/>
      <c r="AG290" s="17"/>
      <c r="AH290" s="17"/>
      <c r="AI290" s="17"/>
      <c r="AJ290" s="17"/>
      <c r="AK290" s="17"/>
    </row>
    <row r="291" spans="2:37" x14ac:dyDescent="0.3">
      <c r="B291" s="15"/>
      <c r="C291" s="16"/>
      <c r="D291" s="17"/>
      <c r="E291" s="1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  <c r="AA291" s="17"/>
      <c r="AC291" s="39"/>
      <c r="AD291" s="16"/>
      <c r="AE291" s="17"/>
      <c r="AF291" s="17"/>
      <c r="AG291" s="17"/>
      <c r="AH291" s="17"/>
      <c r="AI291" s="17"/>
      <c r="AJ291" s="17"/>
      <c r="AK291" s="17"/>
    </row>
    <row r="292" spans="2:37" x14ac:dyDescent="0.3">
      <c r="B292" s="15"/>
      <c r="C292" s="16"/>
      <c r="D292" s="17"/>
      <c r="E292" s="1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  <c r="AA292" s="17"/>
      <c r="AC292" s="39"/>
      <c r="AD292" s="16"/>
      <c r="AE292" s="17"/>
      <c r="AF292" s="17"/>
      <c r="AG292" s="17"/>
      <c r="AH292" s="17"/>
      <c r="AI292" s="17"/>
      <c r="AJ292" s="17"/>
      <c r="AK292" s="17"/>
    </row>
    <row r="293" spans="2:37" x14ac:dyDescent="0.3">
      <c r="B293" s="15"/>
      <c r="C293" s="16"/>
      <c r="D293" s="17"/>
      <c r="E293" s="1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  <c r="AA293" s="17"/>
      <c r="AC293" s="39"/>
      <c r="AD293" s="16"/>
      <c r="AE293" s="17"/>
      <c r="AF293" s="17"/>
      <c r="AG293" s="17"/>
      <c r="AH293" s="17"/>
      <c r="AI293" s="17"/>
      <c r="AJ293" s="17"/>
      <c r="AK293" s="17"/>
    </row>
    <row r="294" spans="2:37" x14ac:dyDescent="0.3">
      <c r="B294" s="15"/>
      <c r="C294" s="16"/>
      <c r="D294" s="17"/>
      <c r="E294" s="1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  <c r="AA294" s="17"/>
      <c r="AC294" s="39"/>
      <c r="AD294" s="16"/>
      <c r="AE294" s="17"/>
      <c r="AF294" s="17"/>
      <c r="AG294" s="17"/>
      <c r="AH294" s="17"/>
      <c r="AI294" s="17"/>
      <c r="AJ294" s="17"/>
      <c r="AK294" s="17"/>
    </row>
    <row r="295" spans="2:37" x14ac:dyDescent="0.3">
      <c r="B295" s="15"/>
      <c r="C295" s="16"/>
      <c r="D295" s="17"/>
      <c r="E295" s="1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  <c r="AA295" s="17"/>
      <c r="AC295" s="39"/>
      <c r="AD295" s="16"/>
      <c r="AE295" s="17"/>
      <c r="AF295" s="17"/>
      <c r="AG295" s="17"/>
      <c r="AH295" s="17"/>
      <c r="AI295" s="17"/>
      <c r="AJ295" s="17"/>
      <c r="AK295" s="17"/>
    </row>
    <row r="296" spans="2:37" x14ac:dyDescent="0.3">
      <c r="B296" s="15"/>
      <c r="C296" s="16"/>
      <c r="D296" s="17"/>
      <c r="E296" s="1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  <c r="AA296" s="17"/>
      <c r="AC296" s="39"/>
      <c r="AD296" s="16"/>
      <c r="AE296" s="17"/>
      <c r="AF296" s="17"/>
      <c r="AG296" s="17"/>
      <c r="AH296" s="17"/>
      <c r="AI296" s="17"/>
      <c r="AJ296" s="17"/>
      <c r="AK296" s="17"/>
    </row>
    <row r="297" spans="2:37" x14ac:dyDescent="0.3">
      <c r="B297" s="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  <c r="V297" s="16"/>
      <c r="W297" s="16"/>
      <c r="X297" s="16"/>
      <c r="Y297" s="16"/>
      <c r="Z297" s="16"/>
      <c r="AA297" s="16"/>
      <c r="AC297" s="39"/>
      <c r="AD297" s="16"/>
      <c r="AE297" s="17"/>
      <c r="AF297" s="17"/>
      <c r="AG297" s="17"/>
      <c r="AH297" s="17"/>
      <c r="AI297" s="17"/>
      <c r="AJ297" s="17"/>
      <c r="AK297" s="17"/>
    </row>
    <row r="298" spans="2:37" x14ac:dyDescent="0.3">
      <c r="AC298" s="39"/>
      <c r="AD298" s="16"/>
      <c r="AE298" s="17"/>
      <c r="AF298" s="17"/>
      <c r="AG298" s="17"/>
      <c r="AH298" s="17"/>
      <c r="AI298" s="17"/>
      <c r="AJ298" s="17"/>
      <c r="AK298" s="17"/>
    </row>
    <row r="299" spans="2:37" x14ac:dyDescent="0.3">
      <c r="AC299" s="39"/>
      <c r="AD299" s="16"/>
      <c r="AE299" s="17"/>
      <c r="AF299" s="17"/>
      <c r="AG299" s="17"/>
      <c r="AH299" s="17"/>
      <c r="AI299" s="17"/>
      <c r="AJ299" s="17"/>
      <c r="AK299" s="17"/>
    </row>
    <row r="300" spans="2:37" x14ac:dyDescent="0.3">
      <c r="AC300" s="39"/>
      <c r="AD300" s="16"/>
      <c r="AE300" s="17"/>
      <c r="AF300" s="17"/>
      <c r="AG300" s="17"/>
      <c r="AH300" s="17"/>
      <c r="AI300" s="17"/>
      <c r="AJ300" s="17"/>
      <c r="AK300" s="17"/>
    </row>
    <row r="301" spans="2:37" x14ac:dyDescent="0.3">
      <c r="AC301" s="39"/>
      <c r="AD301" s="16"/>
      <c r="AE301" s="17"/>
      <c r="AF301" s="17"/>
      <c r="AG301" s="17"/>
      <c r="AH301" s="17"/>
      <c r="AI301" s="17"/>
      <c r="AJ301" s="17"/>
      <c r="AK301" s="17"/>
    </row>
    <row r="302" spans="2:37" x14ac:dyDescent="0.3">
      <c r="AC302" s="39"/>
      <c r="AD302" s="16"/>
      <c r="AE302" s="17"/>
      <c r="AF302" s="17"/>
      <c r="AG302" s="17"/>
      <c r="AH302" s="17"/>
      <c r="AI302" s="17"/>
      <c r="AJ302" s="17"/>
      <c r="AK302" s="17"/>
    </row>
    <row r="303" spans="2:37" x14ac:dyDescent="0.3">
      <c r="AC303" s="39"/>
      <c r="AD303" s="16"/>
      <c r="AE303" s="17"/>
      <c r="AF303" s="17"/>
      <c r="AG303" s="17"/>
      <c r="AH303" s="17"/>
      <c r="AI303" s="17"/>
      <c r="AJ303" s="17"/>
      <c r="AK303" s="17"/>
    </row>
    <row r="304" spans="2:37" x14ac:dyDescent="0.3">
      <c r="AC304" s="39"/>
      <c r="AD304" s="16"/>
      <c r="AE304" s="17"/>
      <c r="AF304" s="17"/>
      <c r="AG304" s="17"/>
      <c r="AH304" s="17"/>
      <c r="AI304" s="17"/>
      <c r="AJ304" s="17"/>
      <c r="AK304" s="17"/>
    </row>
    <row r="305" spans="2:37" x14ac:dyDescent="0.3">
      <c r="AD305" s="16"/>
      <c r="AE305" s="17"/>
      <c r="AF305" s="17"/>
      <c r="AG305" s="17"/>
      <c r="AH305" s="17"/>
      <c r="AI305" s="17"/>
      <c r="AJ305" s="17"/>
      <c r="AK305" s="17"/>
    </row>
    <row r="306" spans="2:37" x14ac:dyDescent="0.3">
      <c r="AC306" s="40"/>
      <c r="AD306" s="16"/>
      <c r="AE306" s="16"/>
      <c r="AF306" s="16"/>
      <c r="AG306" s="16"/>
      <c r="AH306" s="16"/>
      <c r="AI306" s="16"/>
      <c r="AJ306" s="16"/>
      <c r="AK306" s="16"/>
    </row>
    <row r="308" spans="2:37" x14ac:dyDescent="0.3">
      <c r="B308" s="36"/>
    </row>
    <row r="309" spans="2:37" x14ac:dyDescent="0.3">
      <c r="B309" s="36"/>
    </row>
    <row r="310" spans="2:37" x14ac:dyDescent="0.3">
      <c r="B310" s="34"/>
      <c r="C310" s="16"/>
      <c r="D310" s="37"/>
      <c r="E310" s="37"/>
      <c r="F310" s="37"/>
      <c r="G310" s="37"/>
      <c r="H310" s="37"/>
      <c r="I310" s="37"/>
      <c r="J310" s="37"/>
      <c r="K310" s="37"/>
      <c r="L310" s="37"/>
      <c r="M310" s="37"/>
      <c r="N310" s="37"/>
      <c r="O310" s="37"/>
      <c r="P310" s="37"/>
      <c r="Q310" s="37"/>
      <c r="R310" s="37"/>
      <c r="S310" s="37"/>
      <c r="T310" s="37"/>
      <c r="U310" s="37"/>
      <c r="V310" s="37"/>
      <c r="W310" s="37"/>
      <c r="X310" s="37"/>
      <c r="Y310" s="37"/>
      <c r="Z310" s="37"/>
      <c r="AA310" s="37"/>
      <c r="AC310" s="38"/>
      <c r="AD310" s="16"/>
      <c r="AE310" s="37"/>
      <c r="AF310" s="37"/>
      <c r="AG310" s="37"/>
      <c r="AH310" s="37"/>
      <c r="AI310" s="37"/>
      <c r="AJ310" s="37"/>
      <c r="AK310" s="37"/>
    </row>
    <row r="311" spans="2:37" x14ac:dyDescent="0.3">
      <c r="B311" s="15"/>
      <c r="C311" s="16"/>
      <c r="D311" s="17"/>
      <c r="E311" s="17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  <c r="AA311" s="17"/>
      <c r="AC311" s="39"/>
      <c r="AD311" s="16"/>
      <c r="AE311" s="17"/>
      <c r="AF311" s="17"/>
      <c r="AG311" s="17"/>
      <c r="AH311" s="17"/>
      <c r="AI311" s="17"/>
      <c r="AJ311" s="17"/>
      <c r="AK311" s="17"/>
    </row>
    <row r="312" spans="2:37" x14ac:dyDescent="0.3">
      <c r="B312" s="15"/>
      <c r="C312" s="16"/>
      <c r="D312" s="17"/>
      <c r="E312" s="17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  <c r="AA312" s="17"/>
      <c r="AC312" s="39"/>
      <c r="AD312" s="16"/>
      <c r="AE312" s="17"/>
      <c r="AF312" s="17"/>
      <c r="AG312" s="17"/>
      <c r="AH312" s="17"/>
      <c r="AI312" s="17"/>
      <c r="AJ312" s="17"/>
      <c r="AK312" s="17"/>
    </row>
    <row r="313" spans="2:37" x14ac:dyDescent="0.3">
      <c r="B313" s="15"/>
      <c r="C313" s="16"/>
      <c r="D313" s="17"/>
      <c r="E313" s="17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  <c r="AA313" s="17"/>
      <c r="AC313" s="39"/>
      <c r="AD313" s="16"/>
      <c r="AE313" s="17"/>
      <c r="AF313" s="17"/>
      <c r="AG313" s="17"/>
      <c r="AH313" s="17"/>
      <c r="AI313" s="17"/>
      <c r="AJ313" s="17"/>
      <c r="AK313" s="17"/>
    </row>
    <row r="314" spans="2:37" x14ac:dyDescent="0.3">
      <c r="B314" s="15"/>
      <c r="C314" s="16"/>
      <c r="D314" s="17"/>
      <c r="E314" s="17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  <c r="AA314" s="17"/>
      <c r="AC314" s="39"/>
      <c r="AD314" s="16"/>
      <c r="AE314" s="17"/>
      <c r="AF314" s="17"/>
      <c r="AG314" s="17"/>
      <c r="AH314" s="17"/>
      <c r="AI314" s="17"/>
      <c r="AJ314" s="17"/>
      <c r="AK314" s="17"/>
    </row>
    <row r="315" spans="2:37" x14ac:dyDescent="0.3">
      <c r="B315" s="15"/>
      <c r="C315" s="16"/>
      <c r="D315" s="17"/>
      <c r="E315" s="17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  <c r="AA315" s="17"/>
      <c r="AC315" s="39"/>
      <c r="AD315" s="16"/>
      <c r="AE315" s="17"/>
      <c r="AF315" s="17"/>
      <c r="AG315" s="17"/>
      <c r="AH315" s="17"/>
      <c r="AI315" s="17"/>
      <c r="AJ315" s="17"/>
      <c r="AK315" s="17"/>
    </row>
    <row r="316" spans="2:37" x14ac:dyDescent="0.3">
      <c r="B316" s="15"/>
      <c r="C316" s="16"/>
      <c r="D316" s="17"/>
      <c r="E316" s="17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  <c r="AA316" s="17"/>
      <c r="AC316" s="39"/>
      <c r="AD316" s="16"/>
      <c r="AE316" s="17"/>
      <c r="AF316" s="17"/>
      <c r="AG316" s="17"/>
      <c r="AH316" s="17"/>
      <c r="AI316" s="17"/>
      <c r="AJ316" s="17"/>
      <c r="AK316" s="17"/>
    </row>
    <row r="317" spans="2:37" x14ac:dyDescent="0.3">
      <c r="B317" s="15"/>
      <c r="C317" s="16"/>
      <c r="D317" s="17"/>
      <c r="E317" s="17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  <c r="AA317" s="17"/>
      <c r="AC317" s="39"/>
      <c r="AD317" s="16"/>
      <c r="AE317" s="17"/>
      <c r="AF317" s="17"/>
      <c r="AG317" s="17"/>
      <c r="AH317" s="17"/>
      <c r="AI317" s="17"/>
      <c r="AJ317" s="17"/>
      <c r="AK317" s="17"/>
    </row>
    <row r="318" spans="2:37" x14ac:dyDescent="0.3">
      <c r="B318" s="15"/>
      <c r="C318" s="16"/>
      <c r="D318" s="17"/>
      <c r="E318" s="17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  <c r="AA318" s="17"/>
      <c r="AC318" s="39"/>
      <c r="AD318" s="16"/>
      <c r="AE318" s="17"/>
      <c r="AF318" s="17"/>
      <c r="AG318" s="17"/>
      <c r="AH318" s="17"/>
      <c r="AI318" s="17"/>
      <c r="AJ318" s="17"/>
      <c r="AK318" s="17"/>
    </row>
    <row r="319" spans="2:37" x14ac:dyDescent="0.3">
      <c r="B319" s="15"/>
      <c r="C319" s="16"/>
      <c r="D319" s="17"/>
      <c r="E319" s="17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  <c r="AA319" s="17"/>
      <c r="AC319" s="39"/>
      <c r="AD319" s="16"/>
      <c r="AE319" s="17"/>
      <c r="AF319" s="17"/>
      <c r="AG319" s="17"/>
      <c r="AH319" s="17"/>
      <c r="AI319" s="17"/>
      <c r="AJ319" s="17"/>
      <c r="AK319" s="17"/>
    </row>
    <row r="320" spans="2:37" x14ac:dyDescent="0.3">
      <c r="B320" s="15"/>
      <c r="C320" s="16"/>
      <c r="D320" s="17"/>
      <c r="E320" s="17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  <c r="AA320" s="17"/>
      <c r="AC320" s="39"/>
      <c r="AD320" s="16"/>
      <c r="AE320" s="17"/>
      <c r="AF320" s="17"/>
      <c r="AG320" s="17"/>
      <c r="AH320" s="17"/>
      <c r="AI320" s="17"/>
      <c r="AJ320" s="17"/>
      <c r="AK320" s="17"/>
    </row>
    <row r="321" spans="2:37" x14ac:dyDescent="0.3">
      <c r="B321" s="15"/>
      <c r="C321" s="16"/>
      <c r="D321" s="17"/>
      <c r="E321" s="17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  <c r="AA321" s="17"/>
      <c r="AC321" s="39"/>
      <c r="AD321" s="16"/>
      <c r="AE321" s="17"/>
      <c r="AF321" s="17"/>
      <c r="AG321" s="17"/>
      <c r="AH321" s="17"/>
      <c r="AI321" s="17"/>
      <c r="AJ321" s="17"/>
      <c r="AK321" s="17"/>
    </row>
    <row r="322" spans="2:37" x14ac:dyDescent="0.3">
      <c r="B322" s="15"/>
      <c r="C322" s="16"/>
      <c r="D322" s="17"/>
      <c r="E322" s="1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  <c r="AA322" s="17"/>
      <c r="AC322" s="39"/>
      <c r="AD322" s="16"/>
      <c r="AE322" s="17"/>
      <c r="AF322" s="17"/>
      <c r="AG322" s="17"/>
      <c r="AH322" s="17"/>
      <c r="AI322" s="17"/>
      <c r="AJ322" s="17"/>
      <c r="AK322" s="17"/>
    </row>
    <row r="323" spans="2:37" x14ac:dyDescent="0.3">
      <c r="B323" s="15"/>
      <c r="C323" s="16"/>
      <c r="D323" s="17"/>
      <c r="E323" s="17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  <c r="AA323" s="17"/>
      <c r="AC323" s="39"/>
      <c r="AD323" s="16"/>
      <c r="AE323" s="17"/>
      <c r="AF323" s="17"/>
      <c r="AG323" s="17"/>
      <c r="AH323" s="17"/>
      <c r="AI323" s="17"/>
      <c r="AJ323" s="17"/>
      <c r="AK323" s="17"/>
    </row>
    <row r="324" spans="2:37" x14ac:dyDescent="0.3">
      <c r="B324" s="15"/>
      <c r="C324" s="16"/>
      <c r="D324" s="17"/>
      <c r="E324" s="17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  <c r="AA324" s="17"/>
      <c r="AC324" s="39"/>
      <c r="AD324" s="16"/>
      <c r="AE324" s="17"/>
      <c r="AF324" s="17"/>
      <c r="AG324" s="17"/>
      <c r="AH324" s="17"/>
      <c r="AI324" s="17"/>
      <c r="AJ324" s="17"/>
      <c r="AK324" s="17"/>
    </row>
    <row r="325" spans="2:37" x14ac:dyDescent="0.3">
      <c r="B325" s="15"/>
      <c r="C325" s="16"/>
      <c r="D325" s="17"/>
      <c r="E325" s="17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  <c r="AA325" s="17"/>
      <c r="AC325" s="39"/>
      <c r="AD325" s="16"/>
      <c r="AE325" s="17"/>
      <c r="AF325" s="17"/>
      <c r="AG325" s="17"/>
      <c r="AH325" s="17"/>
      <c r="AI325" s="17"/>
      <c r="AJ325" s="17"/>
      <c r="AK325" s="17"/>
    </row>
    <row r="326" spans="2:37" x14ac:dyDescent="0.3">
      <c r="B326" s="15"/>
      <c r="C326" s="16"/>
      <c r="D326" s="17"/>
      <c r="E326" s="17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  <c r="AA326" s="17"/>
      <c r="AC326" s="39"/>
      <c r="AD326" s="16"/>
      <c r="AE326" s="17"/>
      <c r="AF326" s="17"/>
      <c r="AG326" s="17"/>
      <c r="AH326" s="17"/>
      <c r="AI326" s="17"/>
      <c r="AJ326" s="17"/>
      <c r="AK326" s="17"/>
    </row>
    <row r="327" spans="2:37" x14ac:dyDescent="0.3">
      <c r="B327" s="6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  <c r="O327" s="16"/>
      <c r="P327" s="16"/>
      <c r="Q327" s="16"/>
      <c r="R327" s="16"/>
      <c r="S327" s="16"/>
      <c r="T327" s="16"/>
      <c r="U327" s="16"/>
      <c r="V327" s="16"/>
      <c r="W327" s="16"/>
      <c r="X327" s="16"/>
      <c r="Y327" s="16"/>
      <c r="Z327" s="16"/>
      <c r="AA327" s="16"/>
      <c r="AC327" s="39"/>
      <c r="AD327" s="16"/>
      <c r="AE327" s="17"/>
      <c r="AF327" s="17"/>
      <c r="AG327" s="17"/>
      <c r="AH327" s="17"/>
      <c r="AI327" s="17"/>
      <c r="AJ327" s="17"/>
      <c r="AK327" s="17"/>
    </row>
    <row r="328" spans="2:37" x14ac:dyDescent="0.3">
      <c r="AC328" s="39"/>
      <c r="AD328" s="16"/>
      <c r="AE328" s="17"/>
      <c r="AF328" s="17"/>
      <c r="AG328" s="17"/>
      <c r="AH328" s="17"/>
      <c r="AI328" s="17"/>
      <c r="AJ328" s="17"/>
      <c r="AK328" s="17"/>
    </row>
    <row r="329" spans="2:37" x14ac:dyDescent="0.3">
      <c r="AC329" s="39"/>
      <c r="AD329" s="16"/>
      <c r="AE329" s="17"/>
      <c r="AF329" s="17"/>
      <c r="AG329" s="17"/>
      <c r="AH329" s="17"/>
      <c r="AI329" s="17"/>
      <c r="AJ329" s="17"/>
      <c r="AK329" s="17"/>
    </row>
    <row r="330" spans="2:37" x14ac:dyDescent="0.3">
      <c r="AC330" s="39"/>
      <c r="AD330" s="16"/>
      <c r="AE330" s="17"/>
      <c r="AF330" s="17"/>
      <c r="AG330" s="17"/>
      <c r="AH330" s="17"/>
      <c r="AI330" s="17"/>
      <c r="AJ330" s="17"/>
      <c r="AK330" s="17"/>
    </row>
    <row r="331" spans="2:37" x14ac:dyDescent="0.3">
      <c r="AC331" s="39"/>
      <c r="AD331" s="16"/>
      <c r="AE331" s="17"/>
      <c r="AF331" s="17"/>
      <c r="AG331" s="17"/>
      <c r="AH331" s="17"/>
      <c r="AI331" s="17"/>
      <c r="AJ331" s="17"/>
      <c r="AK331" s="17"/>
    </row>
    <row r="332" spans="2:37" x14ac:dyDescent="0.3">
      <c r="AC332" s="39"/>
      <c r="AD332" s="16"/>
      <c r="AE332" s="17"/>
      <c r="AF332" s="17"/>
      <c r="AG332" s="17"/>
      <c r="AH332" s="17"/>
      <c r="AI332" s="17"/>
      <c r="AJ332" s="17"/>
      <c r="AK332" s="17"/>
    </row>
    <row r="333" spans="2:37" x14ac:dyDescent="0.3">
      <c r="AC333" s="39"/>
      <c r="AD333" s="16"/>
      <c r="AE333" s="17"/>
      <c r="AF333" s="17"/>
      <c r="AG333" s="17"/>
      <c r="AH333" s="17"/>
      <c r="AI333" s="17"/>
      <c r="AJ333" s="17"/>
      <c r="AK333" s="17"/>
    </row>
    <row r="334" spans="2:37" x14ac:dyDescent="0.3">
      <c r="AC334" s="39"/>
      <c r="AD334" s="16"/>
      <c r="AE334" s="17"/>
      <c r="AF334" s="17"/>
      <c r="AG334" s="17"/>
      <c r="AH334" s="17"/>
      <c r="AI334" s="17"/>
      <c r="AJ334" s="17"/>
      <c r="AK334" s="17"/>
    </row>
    <row r="335" spans="2:37" x14ac:dyDescent="0.3">
      <c r="AD335" s="16"/>
      <c r="AE335" s="17"/>
      <c r="AF335" s="17"/>
      <c r="AG335" s="17"/>
      <c r="AH335" s="17"/>
      <c r="AI335" s="17"/>
      <c r="AJ335" s="17"/>
      <c r="AK335" s="17"/>
    </row>
    <row r="336" spans="2:37" x14ac:dyDescent="0.3">
      <c r="AC336" s="40"/>
      <c r="AD336" s="16"/>
      <c r="AE336" s="16"/>
      <c r="AF336" s="16"/>
      <c r="AG336" s="16"/>
      <c r="AH336" s="16"/>
      <c r="AI336" s="16"/>
      <c r="AJ336" s="16"/>
      <c r="AK336" s="16"/>
    </row>
    <row r="338" spans="2:37" x14ac:dyDescent="0.3">
      <c r="B338" s="36"/>
    </row>
    <row r="339" spans="2:37" x14ac:dyDescent="0.3">
      <c r="B339" s="36"/>
    </row>
    <row r="340" spans="2:37" x14ac:dyDescent="0.3">
      <c r="B340" s="34"/>
      <c r="C340" s="16"/>
      <c r="D340" s="37"/>
      <c r="E340" s="37"/>
      <c r="F340" s="37"/>
      <c r="G340" s="37"/>
      <c r="H340" s="37"/>
      <c r="I340" s="37"/>
      <c r="J340" s="37"/>
      <c r="K340" s="37"/>
      <c r="L340" s="37"/>
      <c r="M340" s="37"/>
      <c r="N340" s="37"/>
      <c r="O340" s="37"/>
      <c r="P340" s="37"/>
      <c r="Q340" s="37"/>
      <c r="R340" s="37"/>
      <c r="S340" s="37"/>
      <c r="T340" s="37"/>
      <c r="U340" s="37"/>
      <c r="V340" s="37"/>
      <c r="W340" s="37"/>
      <c r="X340" s="37"/>
      <c r="Y340" s="37"/>
      <c r="Z340" s="37"/>
      <c r="AA340" s="37"/>
      <c r="AC340" s="38"/>
      <c r="AD340" s="16"/>
      <c r="AE340" s="37"/>
      <c r="AF340" s="37"/>
      <c r="AG340" s="37"/>
      <c r="AH340" s="37"/>
      <c r="AI340" s="37"/>
      <c r="AJ340" s="37"/>
      <c r="AK340" s="37"/>
    </row>
    <row r="341" spans="2:37" x14ac:dyDescent="0.3">
      <c r="B341" s="15"/>
      <c r="C341" s="16"/>
      <c r="D341" s="17"/>
      <c r="E341" s="17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  <c r="AA341" s="17"/>
      <c r="AC341" s="39"/>
      <c r="AD341" s="16"/>
      <c r="AE341" s="17"/>
      <c r="AF341" s="17"/>
      <c r="AG341" s="17"/>
      <c r="AH341" s="17"/>
      <c r="AI341" s="17"/>
      <c r="AJ341" s="17"/>
      <c r="AK341" s="17"/>
    </row>
    <row r="342" spans="2:37" x14ac:dyDescent="0.3">
      <c r="B342" s="15"/>
      <c r="C342" s="16"/>
      <c r="D342" s="17"/>
      <c r="E342" s="17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  <c r="AA342" s="17"/>
      <c r="AC342" s="39"/>
      <c r="AD342" s="16"/>
      <c r="AE342" s="17"/>
      <c r="AF342" s="17"/>
      <c r="AG342" s="17"/>
      <c r="AH342" s="17"/>
      <c r="AI342" s="17"/>
      <c r="AJ342" s="17"/>
      <c r="AK342" s="17"/>
    </row>
    <row r="343" spans="2:37" x14ac:dyDescent="0.3">
      <c r="B343" s="15"/>
      <c r="C343" s="16"/>
      <c r="D343" s="17"/>
      <c r="E343" s="17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  <c r="AA343" s="17"/>
      <c r="AC343" s="39"/>
      <c r="AD343" s="16"/>
      <c r="AE343" s="17"/>
      <c r="AF343" s="17"/>
      <c r="AG343" s="17"/>
      <c r="AH343" s="17"/>
      <c r="AI343" s="17"/>
      <c r="AJ343" s="17"/>
      <c r="AK343" s="17"/>
    </row>
    <row r="344" spans="2:37" x14ac:dyDescent="0.3">
      <c r="B344" s="15"/>
      <c r="C344" s="16"/>
      <c r="D344" s="17"/>
      <c r="E344" s="17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  <c r="AA344" s="17"/>
      <c r="AC344" s="39"/>
      <c r="AD344" s="16"/>
      <c r="AE344" s="17"/>
      <c r="AF344" s="17"/>
      <c r="AG344" s="17"/>
      <c r="AH344" s="17"/>
      <c r="AI344" s="17"/>
      <c r="AJ344" s="17"/>
      <c r="AK344" s="17"/>
    </row>
    <row r="345" spans="2:37" x14ac:dyDescent="0.3">
      <c r="B345" s="15"/>
      <c r="C345" s="16"/>
      <c r="D345" s="17"/>
      <c r="E345" s="17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  <c r="AA345" s="17"/>
      <c r="AC345" s="39"/>
      <c r="AD345" s="16"/>
      <c r="AE345" s="17"/>
      <c r="AF345" s="17"/>
      <c r="AG345" s="17"/>
      <c r="AH345" s="17"/>
      <c r="AI345" s="17"/>
      <c r="AJ345" s="17"/>
      <c r="AK345" s="17"/>
    </row>
    <row r="346" spans="2:37" x14ac:dyDescent="0.3">
      <c r="B346" s="15"/>
      <c r="C346" s="16"/>
      <c r="D346" s="17"/>
      <c r="E346" s="17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  <c r="AA346" s="17"/>
      <c r="AC346" s="39"/>
      <c r="AD346" s="16"/>
      <c r="AE346" s="17"/>
      <c r="AF346" s="17"/>
      <c r="AG346" s="17"/>
      <c r="AH346" s="17"/>
      <c r="AI346" s="17"/>
      <c r="AJ346" s="17"/>
      <c r="AK346" s="17"/>
    </row>
    <row r="347" spans="2:37" x14ac:dyDescent="0.3">
      <c r="B347" s="15"/>
      <c r="C347" s="16"/>
      <c r="D347" s="17"/>
      <c r="E347" s="17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  <c r="AA347" s="17"/>
      <c r="AC347" s="39"/>
      <c r="AD347" s="16"/>
      <c r="AE347" s="17"/>
      <c r="AF347" s="17"/>
      <c r="AG347" s="17"/>
      <c r="AH347" s="17"/>
      <c r="AI347" s="17"/>
      <c r="AJ347" s="17"/>
      <c r="AK347" s="17"/>
    </row>
    <row r="348" spans="2:37" x14ac:dyDescent="0.3">
      <c r="B348" s="15"/>
      <c r="C348" s="16"/>
      <c r="D348" s="17"/>
      <c r="E348" s="17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  <c r="AA348" s="17"/>
      <c r="AC348" s="39"/>
      <c r="AD348" s="16"/>
      <c r="AE348" s="17"/>
      <c r="AF348" s="17"/>
      <c r="AG348" s="17"/>
      <c r="AH348" s="17"/>
      <c r="AI348" s="17"/>
      <c r="AJ348" s="17"/>
      <c r="AK348" s="17"/>
    </row>
    <row r="349" spans="2:37" x14ac:dyDescent="0.3">
      <c r="B349" s="15"/>
      <c r="C349" s="16"/>
      <c r="D349" s="17"/>
      <c r="E349" s="17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  <c r="AA349" s="17"/>
      <c r="AC349" s="39"/>
      <c r="AD349" s="16"/>
      <c r="AE349" s="17"/>
      <c r="AF349" s="17"/>
      <c r="AG349" s="17"/>
      <c r="AH349" s="17"/>
      <c r="AI349" s="17"/>
      <c r="AJ349" s="17"/>
      <c r="AK349" s="17"/>
    </row>
    <row r="350" spans="2:37" x14ac:dyDescent="0.3">
      <c r="B350" s="15"/>
      <c r="C350" s="16"/>
      <c r="D350" s="17"/>
      <c r="E350" s="1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  <c r="AA350" s="17"/>
      <c r="AC350" s="39"/>
      <c r="AD350" s="16"/>
      <c r="AE350" s="17"/>
      <c r="AF350" s="17"/>
      <c r="AG350" s="17"/>
      <c r="AH350" s="17"/>
      <c r="AI350" s="17"/>
      <c r="AJ350" s="17"/>
      <c r="AK350" s="17"/>
    </row>
    <row r="351" spans="2:37" x14ac:dyDescent="0.3">
      <c r="B351" s="15"/>
      <c r="C351" s="16"/>
      <c r="D351" s="17"/>
      <c r="E351" s="1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  <c r="AA351" s="17"/>
      <c r="AC351" s="39"/>
      <c r="AD351" s="16"/>
      <c r="AE351" s="17"/>
      <c r="AF351" s="17"/>
      <c r="AG351" s="17"/>
      <c r="AH351" s="17"/>
      <c r="AI351" s="17"/>
      <c r="AJ351" s="17"/>
      <c r="AK351" s="17"/>
    </row>
    <row r="352" spans="2:37" x14ac:dyDescent="0.3">
      <c r="B352" s="15"/>
      <c r="C352" s="16"/>
      <c r="D352" s="17"/>
      <c r="E352" s="1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  <c r="AA352" s="17"/>
      <c r="AC352" s="39"/>
      <c r="AD352" s="16"/>
      <c r="AE352" s="17"/>
      <c r="AF352" s="17"/>
      <c r="AG352" s="17"/>
      <c r="AH352" s="17"/>
      <c r="AI352" s="17"/>
      <c r="AJ352" s="17"/>
      <c r="AK352" s="17"/>
    </row>
    <row r="353" spans="2:37" x14ac:dyDescent="0.3">
      <c r="B353" s="15"/>
      <c r="C353" s="16"/>
      <c r="D353" s="17"/>
      <c r="E353" s="1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  <c r="AA353" s="17"/>
      <c r="AC353" s="39"/>
      <c r="AD353" s="16"/>
      <c r="AE353" s="17"/>
      <c r="AF353" s="17"/>
      <c r="AG353" s="17"/>
      <c r="AH353" s="17"/>
      <c r="AI353" s="17"/>
      <c r="AJ353" s="17"/>
      <c r="AK353" s="17"/>
    </row>
    <row r="354" spans="2:37" x14ac:dyDescent="0.3">
      <c r="B354" s="15"/>
      <c r="C354" s="16"/>
      <c r="D354" s="17"/>
      <c r="E354" s="1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  <c r="AA354" s="17"/>
      <c r="AC354" s="39"/>
      <c r="AD354" s="16"/>
      <c r="AE354" s="17"/>
      <c r="AF354" s="17"/>
      <c r="AG354" s="17"/>
      <c r="AH354" s="17"/>
      <c r="AI354" s="17"/>
      <c r="AJ354" s="17"/>
      <c r="AK354" s="17"/>
    </row>
    <row r="355" spans="2:37" x14ac:dyDescent="0.3">
      <c r="B355" s="15"/>
      <c r="C355" s="16"/>
      <c r="D355" s="17"/>
      <c r="E355" s="1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  <c r="AA355" s="17"/>
      <c r="AC355" s="39"/>
      <c r="AD355" s="16"/>
      <c r="AE355" s="17"/>
      <c r="AF355" s="17"/>
      <c r="AG355" s="17"/>
      <c r="AH355" s="17"/>
      <c r="AI355" s="17"/>
      <c r="AJ355" s="17"/>
      <c r="AK355" s="17"/>
    </row>
    <row r="356" spans="2:37" x14ac:dyDescent="0.3">
      <c r="B356" s="15"/>
      <c r="C356" s="16"/>
      <c r="D356" s="17"/>
      <c r="E356" s="17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  <c r="AA356" s="17"/>
      <c r="AC356" s="39"/>
      <c r="AD356" s="16"/>
      <c r="AE356" s="17"/>
      <c r="AF356" s="17"/>
      <c r="AG356" s="17"/>
      <c r="AH356" s="17"/>
      <c r="AI356" s="17"/>
      <c r="AJ356" s="17"/>
      <c r="AK356" s="17"/>
    </row>
    <row r="357" spans="2:37" x14ac:dyDescent="0.3">
      <c r="B357" s="6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  <c r="O357" s="16"/>
      <c r="P357" s="16"/>
      <c r="Q357" s="16"/>
      <c r="R357" s="16"/>
      <c r="S357" s="16"/>
      <c r="T357" s="16"/>
      <c r="U357" s="16"/>
      <c r="V357" s="16"/>
      <c r="W357" s="16"/>
      <c r="X357" s="16"/>
      <c r="Y357" s="16"/>
      <c r="Z357" s="16"/>
      <c r="AA357" s="16"/>
      <c r="AC357" s="39"/>
      <c r="AD357" s="16"/>
      <c r="AE357" s="17"/>
      <c r="AF357" s="17"/>
      <c r="AG357" s="17"/>
      <c r="AH357" s="17"/>
      <c r="AI357" s="17"/>
      <c r="AJ357" s="17"/>
      <c r="AK357" s="17"/>
    </row>
    <row r="358" spans="2:37" x14ac:dyDescent="0.3">
      <c r="AC358" s="39"/>
      <c r="AD358" s="16"/>
      <c r="AE358" s="17"/>
      <c r="AF358" s="17"/>
      <c r="AG358" s="17"/>
      <c r="AH358" s="17"/>
      <c r="AI358" s="17"/>
      <c r="AJ358" s="17"/>
      <c r="AK358" s="17"/>
    </row>
    <row r="359" spans="2:37" x14ac:dyDescent="0.3">
      <c r="AC359" s="39"/>
      <c r="AD359" s="16"/>
      <c r="AE359" s="17"/>
      <c r="AF359" s="17"/>
      <c r="AG359" s="17"/>
      <c r="AH359" s="17"/>
      <c r="AI359" s="17"/>
      <c r="AJ359" s="17"/>
      <c r="AK359" s="17"/>
    </row>
    <row r="360" spans="2:37" x14ac:dyDescent="0.3">
      <c r="AC360" s="39"/>
      <c r="AD360" s="16"/>
      <c r="AE360" s="17"/>
      <c r="AF360" s="17"/>
      <c r="AG360" s="17"/>
      <c r="AH360" s="17"/>
      <c r="AI360" s="17"/>
      <c r="AJ360" s="17"/>
      <c r="AK360" s="17"/>
    </row>
    <row r="361" spans="2:37" x14ac:dyDescent="0.3">
      <c r="AC361" s="39"/>
      <c r="AD361" s="16"/>
      <c r="AE361" s="17"/>
      <c r="AF361" s="17"/>
      <c r="AG361" s="17"/>
      <c r="AH361" s="17"/>
      <c r="AI361" s="17"/>
      <c r="AJ361" s="17"/>
      <c r="AK361" s="17"/>
    </row>
    <row r="362" spans="2:37" x14ac:dyDescent="0.3">
      <c r="AC362" s="39"/>
      <c r="AD362" s="16"/>
      <c r="AE362" s="17"/>
      <c r="AF362" s="17"/>
      <c r="AG362" s="17"/>
      <c r="AH362" s="17"/>
      <c r="AI362" s="17"/>
      <c r="AJ362" s="17"/>
      <c r="AK362" s="17"/>
    </row>
    <row r="363" spans="2:37" x14ac:dyDescent="0.3">
      <c r="AC363" s="39"/>
      <c r="AD363" s="16"/>
      <c r="AE363" s="17"/>
      <c r="AF363" s="17"/>
      <c r="AG363" s="17"/>
      <c r="AH363" s="17"/>
      <c r="AI363" s="17"/>
      <c r="AJ363" s="17"/>
      <c r="AK363" s="17"/>
    </row>
    <row r="364" spans="2:37" x14ac:dyDescent="0.3">
      <c r="AC364" s="39"/>
      <c r="AD364" s="16"/>
      <c r="AE364" s="17"/>
      <c r="AF364" s="17"/>
      <c r="AG364" s="17"/>
      <c r="AH364" s="17"/>
      <c r="AI364" s="17"/>
      <c r="AJ364" s="17"/>
      <c r="AK364" s="17"/>
    </row>
    <row r="365" spans="2:37" x14ac:dyDescent="0.3">
      <c r="AD365" s="16"/>
      <c r="AE365" s="17"/>
      <c r="AF365" s="17"/>
      <c r="AG365" s="17"/>
      <c r="AH365" s="17"/>
      <c r="AI365" s="17"/>
      <c r="AJ365" s="17"/>
      <c r="AK365" s="17"/>
    </row>
    <row r="366" spans="2:37" x14ac:dyDescent="0.3">
      <c r="AC366" s="40"/>
      <c r="AD366" s="16"/>
      <c r="AE366" s="16"/>
      <c r="AF366" s="16"/>
      <c r="AG366" s="16"/>
      <c r="AH366" s="16"/>
      <c r="AI366" s="16"/>
      <c r="AJ366" s="16"/>
      <c r="AK366" s="16"/>
    </row>
    <row r="368" spans="2:37" x14ac:dyDescent="0.3">
      <c r="B368" s="36"/>
    </row>
    <row r="369" spans="2:37" x14ac:dyDescent="0.3">
      <c r="B369" s="36"/>
    </row>
    <row r="370" spans="2:37" x14ac:dyDescent="0.3">
      <c r="B370" s="34"/>
      <c r="C370" s="16"/>
      <c r="D370" s="37"/>
      <c r="E370" s="37"/>
      <c r="F370" s="37"/>
      <c r="G370" s="37"/>
      <c r="H370" s="37"/>
      <c r="I370" s="37"/>
      <c r="J370" s="37"/>
      <c r="K370" s="37"/>
      <c r="L370" s="37"/>
      <c r="M370" s="37"/>
      <c r="N370" s="37"/>
      <c r="O370" s="37"/>
      <c r="P370" s="37"/>
      <c r="Q370" s="37"/>
      <c r="R370" s="37"/>
      <c r="S370" s="37"/>
      <c r="T370" s="37"/>
      <c r="U370" s="37"/>
      <c r="V370" s="37"/>
      <c r="W370" s="37"/>
      <c r="X370" s="37"/>
      <c r="Y370" s="37"/>
      <c r="Z370" s="37"/>
      <c r="AA370" s="37"/>
      <c r="AC370" s="38"/>
      <c r="AD370" s="16"/>
      <c r="AE370" s="37"/>
      <c r="AF370" s="37"/>
      <c r="AG370" s="37"/>
      <c r="AH370" s="37"/>
      <c r="AI370" s="37"/>
      <c r="AJ370" s="37"/>
      <c r="AK370" s="37"/>
    </row>
    <row r="371" spans="2:37" x14ac:dyDescent="0.3">
      <c r="B371" s="15"/>
      <c r="C371" s="16"/>
      <c r="D371" s="17"/>
      <c r="E371" s="17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  <c r="AA371" s="17"/>
      <c r="AC371" s="39"/>
      <c r="AD371" s="16"/>
      <c r="AE371" s="17"/>
      <c r="AF371" s="17"/>
      <c r="AG371" s="17"/>
      <c r="AH371" s="17"/>
      <c r="AI371" s="17"/>
      <c r="AJ371" s="17"/>
      <c r="AK371" s="17"/>
    </row>
    <row r="372" spans="2:37" x14ac:dyDescent="0.3">
      <c r="B372" s="15"/>
      <c r="C372" s="16"/>
      <c r="D372" s="17"/>
      <c r="E372" s="17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  <c r="AA372" s="17"/>
      <c r="AC372" s="39"/>
      <c r="AD372" s="16"/>
      <c r="AE372" s="17"/>
      <c r="AF372" s="17"/>
      <c r="AG372" s="17"/>
      <c r="AH372" s="17"/>
      <c r="AI372" s="17"/>
      <c r="AJ372" s="17"/>
      <c r="AK372" s="17"/>
    </row>
    <row r="373" spans="2:37" x14ac:dyDescent="0.3">
      <c r="B373" s="15"/>
      <c r="C373" s="16"/>
      <c r="D373" s="17"/>
      <c r="E373" s="17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  <c r="AA373" s="17"/>
      <c r="AC373" s="39"/>
      <c r="AD373" s="16"/>
      <c r="AE373" s="17"/>
      <c r="AF373" s="17"/>
      <c r="AG373" s="17"/>
      <c r="AH373" s="17"/>
      <c r="AI373" s="17"/>
      <c r="AJ373" s="17"/>
      <c r="AK373" s="17"/>
    </row>
    <row r="374" spans="2:37" x14ac:dyDescent="0.3">
      <c r="B374" s="15"/>
      <c r="C374" s="16"/>
      <c r="D374" s="17"/>
      <c r="E374" s="17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  <c r="AA374" s="17"/>
      <c r="AC374" s="39"/>
      <c r="AD374" s="16"/>
      <c r="AE374" s="17"/>
      <c r="AF374" s="17"/>
      <c r="AG374" s="17"/>
      <c r="AH374" s="17"/>
      <c r="AI374" s="17"/>
      <c r="AJ374" s="17"/>
      <c r="AK374" s="17"/>
    </row>
    <row r="375" spans="2:37" x14ac:dyDescent="0.3">
      <c r="B375" s="15"/>
      <c r="C375" s="16"/>
      <c r="D375" s="17"/>
      <c r="E375" s="17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  <c r="AA375" s="17"/>
      <c r="AC375" s="39"/>
      <c r="AD375" s="16"/>
      <c r="AE375" s="17"/>
      <c r="AF375" s="17"/>
      <c r="AG375" s="17"/>
      <c r="AH375" s="17"/>
      <c r="AI375" s="17"/>
      <c r="AJ375" s="17"/>
      <c r="AK375" s="17"/>
    </row>
    <row r="376" spans="2:37" x14ac:dyDescent="0.3">
      <c r="B376" s="15"/>
      <c r="C376" s="16"/>
      <c r="D376" s="17"/>
      <c r="E376" s="17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  <c r="AA376" s="17"/>
      <c r="AC376" s="39"/>
      <c r="AD376" s="16"/>
      <c r="AE376" s="17"/>
      <c r="AF376" s="17"/>
      <c r="AG376" s="17"/>
      <c r="AH376" s="17"/>
      <c r="AI376" s="17"/>
      <c r="AJ376" s="17"/>
      <c r="AK376" s="17"/>
    </row>
    <row r="377" spans="2:37" x14ac:dyDescent="0.3">
      <c r="B377" s="15"/>
      <c r="C377" s="16"/>
      <c r="D377" s="17"/>
      <c r="E377" s="17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  <c r="AA377" s="17"/>
      <c r="AC377" s="39"/>
      <c r="AD377" s="16"/>
      <c r="AE377" s="17"/>
      <c r="AF377" s="17"/>
      <c r="AG377" s="17"/>
      <c r="AH377" s="17"/>
      <c r="AI377" s="17"/>
      <c r="AJ377" s="17"/>
      <c r="AK377" s="17"/>
    </row>
    <row r="378" spans="2:37" x14ac:dyDescent="0.3">
      <c r="B378" s="15"/>
      <c r="C378" s="16"/>
      <c r="D378" s="17"/>
      <c r="E378" s="17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  <c r="AA378" s="17"/>
      <c r="AC378" s="39"/>
      <c r="AD378" s="16"/>
      <c r="AE378" s="17"/>
      <c r="AF378" s="17"/>
      <c r="AG378" s="17"/>
      <c r="AH378" s="17"/>
      <c r="AI378" s="17"/>
      <c r="AJ378" s="17"/>
      <c r="AK378" s="17"/>
    </row>
    <row r="379" spans="2:37" x14ac:dyDescent="0.3">
      <c r="B379" s="15"/>
      <c r="C379" s="16"/>
      <c r="D379" s="17"/>
      <c r="E379" s="17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  <c r="AA379" s="17"/>
      <c r="AC379" s="39"/>
      <c r="AD379" s="16"/>
      <c r="AE379" s="17"/>
      <c r="AF379" s="17"/>
      <c r="AG379" s="17"/>
      <c r="AH379" s="17"/>
      <c r="AI379" s="17"/>
      <c r="AJ379" s="17"/>
      <c r="AK379" s="17"/>
    </row>
    <row r="380" spans="2:37" x14ac:dyDescent="0.3">
      <c r="B380" s="15"/>
      <c r="C380" s="16"/>
      <c r="D380" s="17"/>
      <c r="E380" s="17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  <c r="AA380" s="17"/>
      <c r="AC380" s="39"/>
      <c r="AD380" s="16"/>
      <c r="AE380" s="17"/>
      <c r="AF380" s="17"/>
      <c r="AG380" s="17"/>
      <c r="AH380" s="17"/>
      <c r="AI380" s="17"/>
      <c r="AJ380" s="17"/>
      <c r="AK380" s="17"/>
    </row>
    <row r="381" spans="2:37" x14ac:dyDescent="0.3">
      <c r="B381" s="15"/>
      <c r="C381" s="16"/>
      <c r="D381" s="17"/>
      <c r="E381" s="17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  <c r="AA381" s="17"/>
      <c r="AC381" s="39"/>
      <c r="AD381" s="16"/>
      <c r="AE381" s="17"/>
      <c r="AF381" s="17"/>
      <c r="AG381" s="17"/>
      <c r="AH381" s="17"/>
      <c r="AI381" s="17"/>
      <c r="AJ381" s="17"/>
      <c r="AK381" s="17"/>
    </row>
    <row r="382" spans="2:37" x14ac:dyDescent="0.3">
      <c r="B382" s="15"/>
      <c r="C382" s="16"/>
      <c r="D382" s="17"/>
      <c r="E382" s="17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  <c r="AA382" s="17"/>
      <c r="AC382" s="39"/>
      <c r="AD382" s="16"/>
      <c r="AE382" s="17"/>
      <c r="AF382" s="17"/>
      <c r="AG382" s="17"/>
      <c r="AH382" s="17"/>
      <c r="AI382" s="17"/>
      <c r="AJ382" s="17"/>
      <c r="AK382" s="17"/>
    </row>
    <row r="383" spans="2:37" x14ac:dyDescent="0.3">
      <c r="B383" s="15"/>
      <c r="C383" s="16"/>
      <c r="D383" s="17"/>
      <c r="E383" s="17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  <c r="AA383" s="17"/>
      <c r="AC383" s="39"/>
      <c r="AD383" s="16"/>
      <c r="AE383" s="17"/>
      <c r="AF383" s="17"/>
      <c r="AG383" s="17"/>
      <c r="AH383" s="17"/>
      <c r="AI383" s="17"/>
      <c r="AJ383" s="17"/>
      <c r="AK383" s="17"/>
    </row>
    <row r="384" spans="2:37" x14ac:dyDescent="0.3">
      <c r="B384" s="15"/>
      <c r="C384" s="16"/>
      <c r="D384" s="17"/>
      <c r="E384" s="17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  <c r="AA384" s="17"/>
      <c r="AC384" s="39"/>
      <c r="AD384" s="16"/>
      <c r="AE384" s="17"/>
      <c r="AF384" s="17"/>
      <c r="AG384" s="17"/>
      <c r="AH384" s="17"/>
      <c r="AI384" s="17"/>
      <c r="AJ384" s="17"/>
      <c r="AK384" s="17"/>
    </row>
    <row r="385" spans="2:37" x14ac:dyDescent="0.3">
      <c r="B385" s="15"/>
      <c r="C385" s="16"/>
      <c r="D385" s="17"/>
      <c r="E385" s="17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  <c r="AA385" s="17"/>
      <c r="AC385" s="39"/>
      <c r="AD385" s="16"/>
      <c r="AE385" s="17"/>
      <c r="AF385" s="17"/>
      <c r="AG385" s="17"/>
      <c r="AH385" s="17"/>
      <c r="AI385" s="17"/>
      <c r="AJ385" s="17"/>
      <c r="AK385" s="17"/>
    </row>
    <row r="386" spans="2:37" x14ac:dyDescent="0.3">
      <c r="B386" s="15"/>
      <c r="C386" s="16"/>
      <c r="D386" s="17"/>
      <c r="E386" s="17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  <c r="AA386" s="17"/>
      <c r="AC386" s="39"/>
      <c r="AD386" s="16"/>
      <c r="AE386" s="17"/>
      <c r="AF386" s="17"/>
      <c r="AG386" s="17"/>
      <c r="AH386" s="17"/>
      <c r="AI386" s="17"/>
      <c r="AJ386" s="17"/>
      <c r="AK386" s="17"/>
    </row>
    <row r="387" spans="2:37" x14ac:dyDescent="0.3">
      <c r="B387" s="6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  <c r="O387" s="16"/>
      <c r="P387" s="16"/>
      <c r="Q387" s="16"/>
      <c r="R387" s="16"/>
      <c r="S387" s="16"/>
      <c r="T387" s="16"/>
      <c r="U387" s="16"/>
      <c r="V387" s="16"/>
      <c r="W387" s="16"/>
      <c r="X387" s="16"/>
      <c r="Y387" s="16"/>
      <c r="Z387" s="16"/>
      <c r="AA387" s="16"/>
      <c r="AC387" s="39"/>
      <c r="AD387" s="16"/>
      <c r="AE387" s="17"/>
      <c r="AF387" s="17"/>
      <c r="AG387" s="17"/>
      <c r="AH387" s="17"/>
      <c r="AI387" s="17"/>
      <c r="AJ387" s="17"/>
      <c r="AK387" s="17"/>
    </row>
    <row r="388" spans="2:37" x14ac:dyDescent="0.3">
      <c r="AC388" s="39"/>
      <c r="AD388" s="16"/>
      <c r="AE388" s="17"/>
      <c r="AF388" s="17"/>
      <c r="AG388" s="17"/>
      <c r="AH388" s="17"/>
      <c r="AI388" s="17"/>
      <c r="AJ388" s="17"/>
      <c r="AK388" s="17"/>
    </row>
    <row r="389" spans="2:37" x14ac:dyDescent="0.3">
      <c r="AC389" s="39"/>
      <c r="AD389" s="16"/>
      <c r="AE389" s="17"/>
      <c r="AF389" s="17"/>
      <c r="AG389" s="17"/>
      <c r="AH389" s="17"/>
      <c r="AI389" s="17"/>
      <c r="AJ389" s="17"/>
      <c r="AK389" s="17"/>
    </row>
    <row r="390" spans="2:37" x14ac:dyDescent="0.3">
      <c r="AC390" s="39"/>
      <c r="AD390" s="16"/>
      <c r="AE390" s="17"/>
      <c r="AF390" s="17"/>
      <c r="AG390" s="17"/>
      <c r="AH390" s="17"/>
      <c r="AI390" s="17"/>
      <c r="AJ390" s="17"/>
      <c r="AK390" s="17"/>
    </row>
    <row r="391" spans="2:37" x14ac:dyDescent="0.3">
      <c r="AC391" s="39"/>
      <c r="AD391" s="16"/>
      <c r="AE391" s="17"/>
      <c r="AF391" s="17"/>
      <c r="AG391" s="17"/>
      <c r="AH391" s="17"/>
      <c r="AI391" s="17"/>
      <c r="AJ391" s="17"/>
      <c r="AK391" s="17"/>
    </row>
    <row r="392" spans="2:37" x14ac:dyDescent="0.3">
      <c r="AC392" s="39"/>
      <c r="AD392" s="16"/>
      <c r="AE392" s="17"/>
      <c r="AF392" s="17"/>
      <c r="AG392" s="17"/>
      <c r="AH392" s="17"/>
      <c r="AI392" s="17"/>
      <c r="AJ392" s="17"/>
      <c r="AK392" s="17"/>
    </row>
    <row r="393" spans="2:37" x14ac:dyDescent="0.3">
      <c r="AC393" s="39"/>
      <c r="AD393" s="16"/>
      <c r="AE393" s="17"/>
      <c r="AF393" s="17"/>
      <c r="AG393" s="17"/>
      <c r="AH393" s="17"/>
      <c r="AI393" s="17"/>
      <c r="AJ393" s="17"/>
      <c r="AK393" s="17"/>
    </row>
    <row r="394" spans="2:37" x14ac:dyDescent="0.3">
      <c r="AC394" s="39"/>
      <c r="AD394" s="16"/>
      <c r="AE394" s="17"/>
      <c r="AF394" s="17"/>
      <c r="AG394" s="17"/>
      <c r="AH394" s="17"/>
      <c r="AI394" s="17"/>
      <c r="AJ394" s="17"/>
      <c r="AK394" s="17"/>
    </row>
    <row r="395" spans="2:37" x14ac:dyDescent="0.3">
      <c r="AD395" s="16"/>
      <c r="AE395" s="17"/>
      <c r="AF395" s="17"/>
      <c r="AG395" s="17"/>
      <c r="AH395" s="17"/>
      <c r="AI395" s="17"/>
      <c r="AJ395" s="17"/>
      <c r="AK395" s="17"/>
    </row>
    <row r="396" spans="2:37" x14ac:dyDescent="0.3">
      <c r="AC396" s="40"/>
      <c r="AD396" s="16"/>
      <c r="AE396" s="16"/>
      <c r="AF396" s="16"/>
      <c r="AG396" s="16"/>
      <c r="AH396" s="16"/>
      <c r="AI396" s="16"/>
      <c r="AJ396" s="16"/>
      <c r="AK396" s="16"/>
    </row>
    <row r="398" spans="2:37" x14ac:dyDescent="0.3">
      <c r="B398" s="36"/>
    </row>
    <row r="399" spans="2:37" x14ac:dyDescent="0.3">
      <c r="B399" s="36"/>
    </row>
    <row r="400" spans="2:37" x14ac:dyDescent="0.3">
      <c r="B400" s="34"/>
      <c r="C400" s="16"/>
      <c r="D400" s="37"/>
      <c r="E400" s="37"/>
      <c r="F400" s="37"/>
      <c r="G400" s="37"/>
      <c r="H400" s="37"/>
      <c r="I400" s="37"/>
      <c r="J400" s="37"/>
      <c r="K400" s="37"/>
      <c r="L400" s="37"/>
      <c r="M400" s="37"/>
      <c r="N400" s="37"/>
      <c r="O400" s="37"/>
      <c r="P400" s="37"/>
      <c r="Q400" s="37"/>
      <c r="R400" s="37"/>
      <c r="S400" s="37"/>
      <c r="T400" s="37"/>
      <c r="U400" s="37"/>
      <c r="V400" s="37"/>
      <c r="W400" s="37"/>
      <c r="X400" s="37"/>
      <c r="Y400" s="37"/>
      <c r="Z400" s="37"/>
      <c r="AA400" s="37"/>
      <c r="AC400" s="38"/>
      <c r="AD400" s="16"/>
      <c r="AE400" s="37"/>
      <c r="AF400" s="37"/>
      <c r="AG400" s="37"/>
      <c r="AH400" s="37"/>
      <c r="AI400" s="37"/>
      <c r="AJ400" s="37"/>
      <c r="AK400" s="37"/>
    </row>
    <row r="401" spans="2:37" x14ac:dyDescent="0.3">
      <c r="B401" s="15"/>
      <c r="C401" s="16"/>
      <c r="D401" s="17"/>
      <c r="E401" s="1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  <c r="AA401" s="17"/>
      <c r="AC401" s="39"/>
      <c r="AD401" s="16"/>
      <c r="AE401" s="17"/>
      <c r="AF401" s="17"/>
      <c r="AG401" s="17"/>
      <c r="AH401" s="17"/>
      <c r="AI401" s="17"/>
      <c r="AJ401" s="17"/>
      <c r="AK401" s="17"/>
    </row>
    <row r="402" spans="2:37" x14ac:dyDescent="0.3">
      <c r="B402" s="15"/>
      <c r="C402" s="16"/>
      <c r="D402" s="17"/>
      <c r="E402" s="17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  <c r="AA402" s="17"/>
      <c r="AC402" s="39"/>
      <c r="AD402" s="16"/>
      <c r="AE402" s="17"/>
      <c r="AF402" s="17"/>
      <c r="AG402" s="17"/>
      <c r="AH402" s="17"/>
      <c r="AI402" s="17"/>
      <c r="AJ402" s="17"/>
      <c r="AK402" s="17"/>
    </row>
    <row r="403" spans="2:37" x14ac:dyDescent="0.3">
      <c r="B403" s="15"/>
      <c r="C403" s="16"/>
      <c r="D403" s="17"/>
      <c r="E403" s="17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  <c r="AA403" s="17"/>
      <c r="AC403" s="39"/>
      <c r="AD403" s="16"/>
      <c r="AE403" s="17"/>
      <c r="AF403" s="17"/>
      <c r="AG403" s="17"/>
      <c r="AH403" s="17"/>
      <c r="AI403" s="17"/>
      <c r="AJ403" s="17"/>
      <c r="AK403" s="17"/>
    </row>
    <row r="404" spans="2:37" x14ac:dyDescent="0.3">
      <c r="B404" s="15"/>
      <c r="C404" s="16"/>
      <c r="D404" s="17"/>
      <c r="E404" s="17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  <c r="AA404" s="17"/>
      <c r="AC404" s="39"/>
      <c r="AD404" s="16"/>
      <c r="AE404" s="17"/>
      <c r="AF404" s="17"/>
      <c r="AG404" s="17"/>
      <c r="AH404" s="17"/>
      <c r="AI404" s="17"/>
      <c r="AJ404" s="17"/>
      <c r="AK404" s="17"/>
    </row>
    <row r="405" spans="2:37" x14ac:dyDescent="0.3">
      <c r="B405" s="15"/>
      <c r="C405" s="16"/>
      <c r="D405" s="17"/>
      <c r="E405" s="17"/>
      <c r="F405" s="17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  <c r="AA405" s="17"/>
      <c r="AC405" s="39"/>
      <c r="AD405" s="16"/>
      <c r="AE405" s="17"/>
      <c r="AF405" s="17"/>
      <c r="AG405" s="17"/>
      <c r="AH405" s="17"/>
      <c r="AI405" s="17"/>
      <c r="AJ405" s="17"/>
      <c r="AK405" s="17"/>
    </row>
    <row r="406" spans="2:37" x14ac:dyDescent="0.3">
      <c r="B406" s="15"/>
      <c r="C406" s="16"/>
      <c r="D406" s="17"/>
      <c r="E406" s="17"/>
      <c r="F406" s="17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  <c r="Z406" s="17"/>
      <c r="AA406" s="17"/>
      <c r="AC406" s="39"/>
      <c r="AD406" s="16"/>
      <c r="AE406" s="17"/>
      <c r="AF406" s="17"/>
      <c r="AG406" s="17"/>
      <c r="AH406" s="17"/>
      <c r="AI406" s="17"/>
      <c r="AJ406" s="17"/>
      <c r="AK406" s="17"/>
    </row>
    <row r="407" spans="2:37" x14ac:dyDescent="0.3">
      <c r="B407" s="15"/>
      <c r="C407" s="16"/>
      <c r="D407" s="17"/>
      <c r="E407" s="17"/>
      <c r="F407" s="17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  <c r="Z407" s="17"/>
      <c r="AA407" s="17"/>
      <c r="AC407" s="39"/>
      <c r="AD407" s="16"/>
      <c r="AE407" s="17"/>
      <c r="AF407" s="17"/>
      <c r="AG407" s="17"/>
      <c r="AH407" s="17"/>
      <c r="AI407" s="17"/>
      <c r="AJ407" s="17"/>
      <c r="AK407" s="17"/>
    </row>
    <row r="408" spans="2:37" x14ac:dyDescent="0.3">
      <c r="B408" s="15"/>
      <c r="C408" s="16"/>
      <c r="D408" s="17"/>
      <c r="E408" s="17"/>
      <c r="F408" s="17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  <c r="Z408" s="17"/>
      <c r="AA408" s="17"/>
      <c r="AC408" s="39"/>
      <c r="AD408" s="16"/>
      <c r="AE408" s="17"/>
      <c r="AF408" s="17"/>
      <c r="AG408" s="17"/>
      <c r="AH408" s="17"/>
      <c r="AI408" s="17"/>
      <c r="AJ408" s="17"/>
      <c r="AK408" s="17"/>
    </row>
    <row r="409" spans="2:37" x14ac:dyDescent="0.3">
      <c r="B409" s="15"/>
      <c r="C409" s="16"/>
      <c r="D409" s="17"/>
      <c r="E409" s="17"/>
      <c r="F409" s="17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/>
      <c r="AA409" s="17"/>
      <c r="AC409" s="39"/>
      <c r="AD409" s="16"/>
      <c r="AE409" s="17"/>
      <c r="AF409" s="17"/>
      <c r="AG409" s="17"/>
      <c r="AH409" s="17"/>
      <c r="AI409" s="17"/>
      <c r="AJ409" s="17"/>
      <c r="AK409" s="17"/>
    </row>
    <row r="410" spans="2:37" x14ac:dyDescent="0.3">
      <c r="B410" s="15"/>
      <c r="C410" s="16"/>
      <c r="D410" s="17"/>
      <c r="E410" s="17"/>
      <c r="F410" s="17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7"/>
      <c r="AA410" s="17"/>
      <c r="AC410" s="39"/>
      <c r="AD410" s="16"/>
      <c r="AE410" s="17"/>
      <c r="AF410" s="17"/>
      <c r="AG410" s="17"/>
      <c r="AH410" s="17"/>
      <c r="AI410" s="17"/>
      <c r="AJ410" s="17"/>
      <c r="AK410" s="17"/>
    </row>
    <row r="411" spans="2:37" x14ac:dyDescent="0.3">
      <c r="B411" s="15"/>
      <c r="C411" s="16"/>
      <c r="D411" s="17"/>
      <c r="E411" s="17"/>
      <c r="F411" s="17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  <c r="Z411" s="17"/>
      <c r="AA411" s="17"/>
      <c r="AC411" s="39"/>
      <c r="AD411" s="16"/>
      <c r="AE411" s="17"/>
      <c r="AF411" s="17"/>
      <c r="AG411" s="17"/>
      <c r="AH411" s="17"/>
      <c r="AI411" s="17"/>
      <c r="AJ411" s="17"/>
      <c r="AK411" s="17"/>
    </row>
    <row r="412" spans="2:37" x14ac:dyDescent="0.3">
      <c r="B412" s="15"/>
      <c r="C412" s="16"/>
      <c r="D412" s="17"/>
      <c r="E412" s="17"/>
      <c r="F412" s="17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  <c r="Z412" s="17"/>
      <c r="AA412" s="17"/>
      <c r="AC412" s="39"/>
      <c r="AD412" s="16"/>
      <c r="AE412" s="17"/>
      <c r="AF412" s="17"/>
      <c r="AG412" s="17"/>
      <c r="AH412" s="17"/>
      <c r="AI412" s="17"/>
      <c r="AJ412" s="17"/>
      <c r="AK412" s="17"/>
    </row>
    <row r="413" spans="2:37" x14ac:dyDescent="0.3">
      <c r="B413" s="15"/>
      <c r="C413" s="16"/>
      <c r="D413" s="17"/>
      <c r="E413" s="17"/>
      <c r="F413" s="17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  <c r="Z413" s="17"/>
      <c r="AA413" s="17"/>
      <c r="AC413" s="39"/>
      <c r="AD413" s="16"/>
      <c r="AE413" s="17"/>
      <c r="AF413" s="17"/>
      <c r="AG413" s="17"/>
      <c r="AH413" s="17"/>
      <c r="AI413" s="17"/>
      <c r="AJ413" s="17"/>
      <c r="AK413" s="17"/>
    </row>
    <row r="414" spans="2:37" x14ac:dyDescent="0.3">
      <c r="B414" s="15"/>
      <c r="C414" s="16"/>
      <c r="D414" s="17"/>
      <c r="E414" s="17"/>
      <c r="F414" s="17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  <c r="Z414" s="17"/>
      <c r="AA414" s="17"/>
      <c r="AC414" s="39"/>
      <c r="AD414" s="16"/>
      <c r="AE414" s="17"/>
      <c r="AF414" s="17"/>
      <c r="AG414" s="17"/>
      <c r="AH414" s="17"/>
      <c r="AI414" s="17"/>
      <c r="AJ414" s="17"/>
      <c r="AK414" s="17"/>
    </row>
    <row r="415" spans="2:37" x14ac:dyDescent="0.3">
      <c r="B415" s="15"/>
      <c r="C415" s="16"/>
      <c r="D415" s="17"/>
      <c r="E415" s="17"/>
      <c r="F415" s="17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  <c r="Z415" s="17"/>
      <c r="AA415" s="17"/>
      <c r="AC415" s="39"/>
      <c r="AD415" s="16"/>
      <c r="AE415" s="17"/>
      <c r="AF415" s="17"/>
      <c r="AG415" s="17"/>
      <c r="AH415" s="17"/>
      <c r="AI415" s="17"/>
      <c r="AJ415" s="17"/>
      <c r="AK415" s="17"/>
    </row>
    <row r="416" spans="2:37" x14ac:dyDescent="0.3">
      <c r="B416" s="15"/>
      <c r="C416" s="16"/>
      <c r="D416" s="17"/>
      <c r="E416" s="17"/>
      <c r="F416" s="17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  <c r="Z416" s="17"/>
      <c r="AA416" s="17"/>
      <c r="AC416" s="39"/>
      <c r="AD416" s="16"/>
      <c r="AE416" s="17"/>
      <c r="AF416" s="17"/>
      <c r="AG416" s="17"/>
      <c r="AH416" s="17"/>
      <c r="AI416" s="17"/>
      <c r="AJ416" s="17"/>
      <c r="AK416" s="17"/>
    </row>
    <row r="417" spans="2:37" x14ac:dyDescent="0.3">
      <c r="B417" s="6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  <c r="O417" s="16"/>
      <c r="P417" s="16"/>
      <c r="Q417" s="16"/>
      <c r="R417" s="16"/>
      <c r="S417" s="16"/>
      <c r="T417" s="16"/>
      <c r="U417" s="16"/>
      <c r="V417" s="16"/>
      <c r="W417" s="16"/>
      <c r="X417" s="16"/>
      <c r="Y417" s="16"/>
      <c r="Z417" s="16"/>
      <c r="AA417" s="16"/>
      <c r="AC417" s="39"/>
      <c r="AD417" s="16"/>
      <c r="AE417" s="17"/>
      <c r="AF417" s="17"/>
      <c r="AG417" s="17"/>
      <c r="AH417" s="17"/>
      <c r="AI417" s="17"/>
      <c r="AJ417" s="17"/>
      <c r="AK417" s="17"/>
    </row>
    <row r="418" spans="2:37" x14ac:dyDescent="0.3">
      <c r="AC418" s="39"/>
      <c r="AD418" s="16"/>
      <c r="AE418" s="17"/>
      <c r="AF418" s="17"/>
      <c r="AG418" s="17"/>
      <c r="AH418" s="17"/>
      <c r="AI418" s="17"/>
      <c r="AJ418" s="17"/>
      <c r="AK418" s="17"/>
    </row>
    <row r="419" spans="2:37" x14ac:dyDescent="0.3">
      <c r="AC419" s="39"/>
      <c r="AD419" s="16"/>
      <c r="AE419" s="17"/>
      <c r="AF419" s="17"/>
      <c r="AG419" s="17"/>
      <c r="AH419" s="17"/>
      <c r="AI419" s="17"/>
      <c r="AJ419" s="17"/>
      <c r="AK419" s="17"/>
    </row>
    <row r="420" spans="2:37" x14ac:dyDescent="0.3">
      <c r="AC420" s="39"/>
      <c r="AD420" s="16"/>
      <c r="AE420" s="17"/>
      <c r="AF420" s="17"/>
      <c r="AG420" s="17"/>
      <c r="AH420" s="17"/>
      <c r="AI420" s="17"/>
      <c r="AJ420" s="17"/>
      <c r="AK420" s="17"/>
    </row>
    <row r="421" spans="2:37" x14ac:dyDescent="0.3">
      <c r="AC421" s="39"/>
      <c r="AD421" s="16"/>
      <c r="AE421" s="17"/>
      <c r="AF421" s="17"/>
      <c r="AG421" s="17"/>
      <c r="AH421" s="17"/>
      <c r="AI421" s="17"/>
      <c r="AJ421" s="17"/>
      <c r="AK421" s="17"/>
    </row>
    <row r="422" spans="2:37" x14ac:dyDescent="0.3">
      <c r="AC422" s="39"/>
      <c r="AD422" s="16"/>
      <c r="AE422" s="17"/>
      <c r="AF422" s="17"/>
      <c r="AG422" s="17"/>
      <c r="AH422" s="17"/>
      <c r="AI422" s="17"/>
      <c r="AJ422" s="17"/>
      <c r="AK422" s="17"/>
    </row>
    <row r="423" spans="2:37" x14ac:dyDescent="0.3">
      <c r="AC423" s="39"/>
      <c r="AD423" s="16"/>
      <c r="AE423" s="17"/>
      <c r="AF423" s="17"/>
      <c r="AG423" s="17"/>
      <c r="AH423" s="17"/>
      <c r="AI423" s="17"/>
      <c r="AJ423" s="17"/>
      <c r="AK423" s="17"/>
    </row>
    <row r="424" spans="2:37" x14ac:dyDescent="0.3">
      <c r="AC424" s="39"/>
      <c r="AD424" s="16"/>
      <c r="AE424" s="17"/>
      <c r="AF424" s="17"/>
      <c r="AG424" s="17"/>
      <c r="AH424" s="17"/>
      <c r="AI424" s="17"/>
      <c r="AJ424" s="17"/>
      <c r="AK424" s="17"/>
    </row>
    <row r="425" spans="2:37" x14ac:dyDescent="0.3">
      <c r="AD425" s="16"/>
      <c r="AE425" s="17"/>
      <c r="AF425" s="17"/>
      <c r="AG425" s="17"/>
      <c r="AH425" s="17"/>
      <c r="AI425" s="17"/>
      <c r="AJ425" s="17"/>
      <c r="AK425" s="17"/>
    </row>
    <row r="426" spans="2:37" x14ac:dyDescent="0.3">
      <c r="AC426" s="40"/>
      <c r="AD426" s="16"/>
      <c r="AE426" s="16"/>
      <c r="AF426" s="16"/>
      <c r="AG426" s="16"/>
      <c r="AH426" s="16"/>
      <c r="AI426" s="16"/>
      <c r="AJ426" s="16"/>
      <c r="AK426" s="16"/>
    </row>
    <row r="428" spans="2:37" x14ac:dyDescent="0.3">
      <c r="B428" s="36"/>
    </row>
    <row r="429" spans="2:37" x14ac:dyDescent="0.3">
      <c r="B429" s="36"/>
    </row>
    <row r="430" spans="2:37" x14ac:dyDescent="0.3">
      <c r="B430" s="34"/>
      <c r="C430" s="16"/>
      <c r="D430" s="37"/>
      <c r="E430" s="37"/>
      <c r="F430" s="37"/>
      <c r="G430" s="37"/>
      <c r="H430" s="37"/>
      <c r="I430" s="37"/>
      <c r="J430" s="37"/>
      <c r="K430" s="37"/>
      <c r="L430" s="37"/>
      <c r="M430" s="37"/>
      <c r="N430" s="37"/>
      <c r="O430" s="37"/>
      <c r="P430" s="37"/>
      <c r="Q430" s="37"/>
      <c r="R430" s="37"/>
      <c r="S430" s="37"/>
      <c r="T430" s="37"/>
      <c r="U430" s="37"/>
      <c r="V430" s="37"/>
      <c r="W430" s="37"/>
      <c r="X430" s="37"/>
      <c r="Y430" s="37"/>
      <c r="Z430" s="37"/>
      <c r="AA430" s="37"/>
      <c r="AC430" s="38"/>
      <c r="AD430" s="16"/>
      <c r="AE430" s="37"/>
      <c r="AF430" s="37"/>
      <c r="AG430" s="37"/>
      <c r="AH430" s="37"/>
      <c r="AI430" s="37"/>
      <c r="AJ430" s="37"/>
      <c r="AK430" s="37"/>
    </row>
    <row r="431" spans="2:37" x14ac:dyDescent="0.3">
      <c r="B431" s="15"/>
      <c r="C431" s="16"/>
      <c r="D431" s="17"/>
      <c r="E431" s="17"/>
      <c r="F431" s="17"/>
      <c r="G431" s="17"/>
      <c r="H431" s="17"/>
      <c r="I431" s="17"/>
      <c r="J431" s="17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  <c r="X431" s="17"/>
      <c r="Y431" s="17"/>
      <c r="Z431" s="17"/>
      <c r="AA431" s="17"/>
      <c r="AC431" s="39"/>
      <c r="AD431" s="16"/>
      <c r="AE431" s="17"/>
      <c r="AF431" s="17"/>
      <c r="AG431" s="17"/>
      <c r="AH431" s="17"/>
      <c r="AI431" s="17"/>
      <c r="AJ431" s="17"/>
      <c r="AK431" s="17"/>
    </row>
    <row r="432" spans="2:37" x14ac:dyDescent="0.3">
      <c r="B432" s="15"/>
      <c r="C432" s="16"/>
      <c r="D432" s="17"/>
      <c r="E432" s="17"/>
      <c r="F432" s="17"/>
      <c r="G432" s="17"/>
      <c r="H432" s="17"/>
      <c r="I432" s="17"/>
      <c r="J432" s="17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  <c r="X432" s="17"/>
      <c r="Y432" s="17"/>
      <c r="Z432" s="17"/>
      <c r="AA432" s="17"/>
      <c r="AC432" s="39"/>
      <c r="AD432" s="16"/>
      <c r="AE432" s="17"/>
      <c r="AF432" s="17"/>
      <c r="AG432" s="17"/>
      <c r="AH432" s="17"/>
      <c r="AI432" s="17"/>
      <c r="AJ432" s="17"/>
      <c r="AK432" s="17"/>
    </row>
    <row r="433" spans="2:37" x14ac:dyDescent="0.3">
      <c r="B433" s="15"/>
      <c r="C433" s="16"/>
      <c r="D433" s="17"/>
      <c r="E433" s="17"/>
      <c r="F433" s="17"/>
      <c r="G433" s="17"/>
      <c r="H433" s="17"/>
      <c r="I433" s="17"/>
      <c r="J433" s="17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  <c r="X433" s="17"/>
      <c r="Y433" s="17"/>
      <c r="Z433" s="17"/>
      <c r="AA433" s="17"/>
      <c r="AC433" s="39"/>
      <c r="AD433" s="16"/>
      <c r="AE433" s="17"/>
      <c r="AF433" s="17"/>
      <c r="AG433" s="17"/>
      <c r="AH433" s="17"/>
      <c r="AI433" s="17"/>
      <c r="AJ433" s="17"/>
      <c r="AK433" s="17"/>
    </row>
    <row r="434" spans="2:37" x14ac:dyDescent="0.3">
      <c r="B434" s="15"/>
      <c r="C434" s="16"/>
      <c r="D434" s="17"/>
      <c r="E434" s="17"/>
      <c r="F434" s="17"/>
      <c r="G434" s="17"/>
      <c r="H434" s="17"/>
      <c r="I434" s="17"/>
      <c r="J434" s="17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  <c r="X434" s="17"/>
      <c r="Y434" s="17"/>
      <c r="Z434" s="17"/>
      <c r="AA434" s="17"/>
      <c r="AC434" s="39"/>
      <c r="AD434" s="16"/>
      <c r="AE434" s="17"/>
      <c r="AF434" s="17"/>
      <c r="AG434" s="17"/>
      <c r="AH434" s="17"/>
      <c r="AI434" s="17"/>
      <c r="AJ434" s="17"/>
      <c r="AK434" s="17"/>
    </row>
    <row r="435" spans="2:37" x14ac:dyDescent="0.3">
      <c r="B435" s="15"/>
      <c r="C435" s="16"/>
      <c r="D435" s="17"/>
      <c r="E435" s="17"/>
      <c r="F435" s="17"/>
      <c r="G435" s="17"/>
      <c r="H435" s="17"/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  <c r="X435" s="17"/>
      <c r="Y435" s="17"/>
      <c r="Z435" s="17"/>
      <c r="AA435" s="17"/>
      <c r="AC435" s="39"/>
      <c r="AD435" s="16"/>
      <c r="AE435" s="17"/>
      <c r="AF435" s="17"/>
      <c r="AG435" s="17"/>
      <c r="AH435" s="17"/>
      <c r="AI435" s="17"/>
      <c r="AJ435" s="17"/>
      <c r="AK435" s="17"/>
    </row>
    <row r="436" spans="2:37" x14ac:dyDescent="0.3">
      <c r="B436" s="15"/>
      <c r="C436" s="16"/>
      <c r="D436" s="17"/>
      <c r="E436" s="17"/>
      <c r="F436" s="17"/>
      <c r="G436" s="17"/>
      <c r="H436" s="17"/>
      <c r="I436" s="17"/>
      <c r="J436" s="17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  <c r="X436" s="17"/>
      <c r="Y436" s="17"/>
      <c r="Z436" s="17"/>
      <c r="AA436" s="17"/>
      <c r="AC436" s="39"/>
      <c r="AD436" s="16"/>
      <c r="AE436" s="17"/>
      <c r="AF436" s="17"/>
      <c r="AG436" s="17"/>
      <c r="AH436" s="17"/>
      <c r="AI436" s="17"/>
      <c r="AJ436" s="17"/>
      <c r="AK436" s="17"/>
    </row>
    <row r="437" spans="2:37" x14ac:dyDescent="0.3">
      <c r="B437" s="15"/>
      <c r="C437" s="16"/>
      <c r="D437" s="17"/>
      <c r="E437" s="17"/>
      <c r="F437" s="17"/>
      <c r="G437" s="17"/>
      <c r="H437" s="17"/>
      <c r="I437" s="17"/>
      <c r="J437" s="17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  <c r="X437" s="17"/>
      <c r="Y437" s="17"/>
      <c r="Z437" s="17"/>
      <c r="AA437" s="17"/>
      <c r="AC437" s="39"/>
      <c r="AD437" s="16"/>
      <c r="AE437" s="17"/>
      <c r="AF437" s="17"/>
      <c r="AG437" s="17"/>
      <c r="AH437" s="17"/>
      <c r="AI437" s="17"/>
      <c r="AJ437" s="17"/>
      <c r="AK437" s="17"/>
    </row>
    <row r="438" spans="2:37" x14ac:dyDescent="0.3">
      <c r="B438" s="15"/>
      <c r="C438" s="16"/>
      <c r="D438" s="17"/>
      <c r="E438" s="17"/>
      <c r="F438" s="17"/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  <c r="X438" s="17"/>
      <c r="Y438" s="17"/>
      <c r="Z438" s="17"/>
      <c r="AA438" s="17"/>
      <c r="AC438" s="39"/>
      <c r="AD438" s="16"/>
      <c r="AE438" s="17"/>
      <c r="AF438" s="17"/>
      <c r="AG438" s="17"/>
      <c r="AH438" s="17"/>
      <c r="AI438" s="17"/>
      <c r="AJ438" s="17"/>
      <c r="AK438" s="17"/>
    </row>
    <row r="439" spans="2:37" x14ac:dyDescent="0.3">
      <c r="B439" s="15"/>
      <c r="C439" s="16"/>
      <c r="D439" s="17"/>
      <c r="E439" s="17"/>
      <c r="F439" s="17"/>
      <c r="G439" s="17"/>
      <c r="H439" s="17"/>
      <c r="I439" s="17"/>
      <c r="J439" s="17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  <c r="X439" s="17"/>
      <c r="Y439" s="17"/>
      <c r="Z439" s="17"/>
      <c r="AA439" s="17"/>
      <c r="AC439" s="39"/>
      <c r="AD439" s="16"/>
      <c r="AE439" s="17"/>
      <c r="AF439" s="17"/>
      <c r="AG439" s="17"/>
      <c r="AH439" s="17"/>
      <c r="AI439" s="17"/>
      <c r="AJ439" s="17"/>
      <c r="AK439" s="17"/>
    </row>
    <row r="440" spans="2:37" x14ac:dyDescent="0.3">
      <c r="B440" s="15"/>
      <c r="C440" s="16"/>
      <c r="D440" s="17"/>
      <c r="E440" s="17"/>
      <c r="F440" s="17"/>
      <c r="G440" s="17"/>
      <c r="H440" s="17"/>
      <c r="I440" s="17"/>
      <c r="J440" s="17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  <c r="X440" s="17"/>
      <c r="Y440" s="17"/>
      <c r="Z440" s="17"/>
      <c r="AA440" s="17"/>
      <c r="AC440" s="39"/>
      <c r="AD440" s="16"/>
      <c r="AE440" s="17"/>
      <c r="AF440" s="17"/>
      <c r="AG440" s="17"/>
      <c r="AH440" s="17"/>
      <c r="AI440" s="17"/>
      <c r="AJ440" s="17"/>
      <c r="AK440" s="17"/>
    </row>
    <row r="441" spans="2:37" x14ac:dyDescent="0.3">
      <c r="B441" s="15"/>
      <c r="C441" s="16"/>
      <c r="D441" s="17"/>
      <c r="E441" s="17"/>
      <c r="F441" s="17"/>
      <c r="G441" s="17"/>
      <c r="H441" s="17"/>
      <c r="I441" s="17"/>
      <c r="J441" s="17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  <c r="X441" s="17"/>
      <c r="Y441" s="17"/>
      <c r="Z441" s="17"/>
      <c r="AA441" s="17"/>
      <c r="AC441" s="39"/>
      <c r="AD441" s="16"/>
      <c r="AE441" s="17"/>
      <c r="AF441" s="17"/>
      <c r="AG441" s="17"/>
      <c r="AH441" s="17"/>
      <c r="AI441" s="17"/>
      <c r="AJ441" s="17"/>
      <c r="AK441" s="17"/>
    </row>
    <row r="442" spans="2:37" x14ac:dyDescent="0.3">
      <c r="B442" s="15"/>
      <c r="C442" s="16"/>
      <c r="D442" s="17"/>
      <c r="E442" s="17"/>
      <c r="F442" s="17"/>
      <c r="G442" s="17"/>
      <c r="H442" s="17"/>
      <c r="I442" s="17"/>
      <c r="J442" s="17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  <c r="X442" s="17"/>
      <c r="Y442" s="17"/>
      <c r="Z442" s="17"/>
      <c r="AA442" s="17"/>
      <c r="AC442" s="39"/>
      <c r="AD442" s="16"/>
      <c r="AE442" s="17"/>
      <c r="AF442" s="17"/>
      <c r="AG442" s="17"/>
      <c r="AH442" s="17"/>
      <c r="AI442" s="17"/>
      <c r="AJ442" s="17"/>
      <c r="AK442" s="17"/>
    </row>
    <row r="443" spans="2:37" x14ac:dyDescent="0.3">
      <c r="B443" s="15"/>
      <c r="C443" s="16"/>
      <c r="D443" s="17"/>
      <c r="E443" s="17"/>
      <c r="F443" s="17"/>
      <c r="G443" s="17"/>
      <c r="H443" s="17"/>
      <c r="I443" s="17"/>
      <c r="J443" s="17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  <c r="X443" s="17"/>
      <c r="Y443" s="17"/>
      <c r="Z443" s="17"/>
      <c r="AA443" s="17"/>
      <c r="AC443" s="39"/>
      <c r="AD443" s="16"/>
      <c r="AE443" s="17"/>
      <c r="AF443" s="17"/>
      <c r="AG443" s="17"/>
      <c r="AH443" s="17"/>
      <c r="AI443" s="17"/>
      <c r="AJ443" s="17"/>
      <c r="AK443" s="17"/>
    </row>
    <row r="444" spans="2:37" x14ac:dyDescent="0.3">
      <c r="B444" s="15"/>
      <c r="C444" s="16"/>
      <c r="D444" s="17"/>
      <c r="E444" s="17"/>
      <c r="F444" s="17"/>
      <c r="G444" s="17"/>
      <c r="H444" s="17"/>
      <c r="I444" s="17"/>
      <c r="J444" s="17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  <c r="X444" s="17"/>
      <c r="Y444" s="17"/>
      <c r="Z444" s="17"/>
      <c r="AA444" s="17"/>
      <c r="AC444" s="39"/>
      <c r="AD444" s="16"/>
      <c r="AE444" s="17"/>
      <c r="AF444" s="17"/>
      <c r="AG444" s="17"/>
      <c r="AH444" s="17"/>
      <c r="AI444" s="17"/>
      <c r="AJ444" s="17"/>
      <c r="AK444" s="17"/>
    </row>
    <row r="445" spans="2:37" x14ac:dyDescent="0.3">
      <c r="B445" s="15"/>
      <c r="C445" s="16"/>
      <c r="D445" s="17"/>
      <c r="E445" s="17"/>
      <c r="F445" s="17"/>
      <c r="G445" s="17"/>
      <c r="H445" s="17"/>
      <c r="I445" s="17"/>
      <c r="J445" s="17"/>
      <c r="K445" s="17"/>
      <c r="L445" s="17"/>
      <c r="M445" s="17"/>
      <c r="N445" s="17"/>
      <c r="O445" s="17"/>
      <c r="P445" s="17"/>
      <c r="Q445" s="17"/>
      <c r="R445" s="17"/>
      <c r="S445" s="17"/>
      <c r="T445" s="17"/>
      <c r="U445" s="17"/>
      <c r="V445" s="17"/>
      <c r="W445" s="17"/>
      <c r="X445" s="17"/>
      <c r="Y445" s="17"/>
      <c r="Z445" s="17"/>
      <c r="AA445" s="17"/>
      <c r="AC445" s="39"/>
      <c r="AD445" s="16"/>
      <c r="AE445" s="17"/>
      <c r="AF445" s="17"/>
      <c r="AG445" s="17"/>
      <c r="AH445" s="17"/>
      <c r="AI445" s="17"/>
      <c r="AJ445" s="17"/>
      <c r="AK445" s="17"/>
    </row>
    <row r="446" spans="2:37" x14ac:dyDescent="0.3">
      <c r="B446" s="15"/>
      <c r="C446" s="16"/>
      <c r="D446" s="17"/>
      <c r="E446" s="17"/>
      <c r="F446" s="17"/>
      <c r="G446" s="17"/>
      <c r="H446" s="17"/>
      <c r="I446" s="17"/>
      <c r="J446" s="17"/>
      <c r="K446" s="17"/>
      <c r="L446" s="17"/>
      <c r="M446" s="17"/>
      <c r="N446" s="17"/>
      <c r="O446" s="17"/>
      <c r="P446" s="17"/>
      <c r="Q446" s="17"/>
      <c r="R446" s="17"/>
      <c r="S446" s="17"/>
      <c r="T446" s="17"/>
      <c r="U446" s="17"/>
      <c r="V446" s="17"/>
      <c r="W446" s="17"/>
      <c r="X446" s="17"/>
      <c r="Y446" s="17"/>
      <c r="Z446" s="17"/>
      <c r="AA446" s="17"/>
      <c r="AC446" s="39"/>
      <c r="AD446" s="16"/>
      <c r="AE446" s="17"/>
      <c r="AF446" s="17"/>
      <c r="AG446" s="17"/>
      <c r="AH446" s="17"/>
      <c r="AI446" s="17"/>
      <c r="AJ446" s="17"/>
      <c r="AK446" s="17"/>
    </row>
    <row r="447" spans="2:37" x14ac:dyDescent="0.3">
      <c r="B447" s="6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  <c r="O447" s="16"/>
      <c r="P447" s="16"/>
      <c r="Q447" s="16"/>
      <c r="R447" s="16"/>
      <c r="S447" s="16"/>
      <c r="T447" s="16"/>
      <c r="U447" s="16"/>
      <c r="V447" s="16"/>
      <c r="W447" s="16"/>
      <c r="X447" s="16"/>
      <c r="Y447" s="16"/>
      <c r="Z447" s="16"/>
      <c r="AA447" s="16"/>
      <c r="AC447" s="39"/>
      <c r="AD447" s="16"/>
      <c r="AE447" s="17"/>
      <c r="AF447" s="17"/>
      <c r="AG447" s="17"/>
      <c r="AH447" s="17"/>
      <c r="AI447" s="17"/>
      <c r="AJ447" s="17"/>
      <c r="AK447" s="17"/>
    </row>
    <row r="448" spans="2:37" x14ac:dyDescent="0.3">
      <c r="AC448" s="39"/>
      <c r="AD448" s="16"/>
      <c r="AE448" s="17"/>
      <c r="AF448" s="17"/>
      <c r="AG448" s="17"/>
      <c r="AH448" s="17"/>
      <c r="AI448" s="17"/>
      <c r="AJ448" s="17"/>
      <c r="AK448" s="17"/>
    </row>
    <row r="449" spans="2:37" x14ac:dyDescent="0.3">
      <c r="AC449" s="39"/>
      <c r="AD449" s="16"/>
      <c r="AE449" s="17"/>
      <c r="AF449" s="17"/>
      <c r="AG449" s="17"/>
      <c r="AH449" s="17"/>
      <c r="AI449" s="17"/>
      <c r="AJ449" s="17"/>
      <c r="AK449" s="17"/>
    </row>
    <row r="450" spans="2:37" x14ac:dyDescent="0.3">
      <c r="AC450" s="39"/>
      <c r="AD450" s="16"/>
      <c r="AE450" s="17"/>
      <c r="AF450" s="17"/>
      <c r="AG450" s="17"/>
      <c r="AH450" s="17"/>
      <c r="AI450" s="17"/>
      <c r="AJ450" s="17"/>
      <c r="AK450" s="17"/>
    </row>
    <row r="451" spans="2:37" x14ac:dyDescent="0.3">
      <c r="AC451" s="39"/>
      <c r="AD451" s="16"/>
      <c r="AE451" s="17"/>
      <c r="AF451" s="17"/>
      <c r="AG451" s="17"/>
      <c r="AH451" s="17"/>
      <c r="AI451" s="17"/>
      <c r="AJ451" s="17"/>
      <c r="AK451" s="17"/>
    </row>
    <row r="452" spans="2:37" x14ac:dyDescent="0.3">
      <c r="AC452" s="39"/>
      <c r="AD452" s="16"/>
      <c r="AE452" s="17"/>
      <c r="AF452" s="17"/>
      <c r="AG452" s="17"/>
      <c r="AH452" s="17"/>
      <c r="AI452" s="17"/>
      <c r="AJ452" s="17"/>
      <c r="AK452" s="17"/>
    </row>
    <row r="453" spans="2:37" x14ac:dyDescent="0.3">
      <c r="AC453" s="39"/>
      <c r="AD453" s="16"/>
      <c r="AE453" s="17"/>
      <c r="AF453" s="17"/>
      <c r="AG453" s="17"/>
      <c r="AH453" s="17"/>
      <c r="AI453" s="17"/>
      <c r="AJ453" s="17"/>
      <c r="AK453" s="17"/>
    </row>
    <row r="454" spans="2:37" x14ac:dyDescent="0.3">
      <c r="AC454" s="39"/>
      <c r="AD454" s="16"/>
      <c r="AE454" s="17"/>
      <c r="AF454" s="17"/>
      <c r="AG454" s="17"/>
      <c r="AH454" s="17"/>
      <c r="AI454" s="17"/>
      <c r="AJ454" s="17"/>
      <c r="AK454" s="17"/>
    </row>
    <row r="455" spans="2:37" x14ac:dyDescent="0.3">
      <c r="AD455" s="16"/>
      <c r="AE455" s="17"/>
      <c r="AF455" s="17"/>
      <c r="AG455" s="17"/>
      <c r="AH455" s="17"/>
      <c r="AI455" s="17"/>
      <c r="AJ455" s="17"/>
      <c r="AK455" s="17"/>
    </row>
    <row r="456" spans="2:37" x14ac:dyDescent="0.3">
      <c r="AC456" s="40"/>
      <c r="AD456" s="16"/>
      <c r="AE456" s="16"/>
      <c r="AF456" s="16"/>
      <c r="AG456" s="16"/>
      <c r="AH456" s="16"/>
      <c r="AI456" s="16"/>
      <c r="AJ456" s="16"/>
      <c r="AK456" s="16"/>
    </row>
    <row r="458" spans="2:37" x14ac:dyDescent="0.3">
      <c r="B458" s="36"/>
    </row>
    <row r="459" spans="2:37" x14ac:dyDescent="0.3">
      <c r="B459" s="36"/>
    </row>
    <row r="460" spans="2:37" x14ac:dyDescent="0.3">
      <c r="B460" s="34"/>
      <c r="C460" s="16"/>
      <c r="D460" s="37"/>
      <c r="E460" s="37"/>
      <c r="F460" s="37"/>
      <c r="G460" s="37"/>
      <c r="H460" s="37"/>
      <c r="I460" s="37"/>
      <c r="J460" s="37"/>
      <c r="K460" s="37"/>
      <c r="L460" s="37"/>
      <c r="M460" s="37"/>
      <c r="N460" s="37"/>
      <c r="O460" s="37"/>
      <c r="P460" s="37"/>
      <c r="Q460" s="37"/>
      <c r="R460" s="37"/>
      <c r="S460" s="37"/>
      <c r="T460" s="37"/>
      <c r="U460" s="37"/>
      <c r="V460" s="37"/>
      <c r="W460" s="37"/>
      <c r="X460" s="37"/>
      <c r="Y460" s="37"/>
      <c r="Z460" s="37"/>
      <c r="AA460" s="37"/>
      <c r="AC460" s="38"/>
      <c r="AD460" s="16"/>
      <c r="AE460" s="37"/>
      <c r="AF460" s="37"/>
      <c r="AG460" s="37"/>
      <c r="AH460" s="37"/>
      <c r="AI460" s="37"/>
      <c r="AJ460" s="37"/>
      <c r="AK460" s="37"/>
    </row>
    <row r="461" spans="2:37" x14ac:dyDescent="0.3">
      <c r="B461" s="15"/>
      <c r="C461" s="16"/>
      <c r="D461" s="17"/>
      <c r="E461" s="17"/>
      <c r="F461" s="17"/>
      <c r="G461" s="17"/>
      <c r="H461" s="17"/>
      <c r="I461" s="17"/>
      <c r="J461" s="17"/>
      <c r="K461" s="17"/>
      <c r="L461" s="17"/>
      <c r="M461" s="17"/>
      <c r="N461" s="17"/>
      <c r="O461" s="17"/>
      <c r="P461" s="17"/>
      <c r="Q461" s="17"/>
      <c r="R461" s="17"/>
      <c r="S461" s="17"/>
      <c r="T461" s="17"/>
      <c r="U461" s="17"/>
      <c r="V461" s="17"/>
      <c r="W461" s="17"/>
      <c r="X461" s="17"/>
      <c r="Y461" s="17"/>
      <c r="Z461" s="17"/>
      <c r="AA461" s="17"/>
      <c r="AC461" s="39"/>
      <c r="AD461" s="16"/>
      <c r="AE461" s="17"/>
      <c r="AF461" s="17"/>
      <c r="AG461" s="17"/>
      <c r="AH461" s="17"/>
      <c r="AI461" s="17"/>
      <c r="AJ461" s="17"/>
      <c r="AK461" s="17"/>
    </row>
    <row r="462" spans="2:37" x14ac:dyDescent="0.3">
      <c r="B462" s="15"/>
      <c r="C462" s="16"/>
      <c r="D462" s="17"/>
      <c r="E462" s="17"/>
      <c r="F462" s="17"/>
      <c r="G462" s="17"/>
      <c r="H462" s="17"/>
      <c r="I462" s="17"/>
      <c r="J462" s="17"/>
      <c r="K462" s="17"/>
      <c r="L462" s="17"/>
      <c r="M462" s="17"/>
      <c r="N462" s="17"/>
      <c r="O462" s="17"/>
      <c r="P462" s="17"/>
      <c r="Q462" s="17"/>
      <c r="R462" s="17"/>
      <c r="S462" s="17"/>
      <c r="T462" s="17"/>
      <c r="U462" s="17"/>
      <c r="V462" s="17"/>
      <c r="W462" s="17"/>
      <c r="X462" s="17"/>
      <c r="Y462" s="17"/>
      <c r="Z462" s="17"/>
      <c r="AA462" s="17"/>
      <c r="AC462" s="39"/>
      <c r="AD462" s="16"/>
      <c r="AE462" s="17"/>
      <c r="AF462" s="17"/>
      <c r="AG462" s="17"/>
      <c r="AH462" s="17"/>
      <c r="AI462" s="17"/>
      <c r="AJ462" s="17"/>
      <c r="AK462" s="17"/>
    </row>
    <row r="463" spans="2:37" x14ac:dyDescent="0.3">
      <c r="B463" s="15"/>
      <c r="C463" s="16"/>
      <c r="D463" s="17"/>
      <c r="E463" s="17"/>
      <c r="F463" s="17"/>
      <c r="G463" s="17"/>
      <c r="H463" s="17"/>
      <c r="I463" s="17"/>
      <c r="J463" s="17"/>
      <c r="K463" s="17"/>
      <c r="L463" s="17"/>
      <c r="M463" s="17"/>
      <c r="N463" s="17"/>
      <c r="O463" s="17"/>
      <c r="P463" s="17"/>
      <c r="Q463" s="17"/>
      <c r="R463" s="17"/>
      <c r="S463" s="17"/>
      <c r="T463" s="17"/>
      <c r="U463" s="17"/>
      <c r="V463" s="17"/>
      <c r="W463" s="17"/>
      <c r="X463" s="17"/>
      <c r="Y463" s="17"/>
      <c r="Z463" s="17"/>
      <c r="AA463" s="17"/>
      <c r="AC463" s="39"/>
      <c r="AD463" s="16"/>
      <c r="AE463" s="17"/>
      <c r="AF463" s="17"/>
      <c r="AG463" s="17"/>
      <c r="AH463" s="17"/>
      <c r="AI463" s="17"/>
      <c r="AJ463" s="17"/>
      <c r="AK463" s="17"/>
    </row>
    <row r="464" spans="2:37" x14ac:dyDescent="0.3">
      <c r="B464" s="15"/>
      <c r="C464" s="16"/>
      <c r="D464" s="17"/>
      <c r="E464" s="17"/>
      <c r="F464" s="17"/>
      <c r="G464" s="17"/>
      <c r="H464" s="17"/>
      <c r="I464" s="17"/>
      <c r="J464" s="17"/>
      <c r="K464" s="17"/>
      <c r="L464" s="17"/>
      <c r="M464" s="17"/>
      <c r="N464" s="17"/>
      <c r="O464" s="17"/>
      <c r="P464" s="17"/>
      <c r="Q464" s="17"/>
      <c r="R464" s="17"/>
      <c r="S464" s="17"/>
      <c r="T464" s="17"/>
      <c r="U464" s="17"/>
      <c r="V464" s="17"/>
      <c r="W464" s="17"/>
      <c r="X464" s="17"/>
      <c r="Y464" s="17"/>
      <c r="Z464" s="17"/>
      <c r="AA464" s="17"/>
      <c r="AC464" s="39"/>
      <c r="AD464" s="16"/>
      <c r="AE464" s="17"/>
      <c r="AF464" s="17"/>
      <c r="AG464" s="17"/>
      <c r="AH464" s="17"/>
      <c r="AI464" s="17"/>
      <c r="AJ464" s="17"/>
      <c r="AK464" s="17"/>
    </row>
    <row r="465" spans="2:37" x14ac:dyDescent="0.3">
      <c r="B465" s="15"/>
      <c r="C465" s="16"/>
      <c r="D465" s="17"/>
      <c r="E465" s="17"/>
      <c r="F465" s="17"/>
      <c r="G465" s="17"/>
      <c r="H465" s="17"/>
      <c r="I465" s="17"/>
      <c r="J465" s="17"/>
      <c r="K465" s="17"/>
      <c r="L465" s="17"/>
      <c r="M465" s="17"/>
      <c r="N465" s="17"/>
      <c r="O465" s="17"/>
      <c r="P465" s="17"/>
      <c r="Q465" s="17"/>
      <c r="R465" s="17"/>
      <c r="S465" s="17"/>
      <c r="T465" s="17"/>
      <c r="U465" s="17"/>
      <c r="V465" s="17"/>
      <c r="W465" s="17"/>
      <c r="X465" s="17"/>
      <c r="Y465" s="17"/>
      <c r="Z465" s="17"/>
      <c r="AA465" s="17"/>
      <c r="AC465" s="39"/>
      <c r="AD465" s="16"/>
      <c r="AE465" s="17"/>
      <c r="AF465" s="17"/>
      <c r="AG465" s="17"/>
      <c r="AH465" s="17"/>
      <c r="AI465" s="17"/>
      <c r="AJ465" s="17"/>
      <c r="AK465" s="17"/>
    </row>
    <row r="466" spans="2:37" x14ac:dyDescent="0.3">
      <c r="B466" s="15"/>
      <c r="C466" s="16"/>
      <c r="D466" s="17"/>
      <c r="E466" s="17"/>
      <c r="F466" s="17"/>
      <c r="G466" s="17"/>
      <c r="H466" s="17"/>
      <c r="I466" s="17"/>
      <c r="J466" s="17"/>
      <c r="K466" s="17"/>
      <c r="L466" s="17"/>
      <c r="M466" s="17"/>
      <c r="N466" s="17"/>
      <c r="O466" s="17"/>
      <c r="P466" s="17"/>
      <c r="Q466" s="17"/>
      <c r="R466" s="17"/>
      <c r="S466" s="17"/>
      <c r="T466" s="17"/>
      <c r="U466" s="17"/>
      <c r="V466" s="17"/>
      <c r="W466" s="17"/>
      <c r="X466" s="17"/>
      <c r="Y466" s="17"/>
      <c r="Z466" s="17"/>
      <c r="AA466" s="17"/>
      <c r="AC466" s="39"/>
      <c r="AD466" s="16"/>
      <c r="AE466" s="17"/>
      <c r="AF466" s="17"/>
      <c r="AG466" s="17"/>
      <c r="AH466" s="17"/>
      <c r="AI466" s="17"/>
      <c r="AJ466" s="17"/>
      <c r="AK466" s="17"/>
    </row>
    <row r="467" spans="2:37" x14ac:dyDescent="0.3">
      <c r="B467" s="15"/>
      <c r="C467" s="16"/>
      <c r="D467" s="17"/>
      <c r="E467" s="17"/>
      <c r="F467" s="17"/>
      <c r="G467" s="17"/>
      <c r="H467" s="17"/>
      <c r="I467" s="17"/>
      <c r="J467" s="17"/>
      <c r="K467" s="17"/>
      <c r="L467" s="17"/>
      <c r="M467" s="17"/>
      <c r="N467" s="17"/>
      <c r="O467" s="17"/>
      <c r="P467" s="17"/>
      <c r="Q467" s="17"/>
      <c r="R467" s="17"/>
      <c r="S467" s="17"/>
      <c r="T467" s="17"/>
      <c r="U467" s="17"/>
      <c r="V467" s="17"/>
      <c r="W467" s="17"/>
      <c r="X467" s="17"/>
      <c r="Y467" s="17"/>
      <c r="Z467" s="17"/>
      <c r="AA467" s="17"/>
      <c r="AC467" s="39"/>
      <c r="AD467" s="16"/>
      <c r="AE467" s="17"/>
      <c r="AF467" s="17"/>
      <c r="AG467" s="17"/>
      <c r="AH467" s="17"/>
      <c r="AI467" s="17"/>
      <c r="AJ467" s="17"/>
      <c r="AK467" s="17"/>
    </row>
    <row r="468" spans="2:37" x14ac:dyDescent="0.3">
      <c r="B468" s="15"/>
      <c r="C468" s="16"/>
      <c r="D468" s="17"/>
      <c r="E468" s="17"/>
      <c r="F468" s="17"/>
      <c r="G468" s="17"/>
      <c r="H468" s="17"/>
      <c r="I468" s="17"/>
      <c r="J468" s="17"/>
      <c r="K468" s="17"/>
      <c r="L468" s="17"/>
      <c r="M468" s="17"/>
      <c r="N468" s="17"/>
      <c r="O468" s="17"/>
      <c r="P468" s="17"/>
      <c r="Q468" s="17"/>
      <c r="R468" s="17"/>
      <c r="S468" s="17"/>
      <c r="T468" s="17"/>
      <c r="U468" s="17"/>
      <c r="V468" s="17"/>
      <c r="W468" s="17"/>
      <c r="X468" s="17"/>
      <c r="Y468" s="17"/>
      <c r="Z468" s="17"/>
      <c r="AA468" s="17"/>
      <c r="AC468" s="39"/>
      <c r="AD468" s="16"/>
      <c r="AE468" s="17"/>
      <c r="AF468" s="17"/>
      <c r="AG468" s="17"/>
      <c r="AH468" s="17"/>
      <c r="AI468" s="17"/>
      <c r="AJ468" s="17"/>
      <c r="AK468" s="17"/>
    </row>
    <row r="469" spans="2:37" x14ac:dyDescent="0.3">
      <c r="B469" s="15"/>
      <c r="C469" s="16"/>
      <c r="D469" s="17"/>
      <c r="E469" s="17"/>
      <c r="F469" s="17"/>
      <c r="G469" s="17"/>
      <c r="H469" s="17"/>
      <c r="I469" s="17"/>
      <c r="J469" s="17"/>
      <c r="K469" s="17"/>
      <c r="L469" s="17"/>
      <c r="M469" s="17"/>
      <c r="N469" s="17"/>
      <c r="O469" s="17"/>
      <c r="P469" s="17"/>
      <c r="Q469" s="17"/>
      <c r="R469" s="17"/>
      <c r="S469" s="17"/>
      <c r="T469" s="17"/>
      <c r="U469" s="17"/>
      <c r="V469" s="17"/>
      <c r="W469" s="17"/>
      <c r="X469" s="17"/>
      <c r="Y469" s="17"/>
      <c r="Z469" s="17"/>
      <c r="AA469" s="17"/>
      <c r="AC469" s="39"/>
      <c r="AD469" s="16"/>
      <c r="AE469" s="17"/>
      <c r="AF469" s="17"/>
      <c r="AG469" s="17"/>
      <c r="AH469" s="17"/>
      <c r="AI469" s="17"/>
      <c r="AJ469" s="17"/>
      <c r="AK469" s="17"/>
    </row>
    <row r="470" spans="2:37" x14ac:dyDescent="0.3">
      <c r="B470" s="15"/>
      <c r="C470" s="16"/>
      <c r="D470" s="17"/>
      <c r="E470" s="17"/>
      <c r="F470" s="17"/>
      <c r="G470" s="17"/>
      <c r="H470" s="17"/>
      <c r="I470" s="17"/>
      <c r="J470" s="17"/>
      <c r="K470" s="17"/>
      <c r="L470" s="17"/>
      <c r="M470" s="17"/>
      <c r="N470" s="17"/>
      <c r="O470" s="17"/>
      <c r="P470" s="17"/>
      <c r="Q470" s="17"/>
      <c r="R470" s="17"/>
      <c r="S470" s="17"/>
      <c r="T470" s="17"/>
      <c r="U470" s="17"/>
      <c r="V470" s="17"/>
      <c r="W470" s="17"/>
      <c r="X470" s="17"/>
      <c r="Y470" s="17"/>
      <c r="Z470" s="17"/>
      <c r="AA470" s="17"/>
      <c r="AC470" s="39"/>
      <c r="AD470" s="16"/>
      <c r="AE470" s="17"/>
      <c r="AF470" s="17"/>
      <c r="AG470" s="17"/>
      <c r="AH470" s="17"/>
      <c r="AI470" s="17"/>
      <c r="AJ470" s="17"/>
      <c r="AK470" s="17"/>
    </row>
    <row r="471" spans="2:37" x14ac:dyDescent="0.3">
      <c r="B471" s="15"/>
      <c r="C471" s="16"/>
      <c r="D471" s="17"/>
      <c r="E471" s="17"/>
      <c r="F471" s="17"/>
      <c r="G471" s="17"/>
      <c r="H471" s="17"/>
      <c r="I471" s="17"/>
      <c r="J471" s="17"/>
      <c r="K471" s="17"/>
      <c r="L471" s="17"/>
      <c r="M471" s="17"/>
      <c r="N471" s="17"/>
      <c r="O471" s="17"/>
      <c r="P471" s="17"/>
      <c r="Q471" s="17"/>
      <c r="R471" s="17"/>
      <c r="S471" s="17"/>
      <c r="T471" s="17"/>
      <c r="U471" s="17"/>
      <c r="V471" s="17"/>
      <c r="W471" s="17"/>
      <c r="X471" s="17"/>
      <c r="Y471" s="17"/>
      <c r="Z471" s="17"/>
      <c r="AA471" s="17"/>
      <c r="AC471" s="39"/>
      <c r="AD471" s="16"/>
      <c r="AE471" s="17"/>
      <c r="AF471" s="17"/>
      <c r="AG471" s="17"/>
      <c r="AH471" s="17"/>
      <c r="AI471" s="17"/>
      <c r="AJ471" s="17"/>
      <c r="AK471" s="17"/>
    </row>
    <row r="472" spans="2:37" x14ac:dyDescent="0.3">
      <c r="B472" s="15"/>
      <c r="C472" s="16"/>
      <c r="D472" s="17"/>
      <c r="E472" s="17"/>
      <c r="F472" s="17"/>
      <c r="G472" s="17"/>
      <c r="H472" s="17"/>
      <c r="I472" s="17"/>
      <c r="J472" s="17"/>
      <c r="K472" s="17"/>
      <c r="L472" s="17"/>
      <c r="M472" s="17"/>
      <c r="N472" s="17"/>
      <c r="O472" s="17"/>
      <c r="P472" s="17"/>
      <c r="Q472" s="17"/>
      <c r="R472" s="17"/>
      <c r="S472" s="17"/>
      <c r="T472" s="17"/>
      <c r="U472" s="17"/>
      <c r="V472" s="17"/>
      <c r="W472" s="17"/>
      <c r="X472" s="17"/>
      <c r="Y472" s="17"/>
      <c r="Z472" s="17"/>
      <c r="AA472" s="17"/>
      <c r="AC472" s="39"/>
      <c r="AD472" s="16"/>
      <c r="AE472" s="17"/>
      <c r="AF472" s="17"/>
      <c r="AG472" s="17"/>
      <c r="AH472" s="17"/>
      <c r="AI472" s="17"/>
      <c r="AJ472" s="17"/>
      <c r="AK472" s="17"/>
    </row>
    <row r="473" spans="2:37" x14ac:dyDescent="0.3">
      <c r="B473" s="15"/>
      <c r="C473" s="16"/>
      <c r="D473" s="17"/>
      <c r="E473" s="17"/>
      <c r="F473" s="17"/>
      <c r="G473" s="17"/>
      <c r="H473" s="17"/>
      <c r="I473" s="17"/>
      <c r="J473" s="17"/>
      <c r="K473" s="17"/>
      <c r="L473" s="17"/>
      <c r="M473" s="17"/>
      <c r="N473" s="17"/>
      <c r="O473" s="17"/>
      <c r="P473" s="17"/>
      <c r="Q473" s="17"/>
      <c r="R473" s="17"/>
      <c r="S473" s="17"/>
      <c r="T473" s="17"/>
      <c r="U473" s="17"/>
      <c r="V473" s="17"/>
      <c r="W473" s="17"/>
      <c r="X473" s="17"/>
      <c r="Y473" s="17"/>
      <c r="Z473" s="17"/>
      <c r="AA473" s="17"/>
      <c r="AC473" s="39"/>
      <c r="AD473" s="16"/>
      <c r="AE473" s="17"/>
      <c r="AF473" s="17"/>
      <c r="AG473" s="17"/>
      <c r="AH473" s="17"/>
      <c r="AI473" s="17"/>
      <c r="AJ473" s="17"/>
      <c r="AK473" s="17"/>
    </row>
    <row r="474" spans="2:37" x14ac:dyDescent="0.3">
      <c r="B474" s="15"/>
      <c r="C474" s="16"/>
      <c r="D474" s="17"/>
      <c r="E474" s="17"/>
      <c r="F474" s="17"/>
      <c r="G474" s="17"/>
      <c r="H474" s="17"/>
      <c r="I474" s="17"/>
      <c r="J474" s="17"/>
      <c r="K474" s="17"/>
      <c r="L474" s="17"/>
      <c r="M474" s="17"/>
      <c r="N474" s="17"/>
      <c r="O474" s="17"/>
      <c r="P474" s="17"/>
      <c r="Q474" s="17"/>
      <c r="R474" s="17"/>
      <c r="S474" s="17"/>
      <c r="T474" s="17"/>
      <c r="U474" s="17"/>
      <c r="V474" s="17"/>
      <c r="W474" s="17"/>
      <c r="X474" s="17"/>
      <c r="Y474" s="17"/>
      <c r="Z474" s="17"/>
      <c r="AA474" s="17"/>
      <c r="AC474" s="39"/>
      <c r="AD474" s="16"/>
      <c r="AE474" s="17"/>
      <c r="AF474" s="17"/>
      <c r="AG474" s="17"/>
      <c r="AH474" s="17"/>
      <c r="AI474" s="17"/>
      <c r="AJ474" s="17"/>
      <c r="AK474" s="17"/>
    </row>
    <row r="475" spans="2:37" x14ac:dyDescent="0.3">
      <c r="B475" s="15"/>
      <c r="C475" s="16"/>
      <c r="D475" s="17"/>
      <c r="E475" s="17"/>
      <c r="F475" s="17"/>
      <c r="G475" s="17"/>
      <c r="H475" s="17"/>
      <c r="I475" s="17"/>
      <c r="J475" s="17"/>
      <c r="K475" s="17"/>
      <c r="L475" s="17"/>
      <c r="M475" s="17"/>
      <c r="N475" s="17"/>
      <c r="O475" s="17"/>
      <c r="P475" s="17"/>
      <c r="Q475" s="17"/>
      <c r="R475" s="17"/>
      <c r="S475" s="17"/>
      <c r="T475" s="17"/>
      <c r="U475" s="17"/>
      <c r="V475" s="17"/>
      <c r="W475" s="17"/>
      <c r="X475" s="17"/>
      <c r="Y475" s="17"/>
      <c r="Z475" s="17"/>
      <c r="AA475" s="17"/>
      <c r="AC475" s="39"/>
      <c r="AD475" s="16"/>
      <c r="AE475" s="17"/>
      <c r="AF475" s="17"/>
      <c r="AG475" s="17"/>
      <c r="AH475" s="17"/>
      <c r="AI475" s="17"/>
      <c r="AJ475" s="17"/>
      <c r="AK475" s="17"/>
    </row>
    <row r="476" spans="2:37" x14ac:dyDescent="0.3">
      <c r="B476" s="15"/>
      <c r="C476" s="16"/>
      <c r="D476" s="17"/>
      <c r="E476" s="17"/>
      <c r="F476" s="17"/>
      <c r="G476" s="17"/>
      <c r="H476" s="17"/>
      <c r="I476" s="17"/>
      <c r="J476" s="17"/>
      <c r="K476" s="17"/>
      <c r="L476" s="17"/>
      <c r="M476" s="17"/>
      <c r="N476" s="17"/>
      <c r="O476" s="17"/>
      <c r="P476" s="17"/>
      <c r="Q476" s="17"/>
      <c r="R476" s="17"/>
      <c r="S476" s="17"/>
      <c r="T476" s="17"/>
      <c r="U476" s="17"/>
      <c r="V476" s="17"/>
      <c r="W476" s="17"/>
      <c r="X476" s="17"/>
      <c r="Y476" s="17"/>
      <c r="Z476" s="17"/>
      <c r="AA476" s="17"/>
      <c r="AC476" s="39"/>
      <c r="AD476" s="16"/>
      <c r="AE476" s="17"/>
      <c r="AF476" s="17"/>
      <c r="AG476" s="17"/>
      <c r="AH476" s="17"/>
      <c r="AI476" s="17"/>
      <c r="AJ476" s="17"/>
      <c r="AK476" s="17"/>
    </row>
    <row r="477" spans="2:37" x14ac:dyDescent="0.3">
      <c r="B477" s="6"/>
      <c r="C477" s="16"/>
      <c r="D477" s="16"/>
      <c r="E477" s="16"/>
      <c r="F477" s="16"/>
      <c r="G477" s="16"/>
      <c r="H477" s="16"/>
      <c r="I477" s="16"/>
      <c r="J477" s="16"/>
      <c r="K477" s="16"/>
      <c r="L477" s="16"/>
      <c r="M477" s="16"/>
      <c r="N477" s="16"/>
      <c r="O477" s="16"/>
      <c r="P477" s="16"/>
      <c r="Q477" s="16"/>
      <c r="R477" s="16"/>
      <c r="S477" s="16"/>
      <c r="T477" s="16"/>
      <c r="U477" s="16"/>
      <c r="V477" s="16"/>
      <c r="W477" s="16"/>
      <c r="X477" s="16"/>
      <c r="Y477" s="16"/>
      <c r="Z477" s="16"/>
      <c r="AA477" s="16"/>
      <c r="AC477" s="39"/>
      <c r="AD477" s="16"/>
      <c r="AE477" s="17"/>
      <c r="AF477" s="17"/>
      <c r="AG477" s="17"/>
      <c r="AH477" s="17"/>
      <c r="AI477" s="17"/>
      <c r="AJ477" s="17"/>
      <c r="AK477" s="17"/>
    </row>
    <row r="478" spans="2:37" x14ac:dyDescent="0.3">
      <c r="AC478" s="39"/>
      <c r="AD478" s="16"/>
      <c r="AE478" s="17"/>
      <c r="AF478" s="17"/>
      <c r="AG478" s="17"/>
      <c r="AH478" s="17"/>
      <c r="AI478" s="17"/>
      <c r="AJ478" s="17"/>
      <c r="AK478" s="17"/>
    </row>
    <row r="479" spans="2:37" x14ac:dyDescent="0.3">
      <c r="AC479" s="39"/>
      <c r="AD479" s="16"/>
      <c r="AE479" s="17"/>
      <c r="AF479" s="17"/>
      <c r="AG479" s="17"/>
      <c r="AH479" s="17"/>
      <c r="AI479" s="17"/>
      <c r="AJ479" s="17"/>
      <c r="AK479" s="17"/>
    </row>
    <row r="480" spans="2:37" x14ac:dyDescent="0.3">
      <c r="AC480" s="39"/>
      <c r="AD480" s="16"/>
      <c r="AE480" s="17"/>
      <c r="AF480" s="17"/>
      <c r="AG480" s="17"/>
      <c r="AH480" s="17"/>
      <c r="AI480" s="17"/>
      <c r="AJ480" s="17"/>
      <c r="AK480" s="17"/>
    </row>
    <row r="481" spans="2:37" x14ac:dyDescent="0.3">
      <c r="AC481" s="39"/>
      <c r="AD481" s="16"/>
      <c r="AE481" s="17"/>
      <c r="AF481" s="17"/>
      <c r="AG481" s="17"/>
      <c r="AH481" s="17"/>
      <c r="AI481" s="17"/>
      <c r="AJ481" s="17"/>
      <c r="AK481" s="17"/>
    </row>
    <row r="482" spans="2:37" x14ac:dyDescent="0.3">
      <c r="AC482" s="39"/>
      <c r="AD482" s="16"/>
      <c r="AE482" s="17"/>
      <c r="AF482" s="17"/>
      <c r="AG482" s="17"/>
      <c r="AH482" s="17"/>
      <c r="AI482" s="17"/>
      <c r="AJ482" s="17"/>
      <c r="AK482" s="17"/>
    </row>
    <row r="483" spans="2:37" x14ac:dyDescent="0.3">
      <c r="AC483" s="39"/>
      <c r="AD483" s="16"/>
      <c r="AE483" s="17"/>
      <c r="AF483" s="17"/>
      <c r="AG483" s="17"/>
      <c r="AH483" s="17"/>
      <c r="AI483" s="17"/>
      <c r="AJ483" s="17"/>
      <c r="AK483" s="17"/>
    </row>
    <row r="484" spans="2:37" x14ac:dyDescent="0.3">
      <c r="AC484" s="39"/>
      <c r="AD484" s="16"/>
      <c r="AE484" s="17"/>
      <c r="AF484" s="17"/>
      <c r="AG484" s="17"/>
      <c r="AH484" s="17"/>
      <c r="AI484" s="17"/>
      <c r="AJ484" s="17"/>
      <c r="AK484" s="17"/>
    </row>
    <row r="485" spans="2:37" x14ac:dyDescent="0.3">
      <c r="AD485" s="16"/>
      <c r="AE485" s="17"/>
      <c r="AF485" s="17"/>
      <c r="AG485" s="17"/>
      <c r="AH485" s="17"/>
      <c r="AI485" s="17"/>
      <c r="AJ485" s="17"/>
      <c r="AK485" s="17"/>
    </row>
    <row r="486" spans="2:37" x14ac:dyDescent="0.3">
      <c r="AC486" s="40"/>
      <c r="AD486" s="16"/>
      <c r="AE486" s="16"/>
      <c r="AF486" s="16"/>
      <c r="AG486" s="16"/>
      <c r="AH486" s="16"/>
      <c r="AI486" s="16"/>
      <c r="AJ486" s="16"/>
      <c r="AK486" s="16"/>
    </row>
    <row r="488" spans="2:37" x14ac:dyDescent="0.3">
      <c r="B488" s="36"/>
    </row>
    <row r="489" spans="2:37" x14ac:dyDescent="0.3">
      <c r="B489" s="36"/>
    </row>
    <row r="490" spans="2:37" x14ac:dyDescent="0.3">
      <c r="B490" s="34"/>
      <c r="C490" s="16"/>
      <c r="D490" s="37"/>
      <c r="E490" s="37"/>
      <c r="F490" s="37"/>
      <c r="G490" s="37"/>
      <c r="H490" s="37"/>
      <c r="I490" s="37"/>
      <c r="J490" s="37"/>
      <c r="K490" s="37"/>
      <c r="L490" s="37"/>
      <c r="M490" s="37"/>
      <c r="N490" s="37"/>
      <c r="O490" s="37"/>
      <c r="P490" s="37"/>
      <c r="Q490" s="37"/>
      <c r="R490" s="37"/>
      <c r="S490" s="37"/>
      <c r="T490" s="37"/>
      <c r="U490" s="37"/>
      <c r="V490" s="37"/>
      <c r="W490" s="37"/>
      <c r="X490" s="37"/>
      <c r="Y490" s="37"/>
      <c r="Z490" s="37"/>
      <c r="AA490" s="37"/>
      <c r="AC490" s="38"/>
      <c r="AD490" s="16"/>
      <c r="AE490" s="37"/>
      <c r="AF490" s="37"/>
      <c r="AG490" s="37"/>
      <c r="AH490" s="37"/>
      <c r="AI490" s="37"/>
      <c r="AJ490" s="37"/>
      <c r="AK490" s="37"/>
    </row>
    <row r="491" spans="2:37" x14ac:dyDescent="0.3">
      <c r="B491" s="15"/>
      <c r="C491" s="16"/>
      <c r="D491" s="17"/>
      <c r="E491" s="17"/>
      <c r="F491" s="17"/>
      <c r="G491" s="17"/>
      <c r="H491" s="17"/>
      <c r="I491" s="17"/>
      <c r="J491" s="17"/>
      <c r="K491" s="17"/>
      <c r="L491" s="17"/>
      <c r="M491" s="17"/>
      <c r="N491" s="17"/>
      <c r="O491" s="17"/>
      <c r="P491" s="17"/>
      <c r="Q491" s="17"/>
      <c r="R491" s="17"/>
      <c r="S491" s="17"/>
      <c r="T491" s="17"/>
      <c r="U491" s="17"/>
      <c r="V491" s="17"/>
      <c r="W491" s="17"/>
      <c r="X491" s="17"/>
      <c r="Y491" s="17"/>
      <c r="Z491" s="17"/>
      <c r="AA491" s="17"/>
      <c r="AC491" s="39"/>
      <c r="AD491" s="16"/>
      <c r="AE491" s="17"/>
      <c r="AF491" s="17"/>
      <c r="AG491" s="17"/>
      <c r="AH491" s="17"/>
      <c r="AI491" s="17"/>
      <c r="AJ491" s="17"/>
      <c r="AK491" s="17"/>
    </row>
    <row r="492" spans="2:37" x14ac:dyDescent="0.3">
      <c r="B492" s="15"/>
      <c r="C492" s="16"/>
      <c r="D492" s="17"/>
      <c r="E492" s="17"/>
      <c r="F492" s="17"/>
      <c r="G492" s="17"/>
      <c r="H492" s="17"/>
      <c r="I492" s="17"/>
      <c r="J492" s="17"/>
      <c r="K492" s="17"/>
      <c r="L492" s="17"/>
      <c r="M492" s="17"/>
      <c r="N492" s="17"/>
      <c r="O492" s="17"/>
      <c r="P492" s="17"/>
      <c r="Q492" s="17"/>
      <c r="R492" s="17"/>
      <c r="S492" s="17"/>
      <c r="T492" s="17"/>
      <c r="U492" s="17"/>
      <c r="V492" s="17"/>
      <c r="W492" s="17"/>
      <c r="X492" s="17"/>
      <c r="Y492" s="17"/>
      <c r="Z492" s="17"/>
      <c r="AA492" s="17"/>
      <c r="AC492" s="39"/>
      <c r="AD492" s="16"/>
      <c r="AE492" s="17"/>
      <c r="AF492" s="17"/>
      <c r="AG492" s="17"/>
      <c r="AH492" s="17"/>
      <c r="AI492" s="17"/>
      <c r="AJ492" s="17"/>
      <c r="AK492" s="17"/>
    </row>
    <row r="493" spans="2:37" x14ac:dyDescent="0.3">
      <c r="B493" s="15"/>
      <c r="C493" s="16"/>
      <c r="D493" s="17"/>
      <c r="E493" s="17"/>
      <c r="F493" s="17"/>
      <c r="G493" s="17"/>
      <c r="H493" s="17"/>
      <c r="I493" s="17"/>
      <c r="J493" s="17"/>
      <c r="K493" s="17"/>
      <c r="L493" s="17"/>
      <c r="M493" s="17"/>
      <c r="N493" s="17"/>
      <c r="O493" s="17"/>
      <c r="P493" s="17"/>
      <c r="Q493" s="17"/>
      <c r="R493" s="17"/>
      <c r="S493" s="17"/>
      <c r="T493" s="17"/>
      <c r="U493" s="17"/>
      <c r="V493" s="17"/>
      <c r="W493" s="17"/>
      <c r="X493" s="17"/>
      <c r="Y493" s="17"/>
      <c r="Z493" s="17"/>
      <c r="AA493" s="17"/>
      <c r="AC493" s="39"/>
      <c r="AD493" s="16"/>
      <c r="AE493" s="17"/>
      <c r="AF493" s="17"/>
      <c r="AG493" s="17"/>
      <c r="AH493" s="17"/>
      <c r="AI493" s="17"/>
      <c r="AJ493" s="17"/>
      <c r="AK493" s="17"/>
    </row>
    <row r="494" spans="2:37" x14ac:dyDescent="0.3">
      <c r="B494" s="15"/>
      <c r="C494" s="16"/>
      <c r="D494" s="17"/>
      <c r="E494" s="17"/>
      <c r="F494" s="17"/>
      <c r="G494" s="17"/>
      <c r="H494" s="17"/>
      <c r="I494" s="17"/>
      <c r="J494" s="17"/>
      <c r="K494" s="17"/>
      <c r="L494" s="17"/>
      <c r="M494" s="17"/>
      <c r="N494" s="17"/>
      <c r="O494" s="17"/>
      <c r="P494" s="17"/>
      <c r="Q494" s="17"/>
      <c r="R494" s="17"/>
      <c r="S494" s="17"/>
      <c r="T494" s="17"/>
      <c r="U494" s="17"/>
      <c r="V494" s="17"/>
      <c r="W494" s="17"/>
      <c r="X494" s="17"/>
      <c r="Y494" s="17"/>
      <c r="Z494" s="17"/>
      <c r="AA494" s="17"/>
      <c r="AC494" s="39"/>
      <c r="AD494" s="16"/>
      <c r="AE494" s="17"/>
      <c r="AF494" s="17"/>
      <c r="AG494" s="17"/>
      <c r="AH494" s="17"/>
      <c r="AI494" s="17"/>
      <c r="AJ494" s="17"/>
      <c r="AK494" s="17"/>
    </row>
    <row r="495" spans="2:37" x14ac:dyDescent="0.3">
      <c r="B495" s="15"/>
      <c r="C495" s="16"/>
      <c r="D495" s="17"/>
      <c r="E495" s="17"/>
      <c r="F495" s="17"/>
      <c r="G495" s="17"/>
      <c r="H495" s="17"/>
      <c r="I495" s="17"/>
      <c r="J495" s="17"/>
      <c r="K495" s="17"/>
      <c r="L495" s="17"/>
      <c r="M495" s="17"/>
      <c r="N495" s="17"/>
      <c r="O495" s="17"/>
      <c r="P495" s="17"/>
      <c r="Q495" s="17"/>
      <c r="R495" s="17"/>
      <c r="S495" s="17"/>
      <c r="T495" s="17"/>
      <c r="U495" s="17"/>
      <c r="V495" s="17"/>
      <c r="W495" s="17"/>
      <c r="X495" s="17"/>
      <c r="Y495" s="17"/>
      <c r="Z495" s="17"/>
      <c r="AA495" s="17"/>
      <c r="AC495" s="39"/>
      <c r="AD495" s="16"/>
      <c r="AE495" s="17"/>
      <c r="AF495" s="17"/>
      <c r="AG495" s="17"/>
      <c r="AH495" s="17"/>
      <c r="AI495" s="17"/>
      <c r="AJ495" s="17"/>
      <c r="AK495" s="17"/>
    </row>
    <row r="496" spans="2:37" x14ac:dyDescent="0.3">
      <c r="B496" s="15"/>
      <c r="C496" s="16"/>
      <c r="D496" s="17"/>
      <c r="E496" s="17"/>
      <c r="F496" s="17"/>
      <c r="G496" s="17"/>
      <c r="H496" s="17"/>
      <c r="I496" s="17"/>
      <c r="J496" s="17"/>
      <c r="K496" s="17"/>
      <c r="L496" s="17"/>
      <c r="M496" s="17"/>
      <c r="N496" s="17"/>
      <c r="O496" s="17"/>
      <c r="P496" s="17"/>
      <c r="Q496" s="17"/>
      <c r="R496" s="17"/>
      <c r="S496" s="17"/>
      <c r="T496" s="17"/>
      <c r="U496" s="17"/>
      <c r="V496" s="17"/>
      <c r="W496" s="17"/>
      <c r="X496" s="17"/>
      <c r="Y496" s="17"/>
      <c r="Z496" s="17"/>
      <c r="AA496" s="17"/>
      <c r="AC496" s="39"/>
      <c r="AD496" s="16"/>
      <c r="AE496" s="17"/>
      <c r="AF496" s="17"/>
      <c r="AG496" s="17"/>
      <c r="AH496" s="17"/>
      <c r="AI496" s="17"/>
      <c r="AJ496" s="17"/>
      <c r="AK496" s="17"/>
    </row>
    <row r="497" spans="2:37" x14ac:dyDescent="0.3">
      <c r="B497" s="15"/>
      <c r="C497" s="16"/>
      <c r="D497" s="17"/>
      <c r="E497" s="17"/>
      <c r="F497" s="17"/>
      <c r="G497" s="17"/>
      <c r="H497" s="17"/>
      <c r="I497" s="17"/>
      <c r="J497" s="17"/>
      <c r="K497" s="17"/>
      <c r="L497" s="17"/>
      <c r="M497" s="17"/>
      <c r="N497" s="17"/>
      <c r="O497" s="17"/>
      <c r="P497" s="17"/>
      <c r="Q497" s="17"/>
      <c r="R497" s="17"/>
      <c r="S497" s="17"/>
      <c r="T497" s="17"/>
      <c r="U497" s="17"/>
      <c r="V497" s="17"/>
      <c r="W497" s="17"/>
      <c r="X497" s="17"/>
      <c r="Y497" s="17"/>
      <c r="Z497" s="17"/>
      <c r="AA497" s="17"/>
      <c r="AC497" s="39"/>
      <c r="AD497" s="16"/>
      <c r="AE497" s="17"/>
      <c r="AF497" s="17"/>
      <c r="AG497" s="17"/>
      <c r="AH497" s="17"/>
      <c r="AI497" s="17"/>
      <c r="AJ497" s="17"/>
      <c r="AK497" s="17"/>
    </row>
    <row r="498" spans="2:37" x14ac:dyDescent="0.3">
      <c r="B498" s="15"/>
      <c r="C498" s="16"/>
      <c r="D498" s="17"/>
      <c r="E498" s="17"/>
      <c r="F498" s="17"/>
      <c r="G498" s="17"/>
      <c r="H498" s="17"/>
      <c r="I498" s="17"/>
      <c r="J498" s="17"/>
      <c r="K498" s="17"/>
      <c r="L498" s="17"/>
      <c r="M498" s="17"/>
      <c r="N498" s="17"/>
      <c r="O498" s="17"/>
      <c r="P498" s="17"/>
      <c r="Q498" s="17"/>
      <c r="R498" s="17"/>
      <c r="S498" s="17"/>
      <c r="T498" s="17"/>
      <c r="U498" s="17"/>
      <c r="V498" s="17"/>
      <c r="W498" s="17"/>
      <c r="X498" s="17"/>
      <c r="Y498" s="17"/>
      <c r="Z498" s="17"/>
      <c r="AA498" s="17"/>
      <c r="AC498" s="39"/>
      <c r="AD498" s="16"/>
      <c r="AE498" s="17"/>
      <c r="AF498" s="17"/>
      <c r="AG498" s="17"/>
      <c r="AH498" s="17"/>
      <c r="AI498" s="17"/>
      <c r="AJ498" s="17"/>
      <c r="AK498" s="17"/>
    </row>
    <row r="499" spans="2:37" x14ac:dyDescent="0.3">
      <c r="B499" s="15"/>
      <c r="C499" s="16"/>
      <c r="D499" s="17"/>
      <c r="E499" s="17"/>
      <c r="F499" s="17"/>
      <c r="G499" s="17"/>
      <c r="H499" s="17"/>
      <c r="I499" s="17"/>
      <c r="J499" s="17"/>
      <c r="K499" s="17"/>
      <c r="L499" s="17"/>
      <c r="M499" s="17"/>
      <c r="N499" s="17"/>
      <c r="O499" s="17"/>
      <c r="P499" s="17"/>
      <c r="Q499" s="17"/>
      <c r="R499" s="17"/>
      <c r="S499" s="17"/>
      <c r="T499" s="17"/>
      <c r="U499" s="17"/>
      <c r="V499" s="17"/>
      <c r="W499" s="17"/>
      <c r="X499" s="17"/>
      <c r="Y499" s="17"/>
      <c r="Z499" s="17"/>
      <c r="AA499" s="17"/>
      <c r="AC499" s="39"/>
      <c r="AD499" s="16"/>
      <c r="AE499" s="17"/>
      <c r="AF499" s="17"/>
      <c r="AG499" s="17"/>
      <c r="AH499" s="17"/>
      <c r="AI499" s="17"/>
      <c r="AJ499" s="17"/>
      <c r="AK499" s="17"/>
    </row>
    <row r="500" spans="2:37" x14ac:dyDescent="0.3">
      <c r="B500" s="15"/>
      <c r="C500" s="16"/>
      <c r="D500" s="17"/>
      <c r="E500" s="17"/>
      <c r="F500" s="17"/>
      <c r="G500" s="17"/>
      <c r="H500" s="17"/>
      <c r="I500" s="17"/>
      <c r="J500" s="17"/>
      <c r="K500" s="17"/>
      <c r="L500" s="17"/>
      <c r="M500" s="17"/>
      <c r="N500" s="17"/>
      <c r="O500" s="17"/>
      <c r="P500" s="17"/>
      <c r="Q500" s="17"/>
      <c r="R500" s="17"/>
      <c r="S500" s="17"/>
      <c r="T500" s="17"/>
      <c r="U500" s="17"/>
      <c r="V500" s="17"/>
      <c r="W500" s="17"/>
      <c r="X500" s="17"/>
      <c r="Y500" s="17"/>
      <c r="Z500" s="17"/>
      <c r="AA500" s="17"/>
      <c r="AC500" s="39"/>
      <c r="AD500" s="16"/>
      <c r="AE500" s="17"/>
      <c r="AF500" s="17"/>
      <c r="AG500" s="17"/>
      <c r="AH500" s="17"/>
      <c r="AI500" s="17"/>
      <c r="AJ500" s="17"/>
      <c r="AK500" s="17"/>
    </row>
    <row r="501" spans="2:37" x14ac:dyDescent="0.3">
      <c r="B501" s="15"/>
      <c r="C501" s="16"/>
      <c r="D501" s="17"/>
      <c r="E501" s="17"/>
      <c r="F501" s="17"/>
      <c r="G501" s="17"/>
      <c r="H501" s="17"/>
      <c r="I501" s="17"/>
      <c r="J501" s="17"/>
      <c r="K501" s="17"/>
      <c r="L501" s="17"/>
      <c r="M501" s="17"/>
      <c r="N501" s="17"/>
      <c r="O501" s="17"/>
      <c r="P501" s="17"/>
      <c r="Q501" s="17"/>
      <c r="R501" s="17"/>
      <c r="S501" s="17"/>
      <c r="T501" s="17"/>
      <c r="U501" s="17"/>
      <c r="V501" s="17"/>
      <c r="W501" s="17"/>
      <c r="X501" s="17"/>
      <c r="Y501" s="17"/>
      <c r="Z501" s="17"/>
      <c r="AA501" s="17"/>
      <c r="AC501" s="39"/>
      <c r="AD501" s="16"/>
      <c r="AE501" s="17"/>
      <c r="AF501" s="17"/>
      <c r="AG501" s="17"/>
      <c r="AH501" s="17"/>
      <c r="AI501" s="17"/>
      <c r="AJ501" s="17"/>
      <c r="AK501" s="17"/>
    </row>
    <row r="502" spans="2:37" x14ac:dyDescent="0.3">
      <c r="B502" s="15"/>
      <c r="C502" s="16"/>
      <c r="D502" s="17"/>
      <c r="E502" s="17"/>
      <c r="F502" s="17"/>
      <c r="G502" s="17"/>
      <c r="H502" s="17"/>
      <c r="I502" s="17"/>
      <c r="J502" s="17"/>
      <c r="K502" s="17"/>
      <c r="L502" s="17"/>
      <c r="M502" s="17"/>
      <c r="N502" s="17"/>
      <c r="O502" s="17"/>
      <c r="P502" s="17"/>
      <c r="Q502" s="17"/>
      <c r="R502" s="17"/>
      <c r="S502" s="17"/>
      <c r="T502" s="17"/>
      <c r="U502" s="17"/>
      <c r="V502" s="17"/>
      <c r="W502" s="17"/>
      <c r="X502" s="17"/>
      <c r="Y502" s="17"/>
      <c r="Z502" s="17"/>
      <c r="AA502" s="17"/>
      <c r="AC502" s="39"/>
      <c r="AD502" s="16"/>
      <c r="AE502" s="17"/>
      <c r="AF502" s="17"/>
      <c r="AG502" s="17"/>
      <c r="AH502" s="17"/>
      <c r="AI502" s="17"/>
      <c r="AJ502" s="17"/>
      <c r="AK502" s="17"/>
    </row>
    <row r="503" spans="2:37" x14ac:dyDescent="0.3">
      <c r="B503" s="15"/>
      <c r="C503" s="16"/>
      <c r="D503" s="17"/>
      <c r="E503" s="17"/>
      <c r="F503" s="17"/>
      <c r="G503" s="17"/>
      <c r="H503" s="17"/>
      <c r="I503" s="17"/>
      <c r="J503" s="17"/>
      <c r="K503" s="17"/>
      <c r="L503" s="17"/>
      <c r="M503" s="17"/>
      <c r="N503" s="17"/>
      <c r="O503" s="17"/>
      <c r="P503" s="17"/>
      <c r="Q503" s="17"/>
      <c r="R503" s="17"/>
      <c r="S503" s="17"/>
      <c r="T503" s="17"/>
      <c r="U503" s="17"/>
      <c r="V503" s="17"/>
      <c r="W503" s="17"/>
      <c r="X503" s="17"/>
      <c r="Y503" s="17"/>
      <c r="Z503" s="17"/>
      <c r="AA503" s="17"/>
      <c r="AC503" s="39"/>
      <c r="AD503" s="16"/>
      <c r="AE503" s="17"/>
      <c r="AF503" s="17"/>
      <c r="AG503" s="17"/>
      <c r="AH503" s="17"/>
      <c r="AI503" s="17"/>
      <c r="AJ503" s="17"/>
      <c r="AK503" s="17"/>
    </row>
    <row r="504" spans="2:37" x14ac:dyDescent="0.3">
      <c r="B504" s="15"/>
      <c r="C504" s="16"/>
      <c r="D504" s="17"/>
      <c r="E504" s="17"/>
      <c r="F504" s="17"/>
      <c r="G504" s="17"/>
      <c r="H504" s="17"/>
      <c r="I504" s="17"/>
      <c r="J504" s="17"/>
      <c r="K504" s="17"/>
      <c r="L504" s="17"/>
      <c r="M504" s="17"/>
      <c r="N504" s="17"/>
      <c r="O504" s="17"/>
      <c r="P504" s="17"/>
      <c r="Q504" s="17"/>
      <c r="R504" s="17"/>
      <c r="S504" s="17"/>
      <c r="T504" s="17"/>
      <c r="U504" s="17"/>
      <c r="V504" s="17"/>
      <c r="W504" s="17"/>
      <c r="X504" s="17"/>
      <c r="Y504" s="17"/>
      <c r="Z504" s="17"/>
      <c r="AA504" s="17"/>
      <c r="AC504" s="39"/>
      <c r="AD504" s="16"/>
      <c r="AE504" s="17"/>
      <c r="AF504" s="17"/>
      <c r="AG504" s="17"/>
      <c r="AH504" s="17"/>
      <c r="AI504" s="17"/>
      <c r="AJ504" s="17"/>
      <c r="AK504" s="17"/>
    </row>
    <row r="505" spans="2:37" x14ac:dyDescent="0.3">
      <c r="B505" s="15"/>
      <c r="C505" s="16"/>
      <c r="D505" s="17"/>
      <c r="E505" s="17"/>
      <c r="F505" s="17"/>
      <c r="G505" s="17"/>
      <c r="H505" s="17"/>
      <c r="I505" s="17"/>
      <c r="J505" s="17"/>
      <c r="K505" s="17"/>
      <c r="L505" s="17"/>
      <c r="M505" s="17"/>
      <c r="N505" s="17"/>
      <c r="O505" s="17"/>
      <c r="P505" s="17"/>
      <c r="Q505" s="17"/>
      <c r="R505" s="17"/>
      <c r="S505" s="17"/>
      <c r="T505" s="17"/>
      <c r="U505" s="17"/>
      <c r="V505" s="17"/>
      <c r="W505" s="17"/>
      <c r="X505" s="17"/>
      <c r="Y505" s="17"/>
      <c r="Z505" s="17"/>
      <c r="AA505" s="17"/>
      <c r="AC505" s="39"/>
      <c r="AD505" s="16"/>
      <c r="AE505" s="17"/>
      <c r="AF505" s="17"/>
      <c r="AG505" s="17"/>
      <c r="AH505" s="17"/>
      <c r="AI505" s="17"/>
      <c r="AJ505" s="17"/>
      <c r="AK505" s="17"/>
    </row>
    <row r="506" spans="2:37" x14ac:dyDescent="0.3">
      <c r="B506" s="15"/>
      <c r="C506" s="16"/>
      <c r="D506" s="17"/>
      <c r="E506" s="17"/>
      <c r="F506" s="17"/>
      <c r="G506" s="17"/>
      <c r="H506" s="17"/>
      <c r="I506" s="17"/>
      <c r="J506" s="17"/>
      <c r="K506" s="17"/>
      <c r="L506" s="17"/>
      <c r="M506" s="17"/>
      <c r="N506" s="17"/>
      <c r="O506" s="17"/>
      <c r="P506" s="17"/>
      <c r="Q506" s="17"/>
      <c r="R506" s="17"/>
      <c r="S506" s="17"/>
      <c r="T506" s="17"/>
      <c r="U506" s="17"/>
      <c r="V506" s="17"/>
      <c r="W506" s="17"/>
      <c r="X506" s="17"/>
      <c r="Y506" s="17"/>
      <c r="Z506" s="17"/>
      <c r="AA506" s="17"/>
      <c r="AC506" s="39"/>
      <c r="AD506" s="16"/>
      <c r="AE506" s="17"/>
      <c r="AF506" s="17"/>
      <c r="AG506" s="17"/>
      <c r="AH506" s="17"/>
      <c r="AI506" s="17"/>
      <c r="AJ506" s="17"/>
      <c r="AK506" s="17"/>
    </row>
    <row r="507" spans="2:37" x14ac:dyDescent="0.3">
      <c r="B507" s="6"/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16"/>
      <c r="N507" s="16"/>
      <c r="O507" s="16"/>
      <c r="P507" s="16"/>
      <c r="Q507" s="16"/>
      <c r="R507" s="16"/>
      <c r="S507" s="16"/>
      <c r="T507" s="16"/>
      <c r="U507" s="16"/>
      <c r="V507" s="16"/>
      <c r="W507" s="16"/>
      <c r="X507" s="16"/>
      <c r="Y507" s="16"/>
      <c r="Z507" s="16"/>
      <c r="AA507" s="16"/>
      <c r="AC507" s="39"/>
      <c r="AD507" s="16"/>
      <c r="AE507" s="17"/>
      <c r="AF507" s="17"/>
      <c r="AG507" s="17"/>
      <c r="AH507" s="17"/>
      <c r="AI507" s="17"/>
      <c r="AJ507" s="17"/>
      <c r="AK507" s="17"/>
    </row>
    <row r="508" spans="2:37" x14ac:dyDescent="0.3">
      <c r="AC508" s="39"/>
      <c r="AD508" s="16"/>
      <c r="AE508" s="17"/>
      <c r="AF508" s="17"/>
      <c r="AG508" s="17"/>
      <c r="AH508" s="17"/>
      <c r="AI508" s="17"/>
      <c r="AJ508" s="17"/>
      <c r="AK508" s="17"/>
    </row>
    <row r="509" spans="2:37" x14ac:dyDescent="0.3">
      <c r="AC509" s="39"/>
      <c r="AD509" s="16"/>
      <c r="AE509" s="17"/>
      <c r="AF509" s="17"/>
      <c r="AG509" s="17"/>
      <c r="AH509" s="17"/>
      <c r="AI509" s="17"/>
      <c r="AJ509" s="17"/>
      <c r="AK509" s="17"/>
    </row>
    <row r="510" spans="2:37" x14ac:dyDescent="0.3">
      <c r="AC510" s="39"/>
      <c r="AD510" s="16"/>
      <c r="AE510" s="17"/>
      <c r="AF510" s="17"/>
      <c r="AG510" s="17"/>
      <c r="AH510" s="17"/>
      <c r="AI510" s="17"/>
      <c r="AJ510" s="17"/>
      <c r="AK510" s="17"/>
    </row>
    <row r="511" spans="2:37" x14ac:dyDescent="0.3">
      <c r="AC511" s="39"/>
      <c r="AD511" s="16"/>
      <c r="AE511" s="17"/>
      <c r="AF511" s="17"/>
      <c r="AG511" s="17"/>
      <c r="AH511" s="17"/>
      <c r="AI511" s="17"/>
      <c r="AJ511" s="17"/>
      <c r="AK511" s="17"/>
    </row>
    <row r="512" spans="2:37" x14ac:dyDescent="0.3">
      <c r="AC512" s="39"/>
      <c r="AD512" s="16"/>
      <c r="AE512" s="17"/>
      <c r="AF512" s="17"/>
      <c r="AG512" s="17"/>
      <c r="AH512" s="17"/>
      <c r="AI512" s="17"/>
      <c r="AJ512" s="17"/>
      <c r="AK512" s="17"/>
    </row>
    <row r="513" spans="2:37" x14ac:dyDescent="0.3">
      <c r="AC513" s="39"/>
      <c r="AD513" s="16"/>
      <c r="AE513" s="17"/>
      <c r="AF513" s="17"/>
      <c r="AG513" s="17"/>
      <c r="AH513" s="17"/>
      <c r="AI513" s="17"/>
      <c r="AJ513" s="17"/>
      <c r="AK513" s="17"/>
    </row>
    <row r="514" spans="2:37" x14ac:dyDescent="0.3">
      <c r="AC514" s="39"/>
      <c r="AD514" s="16"/>
      <c r="AE514" s="17"/>
      <c r="AF514" s="17"/>
      <c r="AG514" s="17"/>
      <c r="AH514" s="17"/>
      <c r="AI514" s="17"/>
      <c r="AJ514" s="17"/>
      <c r="AK514" s="17"/>
    </row>
    <row r="515" spans="2:37" x14ac:dyDescent="0.3">
      <c r="AD515" s="16"/>
      <c r="AE515" s="17"/>
      <c r="AF515" s="17"/>
      <c r="AG515" s="17"/>
      <c r="AH515" s="17"/>
      <c r="AI515" s="17"/>
      <c r="AJ515" s="17"/>
      <c r="AK515" s="17"/>
    </row>
    <row r="516" spans="2:37" x14ac:dyDescent="0.3">
      <c r="AC516" s="40"/>
      <c r="AD516" s="16"/>
      <c r="AE516" s="16"/>
      <c r="AF516" s="16"/>
      <c r="AG516" s="16"/>
      <c r="AH516" s="16"/>
      <c r="AI516" s="16"/>
      <c r="AJ516" s="16"/>
      <c r="AK516" s="16"/>
    </row>
    <row r="518" spans="2:37" x14ac:dyDescent="0.3">
      <c r="B518" s="36"/>
    </row>
    <row r="519" spans="2:37" x14ac:dyDescent="0.3">
      <c r="B519" s="36"/>
    </row>
    <row r="520" spans="2:37" x14ac:dyDescent="0.3">
      <c r="B520" s="34"/>
      <c r="C520" s="16"/>
      <c r="D520" s="37"/>
      <c r="E520" s="37"/>
      <c r="F520" s="37"/>
      <c r="G520" s="37"/>
      <c r="H520" s="37"/>
      <c r="I520" s="37"/>
      <c r="J520" s="37"/>
      <c r="K520" s="37"/>
      <c r="L520" s="37"/>
      <c r="M520" s="37"/>
      <c r="N520" s="37"/>
      <c r="O520" s="37"/>
      <c r="P520" s="37"/>
      <c r="Q520" s="37"/>
      <c r="R520" s="37"/>
      <c r="S520" s="37"/>
      <c r="T520" s="37"/>
      <c r="U520" s="37"/>
      <c r="V520" s="37"/>
      <c r="W520" s="37"/>
      <c r="X520" s="37"/>
      <c r="Y520" s="37"/>
      <c r="Z520" s="37"/>
      <c r="AA520" s="37"/>
      <c r="AC520" s="38"/>
      <c r="AD520" s="16"/>
      <c r="AE520" s="37"/>
      <c r="AF520" s="37"/>
      <c r="AG520" s="37"/>
      <c r="AH520" s="37"/>
      <c r="AI520" s="37"/>
      <c r="AJ520" s="37"/>
      <c r="AK520" s="37"/>
    </row>
    <row r="521" spans="2:37" x14ac:dyDescent="0.3">
      <c r="B521" s="15"/>
      <c r="C521" s="16"/>
      <c r="D521" s="17"/>
      <c r="E521" s="17"/>
      <c r="F521" s="17"/>
      <c r="G521" s="17"/>
      <c r="H521" s="17"/>
      <c r="I521" s="17"/>
      <c r="J521" s="17"/>
      <c r="K521" s="17"/>
      <c r="L521" s="17"/>
      <c r="M521" s="17"/>
      <c r="N521" s="17"/>
      <c r="O521" s="17"/>
      <c r="P521" s="17"/>
      <c r="Q521" s="17"/>
      <c r="R521" s="17"/>
      <c r="S521" s="17"/>
      <c r="T521" s="17"/>
      <c r="U521" s="17"/>
      <c r="V521" s="17"/>
      <c r="W521" s="17"/>
      <c r="X521" s="17"/>
      <c r="Y521" s="17"/>
      <c r="Z521" s="17"/>
      <c r="AA521" s="17"/>
      <c r="AC521" s="39"/>
      <c r="AD521" s="16"/>
      <c r="AE521" s="17"/>
      <c r="AF521" s="17"/>
      <c r="AG521" s="17"/>
      <c r="AH521" s="17"/>
      <c r="AI521" s="17"/>
      <c r="AJ521" s="17"/>
      <c r="AK521" s="17"/>
    </row>
    <row r="522" spans="2:37" x14ac:dyDescent="0.3">
      <c r="B522" s="15"/>
      <c r="C522" s="16"/>
      <c r="D522" s="17"/>
      <c r="E522" s="17"/>
      <c r="F522" s="17"/>
      <c r="G522" s="17"/>
      <c r="H522" s="17"/>
      <c r="I522" s="17"/>
      <c r="J522" s="17"/>
      <c r="K522" s="17"/>
      <c r="L522" s="17"/>
      <c r="M522" s="17"/>
      <c r="N522" s="17"/>
      <c r="O522" s="17"/>
      <c r="P522" s="17"/>
      <c r="Q522" s="17"/>
      <c r="R522" s="17"/>
      <c r="S522" s="17"/>
      <c r="T522" s="17"/>
      <c r="U522" s="17"/>
      <c r="V522" s="17"/>
      <c r="W522" s="17"/>
      <c r="X522" s="17"/>
      <c r="Y522" s="17"/>
      <c r="Z522" s="17"/>
      <c r="AA522" s="17"/>
      <c r="AC522" s="39"/>
      <c r="AD522" s="16"/>
      <c r="AE522" s="17"/>
      <c r="AF522" s="17"/>
      <c r="AG522" s="17"/>
      <c r="AH522" s="17"/>
      <c r="AI522" s="17"/>
      <c r="AJ522" s="17"/>
      <c r="AK522" s="17"/>
    </row>
    <row r="523" spans="2:37" x14ac:dyDescent="0.3">
      <c r="B523" s="15"/>
      <c r="C523" s="16"/>
      <c r="D523" s="17"/>
      <c r="E523" s="17"/>
      <c r="F523" s="17"/>
      <c r="G523" s="17"/>
      <c r="H523" s="17"/>
      <c r="I523" s="17"/>
      <c r="J523" s="17"/>
      <c r="K523" s="17"/>
      <c r="L523" s="17"/>
      <c r="M523" s="17"/>
      <c r="N523" s="17"/>
      <c r="O523" s="17"/>
      <c r="P523" s="17"/>
      <c r="Q523" s="17"/>
      <c r="R523" s="17"/>
      <c r="S523" s="17"/>
      <c r="T523" s="17"/>
      <c r="U523" s="17"/>
      <c r="V523" s="17"/>
      <c r="W523" s="17"/>
      <c r="X523" s="17"/>
      <c r="Y523" s="17"/>
      <c r="Z523" s="17"/>
      <c r="AA523" s="17"/>
      <c r="AC523" s="39"/>
      <c r="AD523" s="16"/>
      <c r="AE523" s="17"/>
      <c r="AF523" s="17"/>
      <c r="AG523" s="17"/>
      <c r="AH523" s="17"/>
      <c r="AI523" s="17"/>
      <c r="AJ523" s="17"/>
      <c r="AK523" s="17"/>
    </row>
    <row r="524" spans="2:37" x14ac:dyDescent="0.3">
      <c r="B524" s="15"/>
      <c r="C524" s="16"/>
      <c r="D524" s="17"/>
      <c r="E524" s="17"/>
      <c r="F524" s="17"/>
      <c r="G524" s="17"/>
      <c r="H524" s="17"/>
      <c r="I524" s="17"/>
      <c r="J524" s="17"/>
      <c r="K524" s="17"/>
      <c r="L524" s="17"/>
      <c r="M524" s="17"/>
      <c r="N524" s="17"/>
      <c r="O524" s="17"/>
      <c r="P524" s="17"/>
      <c r="Q524" s="17"/>
      <c r="R524" s="17"/>
      <c r="S524" s="17"/>
      <c r="T524" s="17"/>
      <c r="U524" s="17"/>
      <c r="V524" s="17"/>
      <c r="W524" s="17"/>
      <c r="X524" s="17"/>
      <c r="Y524" s="17"/>
      <c r="Z524" s="17"/>
      <c r="AA524" s="17"/>
      <c r="AC524" s="39"/>
      <c r="AD524" s="16"/>
      <c r="AE524" s="17"/>
      <c r="AF524" s="17"/>
      <c r="AG524" s="17"/>
      <c r="AH524" s="17"/>
      <c r="AI524" s="17"/>
      <c r="AJ524" s="17"/>
      <c r="AK524" s="17"/>
    </row>
    <row r="525" spans="2:37" x14ac:dyDescent="0.3">
      <c r="B525" s="15"/>
      <c r="C525" s="16"/>
      <c r="D525" s="17"/>
      <c r="E525" s="17"/>
      <c r="F525" s="17"/>
      <c r="G525" s="17"/>
      <c r="H525" s="17"/>
      <c r="I525" s="17"/>
      <c r="J525" s="17"/>
      <c r="K525" s="17"/>
      <c r="L525" s="17"/>
      <c r="M525" s="17"/>
      <c r="N525" s="17"/>
      <c r="O525" s="17"/>
      <c r="P525" s="17"/>
      <c r="Q525" s="17"/>
      <c r="R525" s="17"/>
      <c r="S525" s="17"/>
      <c r="T525" s="17"/>
      <c r="U525" s="17"/>
      <c r="V525" s="17"/>
      <c r="W525" s="17"/>
      <c r="X525" s="17"/>
      <c r="Y525" s="17"/>
      <c r="Z525" s="17"/>
      <c r="AA525" s="17"/>
      <c r="AC525" s="39"/>
      <c r="AD525" s="16"/>
      <c r="AE525" s="17"/>
      <c r="AF525" s="17"/>
      <c r="AG525" s="17"/>
      <c r="AH525" s="17"/>
      <c r="AI525" s="17"/>
      <c r="AJ525" s="17"/>
      <c r="AK525" s="17"/>
    </row>
    <row r="526" spans="2:37" x14ac:dyDescent="0.3">
      <c r="B526" s="15"/>
      <c r="C526" s="16"/>
      <c r="D526" s="17"/>
      <c r="E526" s="17"/>
      <c r="F526" s="17"/>
      <c r="G526" s="17"/>
      <c r="H526" s="17"/>
      <c r="I526" s="17"/>
      <c r="J526" s="17"/>
      <c r="K526" s="17"/>
      <c r="L526" s="17"/>
      <c r="M526" s="17"/>
      <c r="N526" s="17"/>
      <c r="O526" s="17"/>
      <c r="P526" s="17"/>
      <c r="Q526" s="17"/>
      <c r="R526" s="17"/>
      <c r="S526" s="17"/>
      <c r="T526" s="17"/>
      <c r="U526" s="17"/>
      <c r="V526" s="17"/>
      <c r="W526" s="17"/>
      <c r="X526" s="17"/>
      <c r="Y526" s="17"/>
      <c r="Z526" s="17"/>
      <c r="AA526" s="17"/>
      <c r="AC526" s="39"/>
      <c r="AD526" s="16"/>
      <c r="AE526" s="17"/>
      <c r="AF526" s="17"/>
      <c r="AG526" s="17"/>
      <c r="AH526" s="17"/>
      <c r="AI526" s="17"/>
      <c r="AJ526" s="17"/>
      <c r="AK526" s="17"/>
    </row>
    <row r="527" spans="2:37" x14ac:dyDescent="0.3">
      <c r="B527" s="15"/>
      <c r="C527" s="16"/>
      <c r="D527" s="17"/>
      <c r="E527" s="17"/>
      <c r="F527" s="17"/>
      <c r="G527" s="17"/>
      <c r="H527" s="17"/>
      <c r="I527" s="17"/>
      <c r="J527" s="17"/>
      <c r="K527" s="17"/>
      <c r="L527" s="17"/>
      <c r="M527" s="17"/>
      <c r="N527" s="17"/>
      <c r="O527" s="17"/>
      <c r="P527" s="17"/>
      <c r="Q527" s="17"/>
      <c r="R527" s="17"/>
      <c r="S527" s="17"/>
      <c r="T527" s="17"/>
      <c r="U527" s="17"/>
      <c r="V527" s="17"/>
      <c r="W527" s="17"/>
      <c r="X527" s="17"/>
      <c r="Y527" s="17"/>
      <c r="Z527" s="17"/>
      <c r="AA527" s="17"/>
      <c r="AC527" s="39"/>
      <c r="AD527" s="16"/>
      <c r="AE527" s="17"/>
      <c r="AF527" s="17"/>
      <c r="AG527" s="17"/>
      <c r="AH527" s="17"/>
      <c r="AI527" s="17"/>
      <c r="AJ527" s="17"/>
      <c r="AK527" s="17"/>
    </row>
    <row r="528" spans="2:37" x14ac:dyDescent="0.3">
      <c r="B528" s="15"/>
      <c r="C528" s="16"/>
      <c r="D528" s="17"/>
      <c r="E528" s="17"/>
      <c r="F528" s="17"/>
      <c r="G528" s="17"/>
      <c r="H528" s="17"/>
      <c r="I528" s="17"/>
      <c r="J528" s="17"/>
      <c r="K528" s="17"/>
      <c r="L528" s="17"/>
      <c r="M528" s="17"/>
      <c r="N528" s="17"/>
      <c r="O528" s="17"/>
      <c r="P528" s="17"/>
      <c r="Q528" s="17"/>
      <c r="R528" s="17"/>
      <c r="S528" s="17"/>
      <c r="T528" s="17"/>
      <c r="U528" s="17"/>
      <c r="V528" s="17"/>
      <c r="W528" s="17"/>
      <c r="X528" s="17"/>
      <c r="Y528" s="17"/>
      <c r="Z528" s="17"/>
      <c r="AA528" s="17"/>
      <c r="AC528" s="39"/>
      <c r="AD528" s="16"/>
      <c r="AE528" s="17"/>
      <c r="AF528" s="17"/>
      <c r="AG528" s="17"/>
      <c r="AH528" s="17"/>
      <c r="AI528" s="17"/>
      <c r="AJ528" s="17"/>
      <c r="AK528" s="17"/>
    </row>
    <row r="529" spans="2:37" x14ac:dyDescent="0.3">
      <c r="B529" s="15"/>
      <c r="C529" s="16"/>
      <c r="D529" s="17"/>
      <c r="E529" s="17"/>
      <c r="F529" s="17"/>
      <c r="G529" s="17"/>
      <c r="H529" s="17"/>
      <c r="I529" s="17"/>
      <c r="J529" s="17"/>
      <c r="K529" s="17"/>
      <c r="L529" s="17"/>
      <c r="M529" s="17"/>
      <c r="N529" s="17"/>
      <c r="O529" s="17"/>
      <c r="P529" s="17"/>
      <c r="Q529" s="17"/>
      <c r="R529" s="17"/>
      <c r="S529" s="17"/>
      <c r="T529" s="17"/>
      <c r="U529" s="17"/>
      <c r="V529" s="17"/>
      <c r="W529" s="17"/>
      <c r="X529" s="17"/>
      <c r="Y529" s="17"/>
      <c r="Z529" s="17"/>
      <c r="AA529" s="17"/>
      <c r="AC529" s="39"/>
      <c r="AD529" s="16"/>
      <c r="AE529" s="17"/>
      <c r="AF529" s="17"/>
      <c r="AG529" s="17"/>
      <c r="AH529" s="17"/>
      <c r="AI529" s="17"/>
      <c r="AJ529" s="17"/>
      <c r="AK529" s="17"/>
    </row>
    <row r="530" spans="2:37" x14ac:dyDescent="0.3">
      <c r="B530" s="15"/>
      <c r="C530" s="16"/>
      <c r="D530" s="17"/>
      <c r="E530" s="17"/>
      <c r="F530" s="17"/>
      <c r="G530" s="17"/>
      <c r="H530" s="17"/>
      <c r="I530" s="17"/>
      <c r="J530" s="17"/>
      <c r="K530" s="17"/>
      <c r="L530" s="17"/>
      <c r="M530" s="17"/>
      <c r="N530" s="17"/>
      <c r="O530" s="17"/>
      <c r="P530" s="17"/>
      <c r="Q530" s="17"/>
      <c r="R530" s="17"/>
      <c r="S530" s="17"/>
      <c r="T530" s="17"/>
      <c r="U530" s="17"/>
      <c r="V530" s="17"/>
      <c r="W530" s="17"/>
      <c r="X530" s="17"/>
      <c r="Y530" s="17"/>
      <c r="Z530" s="17"/>
      <c r="AA530" s="17"/>
      <c r="AC530" s="39"/>
      <c r="AD530" s="16"/>
      <c r="AE530" s="17"/>
      <c r="AF530" s="17"/>
      <c r="AG530" s="17"/>
      <c r="AH530" s="17"/>
      <c r="AI530" s="17"/>
      <c r="AJ530" s="17"/>
      <c r="AK530" s="17"/>
    </row>
    <row r="531" spans="2:37" x14ac:dyDescent="0.3">
      <c r="B531" s="15"/>
      <c r="C531" s="16"/>
      <c r="D531" s="17"/>
      <c r="E531" s="17"/>
      <c r="F531" s="17"/>
      <c r="G531" s="17"/>
      <c r="H531" s="17"/>
      <c r="I531" s="17"/>
      <c r="J531" s="17"/>
      <c r="K531" s="17"/>
      <c r="L531" s="17"/>
      <c r="M531" s="17"/>
      <c r="N531" s="17"/>
      <c r="O531" s="17"/>
      <c r="P531" s="17"/>
      <c r="Q531" s="17"/>
      <c r="R531" s="17"/>
      <c r="S531" s="17"/>
      <c r="T531" s="17"/>
      <c r="U531" s="17"/>
      <c r="V531" s="17"/>
      <c r="W531" s="17"/>
      <c r="X531" s="17"/>
      <c r="Y531" s="17"/>
      <c r="Z531" s="17"/>
      <c r="AA531" s="17"/>
      <c r="AC531" s="39"/>
      <c r="AD531" s="16"/>
      <c r="AE531" s="17"/>
      <c r="AF531" s="17"/>
      <c r="AG531" s="17"/>
      <c r="AH531" s="17"/>
      <c r="AI531" s="17"/>
      <c r="AJ531" s="17"/>
      <c r="AK531" s="17"/>
    </row>
    <row r="532" spans="2:37" x14ac:dyDescent="0.3">
      <c r="B532" s="15"/>
      <c r="C532" s="16"/>
      <c r="D532" s="17"/>
      <c r="E532" s="17"/>
      <c r="F532" s="17"/>
      <c r="G532" s="17"/>
      <c r="H532" s="17"/>
      <c r="I532" s="17"/>
      <c r="J532" s="17"/>
      <c r="K532" s="17"/>
      <c r="L532" s="17"/>
      <c r="M532" s="17"/>
      <c r="N532" s="17"/>
      <c r="O532" s="17"/>
      <c r="P532" s="17"/>
      <c r="Q532" s="17"/>
      <c r="R532" s="17"/>
      <c r="S532" s="17"/>
      <c r="T532" s="17"/>
      <c r="U532" s="17"/>
      <c r="V532" s="17"/>
      <c r="W532" s="17"/>
      <c r="X532" s="17"/>
      <c r="Y532" s="17"/>
      <c r="Z532" s="17"/>
      <c r="AA532" s="17"/>
      <c r="AC532" s="39"/>
      <c r="AD532" s="16"/>
      <c r="AE532" s="17"/>
      <c r="AF532" s="17"/>
      <c r="AG532" s="17"/>
      <c r="AH532" s="17"/>
      <c r="AI532" s="17"/>
      <c r="AJ532" s="17"/>
      <c r="AK532" s="17"/>
    </row>
    <row r="533" spans="2:37" x14ac:dyDescent="0.3">
      <c r="B533" s="15"/>
      <c r="C533" s="16"/>
      <c r="D533" s="17"/>
      <c r="E533" s="17"/>
      <c r="F533" s="17"/>
      <c r="G533" s="17"/>
      <c r="H533" s="17"/>
      <c r="I533" s="17"/>
      <c r="J533" s="17"/>
      <c r="K533" s="17"/>
      <c r="L533" s="17"/>
      <c r="M533" s="17"/>
      <c r="N533" s="17"/>
      <c r="O533" s="17"/>
      <c r="P533" s="17"/>
      <c r="Q533" s="17"/>
      <c r="R533" s="17"/>
      <c r="S533" s="17"/>
      <c r="T533" s="17"/>
      <c r="U533" s="17"/>
      <c r="V533" s="17"/>
      <c r="W533" s="17"/>
      <c r="X533" s="17"/>
      <c r="Y533" s="17"/>
      <c r="Z533" s="17"/>
      <c r="AA533" s="17"/>
      <c r="AC533" s="39"/>
      <c r="AD533" s="16"/>
      <c r="AE533" s="17"/>
      <c r="AF533" s="17"/>
      <c r="AG533" s="17"/>
      <c r="AH533" s="17"/>
      <c r="AI533" s="17"/>
      <c r="AJ533" s="17"/>
      <c r="AK533" s="17"/>
    </row>
    <row r="534" spans="2:37" x14ac:dyDescent="0.3">
      <c r="B534" s="15"/>
      <c r="C534" s="16"/>
      <c r="D534" s="17"/>
      <c r="E534" s="17"/>
      <c r="F534" s="17"/>
      <c r="G534" s="17"/>
      <c r="H534" s="17"/>
      <c r="I534" s="17"/>
      <c r="J534" s="17"/>
      <c r="K534" s="17"/>
      <c r="L534" s="17"/>
      <c r="M534" s="17"/>
      <c r="N534" s="17"/>
      <c r="O534" s="17"/>
      <c r="P534" s="17"/>
      <c r="Q534" s="17"/>
      <c r="R534" s="17"/>
      <c r="S534" s="17"/>
      <c r="T534" s="17"/>
      <c r="U534" s="17"/>
      <c r="V534" s="17"/>
      <c r="W534" s="17"/>
      <c r="X534" s="17"/>
      <c r="Y534" s="17"/>
      <c r="Z534" s="17"/>
      <c r="AA534" s="17"/>
      <c r="AC534" s="39"/>
      <c r="AD534" s="16"/>
      <c r="AE534" s="17"/>
      <c r="AF534" s="17"/>
      <c r="AG534" s="17"/>
      <c r="AH534" s="17"/>
      <c r="AI534" s="17"/>
      <c r="AJ534" s="17"/>
      <c r="AK534" s="17"/>
    </row>
    <row r="535" spans="2:37" x14ac:dyDescent="0.3">
      <c r="B535" s="15"/>
      <c r="C535" s="16"/>
      <c r="D535" s="17"/>
      <c r="E535" s="17"/>
      <c r="F535" s="17"/>
      <c r="G535" s="17"/>
      <c r="H535" s="17"/>
      <c r="I535" s="17"/>
      <c r="J535" s="17"/>
      <c r="K535" s="17"/>
      <c r="L535" s="17"/>
      <c r="M535" s="17"/>
      <c r="N535" s="17"/>
      <c r="O535" s="17"/>
      <c r="P535" s="17"/>
      <c r="Q535" s="17"/>
      <c r="R535" s="17"/>
      <c r="S535" s="17"/>
      <c r="T535" s="17"/>
      <c r="U535" s="17"/>
      <c r="V535" s="17"/>
      <c r="W535" s="17"/>
      <c r="X535" s="17"/>
      <c r="Y535" s="17"/>
      <c r="Z535" s="17"/>
      <c r="AA535" s="17"/>
      <c r="AC535" s="39"/>
      <c r="AD535" s="16"/>
      <c r="AE535" s="17"/>
      <c r="AF535" s="17"/>
      <c r="AG535" s="17"/>
      <c r="AH535" s="17"/>
      <c r="AI535" s="17"/>
      <c r="AJ535" s="17"/>
      <c r="AK535" s="17"/>
    </row>
    <row r="536" spans="2:37" x14ac:dyDescent="0.3">
      <c r="B536" s="15"/>
      <c r="C536" s="16"/>
      <c r="D536" s="17"/>
      <c r="E536" s="17"/>
      <c r="F536" s="17"/>
      <c r="G536" s="17"/>
      <c r="H536" s="17"/>
      <c r="I536" s="17"/>
      <c r="J536" s="17"/>
      <c r="K536" s="17"/>
      <c r="L536" s="17"/>
      <c r="M536" s="17"/>
      <c r="N536" s="17"/>
      <c r="O536" s="17"/>
      <c r="P536" s="17"/>
      <c r="Q536" s="17"/>
      <c r="R536" s="17"/>
      <c r="S536" s="17"/>
      <c r="T536" s="17"/>
      <c r="U536" s="17"/>
      <c r="V536" s="17"/>
      <c r="W536" s="17"/>
      <c r="X536" s="17"/>
      <c r="Y536" s="17"/>
      <c r="Z536" s="17"/>
      <c r="AA536" s="17"/>
      <c r="AC536" s="39"/>
      <c r="AD536" s="16"/>
      <c r="AE536" s="17"/>
      <c r="AF536" s="17"/>
      <c r="AG536" s="17"/>
      <c r="AH536" s="17"/>
      <c r="AI536" s="17"/>
      <c r="AJ536" s="17"/>
      <c r="AK536" s="17"/>
    </row>
    <row r="537" spans="2:37" x14ac:dyDescent="0.3">
      <c r="B537" s="6"/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16"/>
      <c r="N537" s="16"/>
      <c r="O537" s="16"/>
      <c r="P537" s="16"/>
      <c r="Q537" s="16"/>
      <c r="R537" s="16"/>
      <c r="S537" s="16"/>
      <c r="T537" s="16"/>
      <c r="U537" s="16"/>
      <c r="V537" s="16"/>
      <c r="W537" s="16"/>
      <c r="X537" s="16"/>
      <c r="Y537" s="16"/>
      <c r="Z537" s="16"/>
      <c r="AA537" s="16"/>
      <c r="AC537" s="39"/>
      <c r="AD537" s="16"/>
      <c r="AE537" s="17"/>
      <c r="AF537" s="17"/>
      <c r="AG537" s="17"/>
      <c r="AH537" s="17"/>
      <c r="AI537" s="17"/>
      <c r="AJ537" s="17"/>
      <c r="AK537" s="17"/>
    </row>
    <row r="538" spans="2:37" x14ac:dyDescent="0.3">
      <c r="AC538" s="39"/>
      <c r="AD538" s="16"/>
      <c r="AE538" s="17"/>
      <c r="AF538" s="17"/>
      <c r="AG538" s="17"/>
      <c r="AH538" s="17"/>
      <c r="AI538" s="17"/>
      <c r="AJ538" s="17"/>
      <c r="AK538" s="17"/>
    </row>
    <row r="539" spans="2:37" x14ac:dyDescent="0.3">
      <c r="AC539" s="39"/>
      <c r="AD539" s="16"/>
      <c r="AE539" s="17"/>
      <c r="AF539" s="17"/>
      <c r="AG539" s="17"/>
      <c r="AH539" s="17"/>
      <c r="AI539" s="17"/>
      <c r="AJ539" s="17"/>
      <c r="AK539" s="17"/>
    </row>
    <row r="540" spans="2:37" x14ac:dyDescent="0.3">
      <c r="AC540" s="39"/>
      <c r="AD540" s="16"/>
      <c r="AE540" s="17"/>
      <c r="AF540" s="17"/>
      <c r="AG540" s="17"/>
      <c r="AH540" s="17"/>
      <c r="AI540" s="17"/>
      <c r="AJ540" s="17"/>
      <c r="AK540" s="17"/>
    </row>
    <row r="541" spans="2:37" x14ac:dyDescent="0.3">
      <c r="AC541" s="39"/>
      <c r="AD541" s="16"/>
      <c r="AE541" s="17"/>
      <c r="AF541" s="17"/>
      <c r="AG541" s="17"/>
      <c r="AH541" s="17"/>
      <c r="AI541" s="17"/>
      <c r="AJ541" s="17"/>
      <c r="AK541" s="17"/>
    </row>
    <row r="542" spans="2:37" x14ac:dyDescent="0.3">
      <c r="AC542" s="39"/>
      <c r="AD542" s="16"/>
      <c r="AE542" s="17"/>
      <c r="AF542" s="17"/>
      <c r="AG542" s="17"/>
      <c r="AH542" s="17"/>
      <c r="AI542" s="17"/>
      <c r="AJ542" s="17"/>
      <c r="AK542" s="17"/>
    </row>
    <row r="543" spans="2:37" x14ac:dyDescent="0.3">
      <c r="AC543" s="39"/>
      <c r="AD543" s="16"/>
      <c r="AE543" s="17"/>
      <c r="AF543" s="17"/>
      <c r="AG543" s="17"/>
      <c r="AH543" s="17"/>
      <c r="AI543" s="17"/>
      <c r="AJ543" s="17"/>
      <c r="AK543" s="17"/>
    </row>
    <row r="544" spans="2:37" x14ac:dyDescent="0.3">
      <c r="AC544" s="39"/>
      <c r="AD544" s="16"/>
      <c r="AE544" s="17"/>
      <c r="AF544" s="17"/>
      <c r="AG544" s="17"/>
      <c r="AH544" s="17"/>
      <c r="AI544" s="17"/>
      <c r="AJ544" s="17"/>
      <c r="AK544" s="17"/>
    </row>
    <row r="545" spans="2:37" x14ac:dyDescent="0.3">
      <c r="AD545" s="16"/>
      <c r="AE545" s="17"/>
      <c r="AF545" s="17"/>
      <c r="AG545" s="17"/>
      <c r="AH545" s="17"/>
      <c r="AI545" s="17"/>
      <c r="AJ545" s="17"/>
      <c r="AK545" s="17"/>
    </row>
    <row r="546" spans="2:37" x14ac:dyDescent="0.3">
      <c r="AC546" s="40"/>
      <c r="AD546" s="16"/>
      <c r="AE546" s="16"/>
      <c r="AF546" s="16"/>
      <c r="AG546" s="16"/>
      <c r="AH546" s="16"/>
      <c r="AI546" s="16"/>
      <c r="AJ546" s="16"/>
      <c r="AK546" s="16"/>
    </row>
    <row r="548" spans="2:37" x14ac:dyDescent="0.3">
      <c r="B548" s="36"/>
    </row>
    <row r="549" spans="2:37" x14ac:dyDescent="0.3">
      <c r="B549" s="36"/>
    </row>
    <row r="550" spans="2:37" x14ac:dyDescent="0.3">
      <c r="B550" s="34"/>
      <c r="C550" s="16"/>
      <c r="D550" s="37"/>
      <c r="E550" s="37"/>
      <c r="F550" s="37"/>
      <c r="G550" s="37"/>
      <c r="H550" s="37"/>
      <c r="I550" s="37"/>
      <c r="J550" s="37"/>
      <c r="K550" s="37"/>
      <c r="L550" s="37"/>
      <c r="M550" s="37"/>
      <c r="N550" s="37"/>
      <c r="O550" s="37"/>
      <c r="P550" s="37"/>
      <c r="Q550" s="37"/>
      <c r="R550" s="37"/>
      <c r="S550" s="37"/>
      <c r="T550" s="37"/>
      <c r="U550" s="37"/>
      <c r="V550" s="37"/>
      <c r="W550" s="37"/>
      <c r="X550" s="37"/>
      <c r="Y550" s="37"/>
      <c r="Z550" s="37"/>
      <c r="AA550" s="37"/>
      <c r="AC550" s="38"/>
      <c r="AD550" s="16"/>
      <c r="AE550" s="37"/>
      <c r="AF550" s="37"/>
      <c r="AG550" s="37"/>
      <c r="AH550" s="37"/>
      <c r="AI550" s="37"/>
      <c r="AJ550" s="37"/>
      <c r="AK550" s="37"/>
    </row>
    <row r="551" spans="2:37" x14ac:dyDescent="0.3">
      <c r="B551" s="15"/>
      <c r="C551" s="16"/>
      <c r="D551" s="17"/>
      <c r="E551" s="17"/>
      <c r="F551" s="17"/>
      <c r="G551" s="17"/>
      <c r="H551" s="17"/>
      <c r="I551" s="17"/>
      <c r="J551" s="17"/>
      <c r="K551" s="17"/>
      <c r="L551" s="17"/>
      <c r="M551" s="17"/>
      <c r="N551" s="17"/>
      <c r="O551" s="17"/>
      <c r="P551" s="17"/>
      <c r="Q551" s="17"/>
      <c r="R551" s="17"/>
      <c r="S551" s="17"/>
      <c r="T551" s="17"/>
      <c r="U551" s="17"/>
      <c r="V551" s="17"/>
      <c r="W551" s="17"/>
      <c r="X551" s="17"/>
      <c r="Y551" s="17"/>
      <c r="Z551" s="17"/>
      <c r="AA551" s="17"/>
      <c r="AC551" s="39"/>
      <c r="AD551" s="16"/>
      <c r="AE551" s="17"/>
      <c r="AF551" s="17"/>
      <c r="AG551" s="17"/>
      <c r="AH551" s="17"/>
      <c r="AI551" s="17"/>
      <c r="AJ551" s="17"/>
      <c r="AK551" s="17"/>
    </row>
    <row r="552" spans="2:37" x14ac:dyDescent="0.3">
      <c r="B552" s="15"/>
      <c r="C552" s="16"/>
      <c r="D552" s="17"/>
      <c r="E552" s="17"/>
      <c r="F552" s="17"/>
      <c r="G552" s="17"/>
      <c r="H552" s="17"/>
      <c r="I552" s="17"/>
      <c r="J552" s="17"/>
      <c r="K552" s="17"/>
      <c r="L552" s="17"/>
      <c r="M552" s="17"/>
      <c r="N552" s="17"/>
      <c r="O552" s="17"/>
      <c r="P552" s="17"/>
      <c r="Q552" s="17"/>
      <c r="R552" s="17"/>
      <c r="S552" s="17"/>
      <c r="T552" s="17"/>
      <c r="U552" s="17"/>
      <c r="V552" s="17"/>
      <c r="W552" s="17"/>
      <c r="X552" s="17"/>
      <c r="Y552" s="17"/>
      <c r="Z552" s="17"/>
      <c r="AA552" s="17"/>
      <c r="AC552" s="39"/>
      <c r="AD552" s="16"/>
      <c r="AE552" s="17"/>
      <c r="AF552" s="17"/>
      <c r="AG552" s="17"/>
      <c r="AH552" s="17"/>
      <c r="AI552" s="17"/>
      <c r="AJ552" s="17"/>
      <c r="AK552" s="17"/>
    </row>
    <row r="553" spans="2:37" x14ac:dyDescent="0.3">
      <c r="B553" s="15"/>
      <c r="C553" s="16"/>
      <c r="D553" s="17"/>
      <c r="E553" s="17"/>
      <c r="F553" s="17"/>
      <c r="G553" s="17"/>
      <c r="H553" s="17"/>
      <c r="I553" s="17"/>
      <c r="J553" s="17"/>
      <c r="K553" s="17"/>
      <c r="L553" s="17"/>
      <c r="M553" s="17"/>
      <c r="N553" s="17"/>
      <c r="O553" s="17"/>
      <c r="P553" s="17"/>
      <c r="Q553" s="17"/>
      <c r="R553" s="17"/>
      <c r="S553" s="17"/>
      <c r="T553" s="17"/>
      <c r="U553" s="17"/>
      <c r="V553" s="17"/>
      <c r="W553" s="17"/>
      <c r="X553" s="17"/>
      <c r="Y553" s="17"/>
      <c r="Z553" s="17"/>
      <c r="AA553" s="17"/>
      <c r="AC553" s="39"/>
      <c r="AD553" s="16"/>
      <c r="AE553" s="17"/>
      <c r="AF553" s="17"/>
      <c r="AG553" s="17"/>
      <c r="AH553" s="17"/>
      <c r="AI553" s="17"/>
      <c r="AJ553" s="17"/>
      <c r="AK553" s="17"/>
    </row>
    <row r="554" spans="2:37" x14ac:dyDescent="0.3">
      <c r="B554" s="15"/>
      <c r="C554" s="16"/>
      <c r="D554" s="17"/>
      <c r="E554" s="17"/>
      <c r="F554" s="17"/>
      <c r="G554" s="17"/>
      <c r="H554" s="17"/>
      <c r="I554" s="17"/>
      <c r="J554" s="17"/>
      <c r="K554" s="17"/>
      <c r="L554" s="17"/>
      <c r="M554" s="17"/>
      <c r="N554" s="17"/>
      <c r="O554" s="17"/>
      <c r="P554" s="17"/>
      <c r="Q554" s="17"/>
      <c r="R554" s="17"/>
      <c r="S554" s="17"/>
      <c r="T554" s="17"/>
      <c r="U554" s="17"/>
      <c r="V554" s="17"/>
      <c r="W554" s="17"/>
      <c r="X554" s="17"/>
      <c r="Y554" s="17"/>
      <c r="Z554" s="17"/>
      <c r="AA554" s="17"/>
      <c r="AC554" s="39"/>
      <c r="AD554" s="16"/>
      <c r="AE554" s="17"/>
      <c r="AF554" s="17"/>
      <c r="AG554" s="17"/>
      <c r="AH554" s="17"/>
      <c r="AI554" s="17"/>
      <c r="AJ554" s="17"/>
      <c r="AK554" s="17"/>
    </row>
    <row r="555" spans="2:37" x14ac:dyDescent="0.3">
      <c r="B555" s="15"/>
      <c r="C555" s="16"/>
      <c r="D555" s="17"/>
      <c r="E555" s="17"/>
      <c r="F555" s="17"/>
      <c r="G555" s="17"/>
      <c r="H555" s="17"/>
      <c r="I555" s="17"/>
      <c r="J555" s="17"/>
      <c r="K555" s="17"/>
      <c r="L555" s="17"/>
      <c r="M555" s="17"/>
      <c r="N555" s="17"/>
      <c r="O555" s="17"/>
      <c r="P555" s="17"/>
      <c r="Q555" s="17"/>
      <c r="R555" s="17"/>
      <c r="S555" s="17"/>
      <c r="T555" s="17"/>
      <c r="U555" s="17"/>
      <c r="V555" s="17"/>
      <c r="W555" s="17"/>
      <c r="X555" s="17"/>
      <c r="Y555" s="17"/>
      <c r="Z555" s="17"/>
      <c r="AA555" s="17"/>
      <c r="AC555" s="39"/>
      <c r="AD555" s="16"/>
      <c r="AE555" s="17"/>
      <c r="AF555" s="17"/>
      <c r="AG555" s="17"/>
      <c r="AH555" s="17"/>
      <c r="AI555" s="17"/>
      <c r="AJ555" s="17"/>
      <c r="AK555" s="17"/>
    </row>
    <row r="556" spans="2:37" x14ac:dyDescent="0.3">
      <c r="B556" s="15"/>
      <c r="C556" s="16"/>
      <c r="D556" s="17"/>
      <c r="E556" s="17"/>
      <c r="F556" s="17"/>
      <c r="G556" s="17"/>
      <c r="H556" s="17"/>
      <c r="I556" s="17"/>
      <c r="J556" s="17"/>
      <c r="K556" s="17"/>
      <c r="L556" s="17"/>
      <c r="M556" s="17"/>
      <c r="N556" s="17"/>
      <c r="O556" s="17"/>
      <c r="P556" s="17"/>
      <c r="Q556" s="17"/>
      <c r="R556" s="17"/>
      <c r="S556" s="17"/>
      <c r="T556" s="17"/>
      <c r="U556" s="17"/>
      <c r="V556" s="17"/>
      <c r="W556" s="17"/>
      <c r="X556" s="17"/>
      <c r="Y556" s="17"/>
      <c r="Z556" s="17"/>
      <c r="AA556" s="17"/>
      <c r="AC556" s="39"/>
      <c r="AD556" s="16"/>
      <c r="AE556" s="17"/>
      <c r="AF556" s="17"/>
      <c r="AG556" s="17"/>
      <c r="AH556" s="17"/>
      <c r="AI556" s="17"/>
      <c r="AJ556" s="17"/>
      <c r="AK556" s="17"/>
    </row>
    <row r="557" spans="2:37" x14ac:dyDescent="0.3">
      <c r="B557" s="15"/>
      <c r="C557" s="16"/>
      <c r="D557" s="17"/>
      <c r="E557" s="17"/>
      <c r="F557" s="17"/>
      <c r="G557" s="17"/>
      <c r="H557" s="17"/>
      <c r="I557" s="17"/>
      <c r="J557" s="17"/>
      <c r="K557" s="17"/>
      <c r="L557" s="17"/>
      <c r="M557" s="17"/>
      <c r="N557" s="17"/>
      <c r="O557" s="17"/>
      <c r="P557" s="17"/>
      <c r="Q557" s="17"/>
      <c r="R557" s="17"/>
      <c r="S557" s="17"/>
      <c r="T557" s="17"/>
      <c r="U557" s="17"/>
      <c r="V557" s="17"/>
      <c r="W557" s="17"/>
      <c r="X557" s="17"/>
      <c r="Y557" s="17"/>
      <c r="Z557" s="17"/>
      <c r="AA557" s="17"/>
      <c r="AC557" s="39"/>
      <c r="AD557" s="16"/>
      <c r="AE557" s="17"/>
      <c r="AF557" s="17"/>
      <c r="AG557" s="17"/>
      <c r="AH557" s="17"/>
      <c r="AI557" s="17"/>
      <c r="AJ557" s="17"/>
      <c r="AK557" s="17"/>
    </row>
    <row r="558" spans="2:37" x14ac:dyDescent="0.3">
      <c r="B558" s="15"/>
      <c r="C558" s="16"/>
      <c r="D558" s="17"/>
      <c r="E558" s="17"/>
      <c r="F558" s="17"/>
      <c r="G558" s="17"/>
      <c r="H558" s="17"/>
      <c r="I558" s="17"/>
      <c r="J558" s="17"/>
      <c r="K558" s="17"/>
      <c r="L558" s="17"/>
      <c r="M558" s="17"/>
      <c r="N558" s="17"/>
      <c r="O558" s="17"/>
      <c r="P558" s="17"/>
      <c r="Q558" s="17"/>
      <c r="R558" s="17"/>
      <c r="S558" s="17"/>
      <c r="T558" s="17"/>
      <c r="U558" s="17"/>
      <c r="V558" s="17"/>
      <c r="W558" s="17"/>
      <c r="X558" s="17"/>
      <c r="Y558" s="17"/>
      <c r="Z558" s="17"/>
      <c r="AA558" s="17"/>
      <c r="AC558" s="39"/>
      <c r="AD558" s="16"/>
      <c r="AE558" s="17"/>
      <c r="AF558" s="17"/>
      <c r="AG558" s="17"/>
      <c r="AH558" s="17"/>
      <c r="AI558" s="17"/>
      <c r="AJ558" s="17"/>
      <c r="AK558" s="17"/>
    </row>
    <row r="559" spans="2:37" x14ac:dyDescent="0.3">
      <c r="B559" s="15"/>
      <c r="C559" s="16"/>
      <c r="D559" s="17"/>
      <c r="E559" s="17"/>
      <c r="F559" s="17"/>
      <c r="G559" s="17"/>
      <c r="H559" s="17"/>
      <c r="I559" s="17"/>
      <c r="J559" s="17"/>
      <c r="K559" s="17"/>
      <c r="L559" s="17"/>
      <c r="M559" s="17"/>
      <c r="N559" s="17"/>
      <c r="O559" s="17"/>
      <c r="P559" s="17"/>
      <c r="Q559" s="17"/>
      <c r="R559" s="17"/>
      <c r="S559" s="17"/>
      <c r="T559" s="17"/>
      <c r="U559" s="17"/>
      <c r="V559" s="17"/>
      <c r="W559" s="17"/>
      <c r="X559" s="17"/>
      <c r="Y559" s="17"/>
      <c r="Z559" s="17"/>
      <c r="AA559" s="17"/>
      <c r="AC559" s="39"/>
      <c r="AD559" s="16"/>
      <c r="AE559" s="17"/>
      <c r="AF559" s="17"/>
      <c r="AG559" s="17"/>
      <c r="AH559" s="17"/>
      <c r="AI559" s="17"/>
      <c r="AJ559" s="17"/>
      <c r="AK559" s="17"/>
    </row>
    <row r="560" spans="2:37" x14ac:dyDescent="0.3">
      <c r="B560" s="15"/>
      <c r="C560" s="16"/>
      <c r="D560" s="17"/>
      <c r="E560" s="17"/>
      <c r="F560" s="17"/>
      <c r="G560" s="17"/>
      <c r="H560" s="17"/>
      <c r="I560" s="17"/>
      <c r="J560" s="17"/>
      <c r="K560" s="17"/>
      <c r="L560" s="17"/>
      <c r="M560" s="17"/>
      <c r="N560" s="17"/>
      <c r="O560" s="17"/>
      <c r="P560" s="17"/>
      <c r="Q560" s="17"/>
      <c r="R560" s="17"/>
      <c r="S560" s="17"/>
      <c r="T560" s="17"/>
      <c r="U560" s="17"/>
      <c r="V560" s="17"/>
      <c r="W560" s="17"/>
      <c r="X560" s="17"/>
      <c r="Y560" s="17"/>
      <c r="Z560" s="17"/>
      <c r="AA560" s="17"/>
      <c r="AC560" s="39"/>
      <c r="AD560" s="16"/>
      <c r="AE560" s="17"/>
      <c r="AF560" s="17"/>
      <c r="AG560" s="17"/>
      <c r="AH560" s="17"/>
      <c r="AI560" s="17"/>
      <c r="AJ560" s="17"/>
      <c r="AK560" s="17"/>
    </row>
    <row r="561" spans="2:37" x14ac:dyDescent="0.3">
      <c r="B561" s="15"/>
      <c r="C561" s="16"/>
      <c r="D561" s="17"/>
      <c r="E561" s="17"/>
      <c r="F561" s="17"/>
      <c r="G561" s="17"/>
      <c r="H561" s="17"/>
      <c r="I561" s="17"/>
      <c r="J561" s="17"/>
      <c r="K561" s="17"/>
      <c r="L561" s="17"/>
      <c r="M561" s="17"/>
      <c r="N561" s="17"/>
      <c r="O561" s="17"/>
      <c r="P561" s="17"/>
      <c r="Q561" s="17"/>
      <c r="R561" s="17"/>
      <c r="S561" s="17"/>
      <c r="T561" s="17"/>
      <c r="U561" s="17"/>
      <c r="V561" s="17"/>
      <c r="W561" s="17"/>
      <c r="X561" s="17"/>
      <c r="Y561" s="17"/>
      <c r="Z561" s="17"/>
      <c r="AA561" s="17"/>
      <c r="AC561" s="39"/>
      <c r="AD561" s="16"/>
      <c r="AE561" s="17"/>
      <c r="AF561" s="17"/>
      <c r="AG561" s="17"/>
      <c r="AH561" s="17"/>
      <c r="AI561" s="17"/>
      <c r="AJ561" s="17"/>
      <c r="AK561" s="17"/>
    </row>
    <row r="562" spans="2:37" x14ac:dyDescent="0.3">
      <c r="B562" s="15"/>
      <c r="C562" s="16"/>
      <c r="D562" s="17"/>
      <c r="E562" s="17"/>
      <c r="F562" s="17"/>
      <c r="G562" s="17"/>
      <c r="H562" s="17"/>
      <c r="I562" s="17"/>
      <c r="J562" s="17"/>
      <c r="K562" s="17"/>
      <c r="L562" s="17"/>
      <c r="M562" s="17"/>
      <c r="N562" s="17"/>
      <c r="O562" s="17"/>
      <c r="P562" s="17"/>
      <c r="Q562" s="17"/>
      <c r="R562" s="17"/>
      <c r="S562" s="17"/>
      <c r="T562" s="17"/>
      <c r="U562" s="17"/>
      <c r="V562" s="17"/>
      <c r="W562" s="17"/>
      <c r="X562" s="17"/>
      <c r="Y562" s="17"/>
      <c r="Z562" s="17"/>
      <c r="AA562" s="17"/>
      <c r="AC562" s="39"/>
      <c r="AD562" s="16"/>
      <c r="AE562" s="17"/>
      <c r="AF562" s="17"/>
      <c r="AG562" s="17"/>
      <c r="AH562" s="17"/>
      <c r="AI562" s="17"/>
      <c r="AJ562" s="17"/>
      <c r="AK562" s="17"/>
    </row>
    <row r="563" spans="2:37" x14ac:dyDescent="0.3">
      <c r="B563" s="15"/>
      <c r="C563" s="16"/>
      <c r="D563" s="17"/>
      <c r="E563" s="17"/>
      <c r="F563" s="17"/>
      <c r="G563" s="17"/>
      <c r="H563" s="17"/>
      <c r="I563" s="17"/>
      <c r="J563" s="17"/>
      <c r="K563" s="17"/>
      <c r="L563" s="17"/>
      <c r="M563" s="17"/>
      <c r="N563" s="17"/>
      <c r="O563" s="17"/>
      <c r="P563" s="17"/>
      <c r="Q563" s="17"/>
      <c r="R563" s="17"/>
      <c r="S563" s="17"/>
      <c r="T563" s="17"/>
      <c r="U563" s="17"/>
      <c r="V563" s="17"/>
      <c r="W563" s="17"/>
      <c r="X563" s="17"/>
      <c r="Y563" s="17"/>
      <c r="Z563" s="17"/>
      <c r="AA563" s="17"/>
      <c r="AC563" s="39"/>
      <c r="AD563" s="16"/>
      <c r="AE563" s="17"/>
      <c r="AF563" s="17"/>
      <c r="AG563" s="17"/>
      <c r="AH563" s="17"/>
      <c r="AI563" s="17"/>
      <c r="AJ563" s="17"/>
      <c r="AK563" s="17"/>
    </row>
    <row r="564" spans="2:37" x14ac:dyDescent="0.3">
      <c r="B564" s="15"/>
      <c r="C564" s="16"/>
      <c r="D564" s="17"/>
      <c r="E564" s="17"/>
      <c r="F564" s="17"/>
      <c r="G564" s="17"/>
      <c r="H564" s="17"/>
      <c r="I564" s="17"/>
      <c r="J564" s="17"/>
      <c r="K564" s="17"/>
      <c r="L564" s="17"/>
      <c r="M564" s="17"/>
      <c r="N564" s="17"/>
      <c r="O564" s="17"/>
      <c r="P564" s="17"/>
      <c r="Q564" s="17"/>
      <c r="R564" s="17"/>
      <c r="S564" s="17"/>
      <c r="T564" s="17"/>
      <c r="U564" s="17"/>
      <c r="V564" s="17"/>
      <c r="W564" s="17"/>
      <c r="X564" s="17"/>
      <c r="Y564" s="17"/>
      <c r="Z564" s="17"/>
      <c r="AA564" s="17"/>
      <c r="AC564" s="39"/>
      <c r="AD564" s="16"/>
      <c r="AE564" s="17"/>
      <c r="AF564" s="17"/>
      <c r="AG564" s="17"/>
      <c r="AH564" s="17"/>
      <c r="AI564" s="17"/>
      <c r="AJ564" s="17"/>
      <c r="AK564" s="17"/>
    </row>
    <row r="565" spans="2:37" x14ac:dyDescent="0.3">
      <c r="B565" s="15"/>
      <c r="C565" s="16"/>
      <c r="D565" s="17"/>
      <c r="E565" s="17"/>
      <c r="F565" s="17"/>
      <c r="G565" s="17"/>
      <c r="H565" s="17"/>
      <c r="I565" s="17"/>
      <c r="J565" s="17"/>
      <c r="K565" s="17"/>
      <c r="L565" s="17"/>
      <c r="M565" s="17"/>
      <c r="N565" s="17"/>
      <c r="O565" s="17"/>
      <c r="P565" s="17"/>
      <c r="Q565" s="17"/>
      <c r="R565" s="17"/>
      <c r="S565" s="17"/>
      <c r="T565" s="17"/>
      <c r="U565" s="17"/>
      <c r="V565" s="17"/>
      <c r="W565" s="17"/>
      <c r="X565" s="17"/>
      <c r="Y565" s="17"/>
      <c r="Z565" s="17"/>
      <c r="AA565" s="17"/>
      <c r="AC565" s="39"/>
      <c r="AD565" s="16"/>
      <c r="AE565" s="17"/>
      <c r="AF565" s="17"/>
      <c r="AG565" s="17"/>
      <c r="AH565" s="17"/>
      <c r="AI565" s="17"/>
      <c r="AJ565" s="17"/>
      <c r="AK565" s="17"/>
    </row>
    <row r="566" spans="2:37" x14ac:dyDescent="0.3">
      <c r="B566" s="15"/>
      <c r="C566" s="16"/>
      <c r="D566" s="17"/>
      <c r="E566" s="17"/>
      <c r="F566" s="17"/>
      <c r="G566" s="17"/>
      <c r="H566" s="17"/>
      <c r="I566" s="17"/>
      <c r="J566" s="17"/>
      <c r="K566" s="17"/>
      <c r="L566" s="17"/>
      <c r="M566" s="17"/>
      <c r="N566" s="17"/>
      <c r="O566" s="17"/>
      <c r="P566" s="17"/>
      <c r="Q566" s="17"/>
      <c r="R566" s="17"/>
      <c r="S566" s="17"/>
      <c r="T566" s="17"/>
      <c r="U566" s="17"/>
      <c r="V566" s="17"/>
      <c r="W566" s="17"/>
      <c r="X566" s="17"/>
      <c r="Y566" s="17"/>
      <c r="Z566" s="17"/>
      <c r="AA566" s="17"/>
      <c r="AC566" s="39"/>
      <c r="AD566" s="16"/>
      <c r="AE566" s="17"/>
      <c r="AF566" s="17"/>
      <c r="AG566" s="17"/>
      <c r="AH566" s="17"/>
      <c r="AI566" s="17"/>
      <c r="AJ566" s="17"/>
      <c r="AK566" s="17"/>
    </row>
    <row r="567" spans="2:37" x14ac:dyDescent="0.3">
      <c r="B567" s="6"/>
      <c r="C567" s="16"/>
      <c r="D567" s="16"/>
      <c r="E567" s="16"/>
      <c r="F567" s="16"/>
      <c r="G567" s="16"/>
      <c r="H567" s="16"/>
      <c r="I567" s="16"/>
      <c r="J567" s="16"/>
      <c r="K567" s="16"/>
      <c r="L567" s="16"/>
      <c r="M567" s="16"/>
      <c r="N567" s="16"/>
      <c r="O567" s="16"/>
      <c r="P567" s="16"/>
      <c r="Q567" s="16"/>
      <c r="R567" s="16"/>
      <c r="S567" s="16"/>
      <c r="T567" s="16"/>
      <c r="U567" s="16"/>
      <c r="V567" s="16"/>
      <c r="W567" s="16"/>
      <c r="X567" s="16"/>
      <c r="Y567" s="16"/>
      <c r="Z567" s="16"/>
      <c r="AA567" s="16"/>
      <c r="AC567" s="39"/>
      <c r="AD567" s="16"/>
      <c r="AE567" s="17"/>
      <c r="AF567" s="17"/>
      <c r="AG567" s="17"/>
      <c r="AH567" s="17"/>
      <c r="AI567" s="17"/>
      <c r="AJ567" s="17"/>
      <c r="AK567" s="17"/>
    </row>
    <row r="568" spans="2:37" x14ac:dyDescent="0.3">
      <c r="AC568" s="39"/>
      <c r="AD568" s="16"/>
      <c r="AE568" s="17"/>
      <c r="AF568" s="17"/>
      <c r="AG568" s="17"/>
      <c r="AH568" s="17"/>
      <c r="AI568" s="17"/>
      <c r="AJ568" s="17"/>
      <c r="AK568" s="17"/>
    </row>
    <row r="569" spans="2:37" x14ac:dyDescent="0.3">
      <c r="AC569" s="39"/>
      <c r="AD569" s="16"/>
      <c r="AE569" s="17"/>
      <c r="AF569" s="17"/>
      <c r="AG569" s="17"/>
      <c r="AH569" s="17"/>
      <c r="AI569" s="17"/>
      <c r="AJ569" s="17"/>
      <c r="AK569" s="17"/>
    </row>
    <row r="570" spans="2:37" x14ac:dyDescent="0.3">
      <c r="AC570" s="39"/>
      <c r="AD570" s="16"/>
      <c r="AE570" s="17"/>
      <c r="AF570" s="17"/>
      <c r="AG570" s="17"/>
      <c r="AH570" s="17"/>
      <c r="AI570" s="17"/>
      <c r="AJ570" s="17"/>
      <c r="AK570" s="17"/>
    </row>
    <row r="571" spans="2:37" x14ac:dyDescent="0.3">
      <c r="AC571" s="39"/>
      <c r="AD571" s="16"/>
      <c r="AE571" s="17"/>
      <c r="AF571" s="17"/>
      <c r="AG571" s="17"/>
      <c r="AH571" s="17"/>
      <c r="AI571" s="17"/>
      <c r="AJ571" s="17"/>
      <c r="AK571" s="17"/>
    </row>
    <row r="572" spans="2:37" x14ac:dyDescent="0.3">
      <c r="AC572" s="39"/>
      <c r="AD572" s="16"/>
      <c r="AE572" s="17"/>
      <c r="AF572" s="17"/>
      <c r="AG572" s="17"/>
      <c r="AH572" s="17"/>
      <c r="AI572" s="17"/>
      <c r="AJ572" s="17"/>
      <c r="AK572" s="17"/>
    </row>
    <row r="573" spans="2:37" x14ac:dyDescent="0.3">
      <c r="AC573" s="39"/>
      <c r="AD573" s="16"/>
      <c r="AE573" s="17"/>
      <c r="AF573" s="17"/>
      <c r="AG573" s="17"/>
      <c r="AH573" s="17"/>
      <c r="AI573" s="17"/>
      <c r="AJ573" s="17"/>
      <c r="AK573" s="17"/>
    </row>
    <row r="574" spans="2:37" x14ac:dyDescent="0.3">
      <c r="AC574" s="39"/>
      <c r="AD574" s="16"/>
      <c r="AE574" s="17"/>
      <c r="AF574" s="17"/>
      <c r="AG574" s="17"/>
      <c r="AH574" s="17"/>
      <c r="AI574" s="17"/>
      <c r="AJ574" s="17"/>
      <c r="AK574" s="17"/>
    </row>
    <row r="575" spans="2:37" x14ac:dyDescent="0.3">
      <c r="AD575" s="16"/>
      <c r="AE575" s="17"/>
      <c r="AF575" s="17"/>
      <c r="AG575" s="17"/>
      <c r="AH575" s="17"/>
      <c r="AI575" s="17"/>
      <c r="AJ575" s="17"/>
      <c r="AK575" s="17"/>
    </row>
    <row r="576" spans="2:37" x14ac:dyDescent="0.3">
      <c r="AC576" s="40"/>
      <c r="AD576" s="16"/>
      <c r="AE576" s="16"/>
      <c r="AF576" s="16"/>
      <c r="AG576" s="16"/>
      <c r="AH576" s="16"/>
      <c r="AI576" s="16"/>
      <c r="AJ576" s="16"/>
      <c r="AK576" s="16"/>
    </row>
    <row r="578" spans="2:37" x14ac:dyDescent="0.3">
      <c r="B578" s="36"/>
    </row>
    <row r="579" spans="2:37" x14ac:dyDescent="0.3">
      <c r="B579" s="36"/>
    </row>
    <row r="580" spans="2:37" x14ac:dyDescent="0.3">
      <c r="B580" s="34"/>
      <c r="C580" s="16"/>
      <c r="D580" s="37"/>
      <c r="E580" s="37"/>
      <c r="F580" s="37"/>
      <c r="G580" s="37"/>
      <c r="H580" s="37"/>
      <c r="I580" s="37"/>
      <c r="J580" s="37"/>
      <c r="K580" s="37"/>
      <c r="L580" s="37"/>
      <c r="M580" s="37"/>
      <c r="N580" s="37"/>
      <c r="O580" s="37"/>
      <c r="P580" s="37"/>
      <c r="Q580" s="37"/>
      <c r="R580" s="37"/>
      <c r="S580" s="37"/>
      <c r="T580" s="37"/>
      <c r="U580" s="37"/>
      <c r="V580" s="37"/>
      <c r="W580" s="37"/>
      <c r="X580" s="37"/>
      <c r="Y580" s="37"/>
      <c r="Z580" s="37"/>
      <c r="AA580" s="37"/>
      <c r="AC580" s="38"/>
      <c r="AD580" s="16"/>
      <c r="AE580" s="37"/>
      <c r="AF580" s="37"/>
      <c r="AG580" s="37"/>
      <c r="AH580" s="37"/>
      <c r="AI580" s="37"/>
      <c r="AJ580" s="37"/>
      <c r="AK580" s="37"/>
    </row>
    <row r="581" spans="2:37" x14ac:dyDescent="0.3">
      <c r="B581" s="15"/>
      <c r="C581" s="16"/>
      <c r="D581" s="17"/>
      <c r="E581" s="17"/>
      <c r="F581" s="17"/>
      <c r="G581" s="17"/>
      <c r="H581" s="17"/>
      <c r="I581" s="17"/>
      <c r="J581" s="17"/>
      <c r="K581" s="17"/>
      <c r="L581" s="17"/>
      <c r="M581" s="17"/>
      <c r="N581" s="17"/>
      <c r="O581" s="17"/>
      <c r="P581" s="17"/>
      <c r="Q581" s="17"/>
      <c r="R581" s="17"/>
      <c r="S581" s="17"/>
      <c r="T581" s="17"/>
      <c r="U581" s="17"/>
      <c r="V581" s="17"/>
      <c r="W581" s="17"/>
      <c r="X581" s="17"/>
      <c r="Y581" s="17"/>
      <c r="Z581" s="17"/>
      <c r="AA581" s="17"/>
      <c r="AC581" s="39"/>
      <c r="AD581" s="16"/>
      <c r="AE581" s="17"/>
      <c r="AF581" s="17"/>
      <c r="AG581" s="17"/>
      <c r="AH581" s="17"/>
      <c r="AI581" s="17"/>
      <c r="AJ581" s="17"/>
      <c r="AK581" s="17"/>
    </row>
    <row r="582" spans="2:37" x14ac:dyDescent="0.3">
      <c r="B582" s="15"/>
      <c r="C582" s="16"/>
      <c r="D582" s="17"/>
      <c r="E582" s="17"/>
      <c r="F582" s="17"/>
      <c r="G582" s="17"/>
      <c r="H582" s="17"/>
      <c r="I582" s="17"/>
      <c r="J582" s="17"/>
      <c r="K582" s="17"/>
      <c r="L582" s="17"/>
      <c r="M582" s="17"/>
      <c r="N582" s="17"/>
      <c r="O582" s="17"/>
      <c r="P582" s="17"/>
      <c r="Q582" s="17"/>
      <c r="R582" s="17"/>
      <c r="S582" s="17"/>
      <c r="T582" s="17"/>
      <c r="U582" s="17"/>
      <c r="V582" s="17"/>
      <c r="W582" s="17"/>
      <c r="X582" s="17"/>
      <c r="Y582" s="17"/>
      <c r="Z582" s="17"/>
      <c r="AA582" s="17"/>
      <c r="AC582" s="39"/>
      <c r="AD582" s="16"/>
      <c r="AE582" s="17"/>
      <c r="AF582" s="17"/>
      <c r="AG582" s="17"/>
      <c r="AH582" s="17"/>
      <c r="AI582" s="17"/>
      <c r="AJ582" s="17"/>
      <c r="AK582" s="17"/>
    </row>
    <row r="583" spans="2:37" x14ac:dyDescent="0.3">
      <c r="B583" s="15"/>
      <c r="C583" s="16"/>
      <c r="D583" s="17"/>
      <c r="E583" s="17"/>
      <c r="F583" s="17"/>
      <c r="G583" s="17"/>
      <c r="H583" s="17"/>
      <c r="I583" s="17"/>
      <c r="J583" s="17"/>
      <c r="K583" s="17"/>
      <c r="L583" s="17"/>
      <c r="M583" s="17"/>
      <c r="N583" s="17"/>
      <c r="O583" s="17"/>
      <c r="P583" s="17"/>
      <c r="Q583" s="17"/>
      <c r="R583" s="17"/>
      <c r="S583" s="17"/>
      <c r="T583" s="17"/>
      <c r="U583" s="17"/>
      <c r="V583" s="17"/>
      <c r="W583" s="17"/>
      <c r="X583" s="17"/>
      <c r="Y583" s="17"/>
      <c r="Z583" s="17"/>
      <c r="AA583" s="17"/>
      <c r="AC583" s="39"/>
      <c r="AD583" s="16"/>
      <c r="AE583" s="17"/>
      <c r="AF583" s="17"/>
      <c r="AG583" s="17"/>
      <c r="AH583" s="17"/>
      <c r="AI583" s="17"/>
      <c r="AJ583" s="17"/>
      <c r="AK583" s="17"/>
    </row>
    <row r="584" spans="2:37" x14ac:dyDescent="0.3">
      <c r="B584" s="15"/>
      <c r="C584" s="16"/>
      <c r="D584" s="17"/>
      <c r="E584" s="17"/>
      <c r="F584" s="17"/>
      <c r="G584" s="17"/>
      <c r="H584" s="17"/>
      <c r="I584" s="17"/>
      <c r="J584" s="17"/>
      <c r="K584" s="17"/>
      <c r="L584" s="17"/>
      <c r="M584" s="17"/>
      <c r="N584" s="17"/>
      <c r="O584" s="17"/>
      <c r="P584" s="17"/>
      <c r="Q584" s="17"/>
      <c r="R584" s="17"/>
      <c r="S584" s="17"/>
      <c r="T584" s="17"/>
      <c r="U584" s="17"/>
      <c r="V584" s="17"/>
      <c r="W584" s="17"/>
      <c r="X584" s="17"/>
      <c r="Y584" s="17"/>
      <c r="Z584" s="17"/>
      <c r="AA584" s="17"/>
      <c r="AC584" s="39"/>
      <c r="AD584" s="16"/>
      <c r="AE584" s="17"/>
      <c r="AF584" s="17"/>
      <c r="AG584" s="17"/>
      <c r="AH584" s="17"/>
      <c r="AI584" s="17"/>
      <c r="AJ584" s="17"/>
      <c r="AK584" s="17"/>
    </row>
    <row r="585" spans="2:37" x14ac:dyDescent="0.3">
      <c r="B585" s="15"/>
      <c r="C585" s="16"/>
      <c r="D585" s="17"/>
      <c r="E585" s="17"/>
      <c r="F585" s="17"/>
      <c r="G585" s="17"/>
      <c r="H585" s="17"/>
      <c r="I585" s="17"/>
      <c r="J585" s="17"/>
      <c r="K585" s="17"/>
      <c r="L585" s="17"/>
      <c r="M585" s="17"/>
      <c r="N585" s="17"/>
      <c r="O585" s="17"/>
      <c r="P585" s="17"/>
      <c r="Q585" s="17"/>
      <c r="R585" s="17"/>
      <c r="S585" s="17"/>
      <c r="T585" s="17"/>
      <c r="U585" s="17"/>
      <c r="V585" s="17"/>
      <c r="W585" s="17"/>
      <c r="X585" s="17"/>
      <c r="Y585" s="17"/>
      <c r="Z585" s="17"/>
      <c r="AA585" s="17"/>
      <c r="AC585" s="39"/>
      <c r="AD585" s="16"/>
      <c r="AE585" s="17"/>
      <c r="AF585" s="17"/>
      <c r="AG585" s="17"/>
      <c r="AH585" s="17"/>
      <c r="AI585" s="17"/>
      <c r="AJ585" s="17"/>
      <c r="AK585" s="17"/>
    </row>
    <row r="586" spans="2:37" x14ac:dyDescent="0.3">
      <c r="B586" s="15"/>
      <c r="C586" s="16"/>
      <c r="D586" s="17"/>
      <c r="E586" s="17"/>
      <c r="F586" s="17"/>
      <c r="G586" s="17"/>
      <c r="H586" s="17"/>
      <c r="I586" s="17"/>
      <c r="J586" s="17"/>
      <c r="K586" s="17"/>
      <c r="L586" s="17"/>
      <c r="M586" s="17"/>
      <c r="N586" s="17"/>
      <c r="O586" s="17"/>
      <c r="P586" s="17"/>
      <c r="Q586" s="17"/>
      <c r="R586" s="17"/>
      <c r="S586" s="17"/>
      <c r="T586" s="17"/>
      <c r="U586" s="17"/>
      <c r="V586" s="17"/>
      <c r="W586" s="17"/>
      <c r="X586" s="17"/>
      <c r="Y586" s="17"/>
      <c r="Z586" s="17"/>
      <c r="AA586" s="17"/>
      <c r="AC586" s="39"/>
      <c r="AD586" s="16"/>
      <c r="AE586" s="17"/>
      <c r="AF586" s="17"/>
      <c r="AG586" s="17"/>
      <c r="AH586" s="17"/>
      <c r="AI586" s="17"/>
      <c r="AJ586" s="17"/>
      <c r="AK586" s="17"/>
    </row>
    <row r="587" spans="2:37" x14ac:dyDescent="0.3">
      <c r="B587" s="15"/>
      <c r="C587" s="16"/>
      <c r="D587" s="17"/>
      <c r="E587" s="17"/>
      <c r="F587" s="17"/>
      <c r="G587" s="17"/>
      <c r="H587" s="17"/>
      <c r="I587" s="17"/>
      <c r="J587" s="17"/>
      <c r="K587" s="17"/>
      <c r="L587" s="17"/>
      <c r="M587" s="17"/>
      <c r="N587" s="17"/>
      <c r="O587" s="17"/>
      <c r="P587" s="17"/>
      <c r="Q587" s="17"/>
      <c r="R587" s="17"/>
      <c r="S587" s="17"/>
      <c r="T587" s="17"/>
      <c r="U587" s="17"/>
      <c r="V587" s="17"/>
      <c r="W587" s="17"/>
      <c r="X587" s="17"/>
      <c r="Y587" s="17"/>
      <c r="Z587" s="17"/>
      <c r="AA587" s="17"/>
      <c r="AC587" s="39"/>
      <c r="AD587" s="16"/>
      <c r="AE587" s="17"/>
      <c r="AF587" s="17"/>
      <c r="AG587" s="17"/>
      <c r="AH587" s="17"/>
      <c r="AI587" s="17"/>
      <c r="AJ587" s="17"/>
      <c r="AK587" s="17"/>
    </row>
    <row r="588" spans="2:37" x14ac:dyDescent="0.3">
      <c r="B588" s="15"/>
      <c r="C588" s="16"/>
      <c r="D588" s="17"/>
      <c r="E588" s="17"/>
      <c r="F588" s="17"/>
      <c r="G588" s="17"/>
      <c r="H588" s="17"/>
      <c r="I588" s="17"/>
      <c r="J588" s="17"/>
      <c r="K588" s="17"/>
      <c r="L588" s="17"/>
      <c r="M588" s="17"/>
      <c r="N588" s="17"/>
      <c r="O588" s="17"/>
      <c r="P588" s="17"/>
      <c r="Q588" s="17"/>
      <c r="R588" s="17"/>
      <c r="S588" s="17"/>
      <c r="T588" s="17"/>
      <c r="U588" s="17"/>
      <c r="V588" s="17"/>
      <c r="W588" s="17"/>
      <c r="X588" s="17"/>
      <c r="Y588" s="17"/>
      <c r="Z588" s="17"/>
      <c r="AA588" s="17"/>
      <c r="AC588" s="39"/>
      <c r="AD588" s="16"/>
      <c r="AE588" s="17"/>
      <c r="AF588" s="17"/>
      <c r="AG588" s="17"/>
      <c r="AH588" s="17"/>
      <c r="AI588" s="17"/>
      <c r="AJ588" s="17"/>
      <c r="AK588" s="17"/>
    </row>
    <row r="589" spans="2:37" x14ac:dyDescent="0.3">
      <c r="B589" s="15"/>
      <c r="C589" s="16"/>
      <c r="D589" s="17"/>
      <c r="E589" s="17"/>
      <c r="F589" s="17"/>
      <c r="G589" s="17"/>
      <c r="H589" s="17"/>
      <c r="I589" s="17"/>
      <c r="J589" s="17"/>
      <c r="K589" s="17"/>
      <c r="L589" s="17"/>
      <c r="M589" s="17"/>
      <c r="N589" s="17"/>
      <c r="O589" s="17"/>
      <c r="P589" s="17"/>
      <c r="Q589" s="17"/>
      <c r="R589" s="17"/>
      <c r="S589" s="17"/>
      <c r="T589" s="17"/>
      <c r="U589" s="17"/>
      <c r="V589" s="17"/>
      <c r="W589" s="17"/>
      <c r="X589" s="17"/>
      <c r="Y589" s="17"/>
      <c r="Z589" s="17"/>
      <c r="AA589" s="17"/>
      <c r="AC589" s="39"/>
      <c r="AD589" s="16"/>
      <c r="AE589" s="17"/>
      <c r="AF589" s="17"/>
      <c r="AG589" s="17"/>
      <c r="AH589" s="17"/>
      <c r="AI589" s="17"/>
      <c r="AJ589" s="17"/>
      <c r="AK589" s="17"/>
    </row>
    <row r="590" spans="2:37" x14ac:dyDescent="0.3">
      <c r="B590" s="15"/>
      <c r="C590" s="16"/>
      <c r="D590" s="17"/>
      <c r="E590" s="17"/>
      <c r="F590" s="17"/>
      <c r="G590" s="17"/>
      <c r="H590" s="17"/>
      <c r="I590" s="17"/>
      <c r="J590" s="17"/>
      <c r="K590" s="17"/>
      <c r="L590" s="17"/>
      <c r="M590" s="17"/>
      <c r="N590" s="17"/>
      <c r="O590" s="17"/>
      <c r="P590" s="17"/>
      <c r="Q590" s="17"/>
      <c r="R590" s="17"/>
      <c r="S590" s="17"/>
      <c r="T590" s="17"/>
      <c r="U590" s="17"/>
      <c r="V590" s="17"/>
      <c r="W590" s="17"/>
      <c r="X590" s="17"/>
      <c r="Y590" s="17"/>
      <c r="Z590" s="17"/>
      <c r="AA590" s="17"/>
      <c r="AC590" s="39"/>
      <c r="AD590" s="16"/>
      <c r="AE590" s="17"/>
      <c r="AF590" s="17"/>
      <c r="AG590" s="17"/>
      <c r="AH590" s="17"/>
      <c r="AI590" s="17"/>
      <c r="AJ590" s="17"/>
      <c r="AK590" s="17"/>
    </row>
    <row r="591" spans="2:37" x14ac:dyDescent="0.3">
      <c r="B591" s="15"/>
      <c r="C591" s="16"/>
      <c r="D591" s="17"/>
      <c r="E591" s="17"/>
      <c r="F591" s="17"/>
      <c r="G591" s="17"/>
      <c r="H591" s="17"/>
      <c r="I591" s="17"/>
      <c r="J591" s="17"/>
      <c r="K591" s="17"/>
      <c r="L591" s="17"/>
      <c r="M591" s="17"/>
      <c r="N591" s="17"/>
      <c r="O591" s="17"/>
      <c r="P591" s="17"/>
      <c r="Q591" s="17"/>
      <c r="R591" s="17"/>
      <c r="S591" s="17"/>
      <c r="T591" s="17"/>
      <c r="U591" s="17"/>
      <c r="V591" s="17"/>
      <c r="W591" s="17"/>
      <c r="X591" s="17"/>
      <c r="Y591" s="17"/>
      <c r="Z591" s="17"/>
      <c r="AA591" s="17"/>
      <c r="AC591" s="39"/>
      <c r="AD591" s="16"/>
      <c r="AE591" s="17"/>
      <c r="AF591" s="17"/>
      <c r="AG591" s="17"/>
      <c r="AH591" s="17"/>
      <c r="AI591" s="17"/>
      <c r="AJ591" s="17"/>
      <c r="AK591" s="17"/>
    </row>
    <row r="592" spans="2:37" x14ac:dyDescent="0.3">
      <c r="B592" s="15"/>
      <c r="C592" s="16"/>
      <c r="D592" s="17"/>
      <c r="E592" s="17"/>
      <c r="F592" s="17"/>
      <c r="G592" s="17"/>
      <c r="H592" s="17"/>
      <c r="I592" s="17"/>
      <c r="J592" s="17"/>
      <c r="K592" s="17"/>
      <c r="L592" s="17"/>
      <c r="M592" s="17"/>
      <c r="N592" s="17"/>
      <c r="O592" s="17"/>
      <c r="P592" s="17"/>
      <c r="Q592" s="17"/>
      <c r="R592" s="17"/>
      <c r="S592" s="17"/>
      <c r="T592" s="17"/>
      <c r="U592" s="17"/>
      <c r="V592" s="17"/>
      <c r="W592" s="17"/>
      <c r="X592" s="17"/>
      <c r="Y592" s="17"/>
      <c r="Z592" s="17"/>
      <c r="AA592" s="17"/>
      <c r="AC592" s="39"/>
      <c r="AD592" s="16"/>
      <c r="AE592" s="17"/>
      <c r="AF592" s="17"/>
      <c r="AG592" s="17"/>
      <c r="AH592" s="17"/>
      <c r="AI592" s="17"/>
      <c r="AJ592" s="17"/>
      <c r="AK592" s="17"/>
    </row>
    <row r="593" spans="2:37" x14ac:dyDescent="0.3">
      <c r="B593" s="15"/>
      <c r="C593" s="16"/>
      <c r="D593" s="17"/>
      <c r="E593" s="17"/>
      <c r="F593" s="17"/>
      <c r="G593" s="17"/>
      <c r="H593" s="17"/>
      <c r="I593" s="17"/>
      <c r="J593" s="17"/>
      <c r="K593" s="17"/>
      <c r="L593" s="17"/>
      <c r="M593" s="17"/>
      <c r="N593" s="17"/>
      <c r="O593" s="17"/>
      <c r="P593" s="17"/>
      <c r="Q593" s="17"/>
      <c r="R593" s="17"/>
      <c r="S593" s="17"/>
      <c r="T593" s="17"/>
      <c r="U593" s="17"/>
      <c r="V593" s="17"/>
      <c r="W593" s="17"/>
      <c r="X593" s="17"/>
      <c r="Y593" s="17"/>
      <c r="Z593" s="17"/>
      <c r="AA593" s="17"/>
      <c r="AC593" s="39"/>
      <c r="AD593" s="16"/>
      <c r="AE593" s="17"/>
      <c r="AF593" s="17"/>
      <c r="AG593" s="17"/>
      <c r="AH593" s="17"/>
      <c r="AI593" s="17"/>
      <c r="AJ593" s="17"/>
      <c r="AK593" s="17"/>
    </row>
    <row r="594" spans="2:37" x14ac:dyDescent="0.3">
      <c r="B594" s="15"/>
      <c r="C594" s="16"/>
      <c r="D594" s="17"/>
      <c r="E594" s="17"/>
      <c r="F594" s="17"/>
      <c r="G594" s="17"/>
      <c r="H594" s="17"/>
      <c r="I594" s="17"/>
      <c r="J594" s="17"/>
      <c r="K594" s="17"/>
      <c r="L594" s="17"/>
      <c r="M594" s="17"/>
      <c r="N594" s="17"/>
      <c r="O594" s="17"/>
      <c r="P594" s="17"/>
      <c r="Q594" s="17"/>
      <c r="R594" s="17"/>
      <c r="S594" s="17"/>
      <c r="T594" s="17"/>
      <c r="U594" s="17"/>
      <c r="V594" s="17"/>
      <c r="W594" s="17"/>
      <c r="X594" s="17"/>
      <c r="Y594" s="17"/>
      <c r="Z594" s="17"/>
      <c r="AA594" s="17"/>
      <c r="AC594" s="39"/>
      <c r="AD594" s="16"/>
      <c r="AE594" s="17"/>
      <c r="AF594" s="17"/>
      <c r="AG594" s="17"/>
      <c r="AH594" s="17"/>
      <c r="AI594" s="17"/>
      <c r="AJ594" s="17"/>
      <c r="AK594" s="17"/>
    </row>
    <row r="595" spans="2:37" x14ac:dyDescent="0.3">
      <c r="B595" s="15"/>
      <c r="C595" s="16"/>
      <c r="D595" s="17"/>
      <c r="E595" s="17"/>
      <c r="F595" s="17"/>
      <c r="G595" s="17"/>
      <c r="H595" s="17"/>
      <c r="I595" s="17"/>
      <c r="J595" s="17"/>
      <c r="K595" s="17"/>
      <c r="L595" s="17"/>
      <c r="M595" s="17"/>
      <c r="N595" s="17"/>
      <c r="O595" s="17"/>
      <c r="P595" s="17"/>
      <c r="Q595" s="17"/>
      <c r="R595" s="17"/>
      <c r="S595" s="17"/>
      <c r="T595" s="17"/>
      <c r="U595" s="17"/>
      <c r="V595" s="17"/>
      <c r="W595" s="17"/>
      <c r="X595" s="17"/>
      <c r="Y595" s="17"/>
      <c r="Z595" s="17"/>
      <c r="AA595" s="17"/>
      <c r="AC595" s="39"/>
      <c r="AD595" s="16"/>
      <c r="AE595" s="17"/>
      <c r="AF595" s="17"/>
      <c r="AG595" s="17"/>
      <c r="AH595" s="17"/>
      <c r="AI595" s="17"/>
      <c r="AJ595" s="17"/>
      <c r="AK595" s="17"/>
    </row>
    <row r="596" spans="2:37" x14ac:dyDescent="0.3">
      <c r="B596" s="15"/>
      <c r="C596" s="16"/>
      <c r="D596" s="17"/>
      <c r="E596" s="17"/>
      <c r="F596" s="17"/>
      <c r="G596" s="17"/>
      <c r="H596" s="17"/>
      <c r="I596" s="17"/>
      <c r="J596" s="17"/>
      <c r="K596" s="17"/>
      <c r="L596" s="17"/>
      <c r="M596" s="17"/>
      <c r="N596" s="17"/>
      <c r="O596" s="17"/>
      <c r="P596" s="17"/>
      <c r="Q596" s="17"/>
      <c r="R596" s="17"/>
      <c r="S596" s="17"/>
      <c r="T596" s="17"/>
      <c r="U596" s="17"/>
      <c r="V596" s="17"/>
      <c r="W596" s="17"/>
      <c r="X596" s="17"/>
      <c r="Y596" s="17"/>
      <c r="Z596" s="17"/>
      <c r="AA596" s="17"/>
      <c r="AC596" s="39"/>
      <c r="AD596" s="16"/>
      <c r="AE596" s="17"/>
      <c r="AF596" s="17"/>
      <c r="AG596" s="17"/>
      <c r="AH596" s="17"/>
      <c r="AI596" s="17"/>
      <c r="AJ596" s="17"/>
      <c r="AK596" s="17"/>
    </row>
    <row r="597" spans="2:37" x14ac:dyDescent="0.3">
      <c r="B597" s="6"/>
      <c r="C597" s="16"/>
      <c r="D597" s="16"/>
      <c r="E597" s="16"/>
      <c r="F597" s="16"/>
      <c r="G597" s="16"/>
      <c r="H597" s="16"/>
      <c r="I597" s="16"/>
      <c r="J597" s="16"/>
      <c r="K597" s="16"/>
      <c r="L597" s="16"/>
      <c r="M597" s="16"/>
      <c r="N597" s="16"/>
      <c r="O597" s="16"/>
      <c r="P597" s="16"/>
      <c r="Q597" s="16"/>
      <c r="R597" s="16"/>
      <c r="S597" s="16"/>
      <c r="T597" s="16"/>
      <c r="U597" s="16"/>
      <c r="V597" s="16"/>
      <c r="W597" s="16"/>
      <c r="X597" s="16"/>
      <c r="Y597" s="16"/>
      <c r="Z597" s="16"/>
      <c r="AA597" s="16"/>
      <c r="AC597" s="39"/>
      <c r="AD597" s="16"/>
      <c r="AE597" s="17"/>
      <c r="AF597" s="17"/>
      <c r="AG597" s="17"/>
      <c r="AH597" s="17"/>
      <c r="AI597" s="17"/>
      <c r="AJ597" s="17"/>
      <c r="AK597" s="17"/>
    </row>
    <row r="598" spans="2:37" x14ac:dyDescent="0.3">
      <c r="AC598" s="39"/>
      <c r="AD598" s="16"/>
      <c r="AE598" s="17"/>
      <c r="AF598" s="17"/>
      <c r="AG598" s="17"/>
      <c r="AH598" s="17"/>
      <c r="AI598" s="17"/>
      <c r="AJ598" s="17"/>
      <c r="AK598" s="17"/>
    </row>
    <row r="599" spans="2:37" x14ac:dyDescent="0.3">
      <c r="AC599" s="39"/>
      <c r="AD599" s="16"/>
      <c r="AE599" s="17"/>
      <c r="AF599" s="17"/>
      <c r="AG599" s="17"/>
      <c r="AH599" s="17"/>
      <c r="AI599" s="17"/>
      <c r="AJ599" s="17"/>
      <c r="AK599" s="17"/>
    </row>
    <row r="600" spans="2:37" x14ac:dyDescent="0.3">
      <c r="AC600" s="39"/>
      <c r="AD600" s="16"/>
      <c r="AE600" s="17"/>
      <c r="AF600" s="17"/>
      <c r="AG600" s="17"/>
      <c r="AH600" s="17"/>
      <c r="AI600" s="17"/>
      <c r="AJ600" s="17"/>
      <c r="AK600" s="17"/>
    </row>
    <row r="601" spans="2:37" x14ac:dyDescent="0.3">
      <c r="AC601" s="39"/>
      <c r="AD601" s="16"/>
      <c r="AE601" s="17"/>
      <c r="AF601" s="17"/>
      <c r="AG601" s="17"/>
      <c r="AH601" s="17"/>
      <c r="AI601" s="17"/>
      <c r="AJ601" s="17"/>
      <c r="AK601" s="17"/>
    </row>
    <row r="602" spans="2:37" x14ac:dyDescent="0.3">
      <c r="AC602" s="39"/>
      <c r="AD602" s="16"/>
      <c r="AE602" s="17"/>
      <c r="AF602" s="17"/>
      <c r="AG602" s="17"/>
      <c r="AH602" s="17"/>
      <c r="AI602" s="17"/>
      <c r="AJ602" s="17"/>
      <c r="AK602" s="17"/>
    </row>
    <row r="603" spans="2:37" x14ac:dyDescent="0.3">
      <c r="AC603" s="39"/>
      <c r="AD603" s="16"/>
      <c r="AE603" s="17"/>
      <c r="AF603" s="17"/>
      <c r="AG603" s="17"/>
      <c r="AH603" s="17"/>
      <c r="AI603" s="17"/>
      <c r="AJ603" s="17"/>
      <c r="AK603" s="17"/>
    </row>
    <row r="604" spans="2:37" x14ac:dyDescent="0.3">
      <c r="AC604" s="39"/>
      <c r="AD604" s="16"/>
      <c r="AE604" s="17"/>
      <c r="AF604" s="17"/>
      <c r="AG604" s="17"/>
      <c r="AH604" s="17"/>
      <c r="AI604" s="17"/>
      <c r="AJ604" s="17"/>
      <c r="AK604" s="17"/>
    </row>
    <row r="605" spans="2:37" x14ac:dyDescent="0.3">
      <c r="AD605" s="16"/>
      <c r="AE605" s="17"/>
      <c r="AF605" s="17"/>
      <c r="AG605" s="17"/>
      <c r="AH605" s="17"/>
      <c r="AI605" s="17"/>
      <c r="AJ605" s="17"/>
      <c r="AK605" s="17"/>
    </row>
    <row r="606" spans="2:37" x14ac:dyDescent="0.3">
      <c r="AC606" s="40"/>
      <c r="AD606" s="16"/>
      <c r="AE606" s="16"/>
      <c r="AF606" s="16"/>
      <c r="AG606" s="16"/>
      <c r="AH606" s="16"/>
      <c r="AI606" s="16"/>
      <c r="AJ606" s="16"/>
      <c r="AK606" s="16"/>
    </row>
    <row r="608" spans="2:37" x14ac:dyDescent="0.3">
      <c r="B608" s="36"/>
    </row>
    <row r="609" spans="2:37" x14ac:dyDescent="0.3">
      <c r="B609" s="36"/>
    </row>
    <row r="610" spans="2:37" x14ac:dyDescent="0.3">
      <c r="B610" s="34"/>
      <c r="C610" s="16"/>
      <c r="D610" s="37"/>
      <c r="E610" s="37"/>
      <c r="F610" s="37"/>
      <c r="G610" s="37"/>
      <c r="H610" s="37"/>
      <c r="I610" s="37"/>
      <c r="J610" s="37"/>
      <c r="K610" s="37"/>
      <c r="L610" s="37"/>
      <c r="M610" s="37"/>
      <c r="N610" s="37"/>
      <c r="O610" s="37"/>
      <c r="P610" s="37"/>
      <c r="Q610" s="37"/>
      <c r="R610" s="37"/>
      <c r="S610" s="37"/>
      <c r="T610" s="37"/>
      <c r="U610" s="37"/>
      <c r="V610" s="37"/>
      <c r="W610" s="37"/>
      <c r="X610" s="37"/>
      <c r="Y610" s="37"/>
      <c r="Z610" s="37"/>
      <c r="AA610" s="37"/>
      <c r="AC610" s="38"/>
      <c r="AD610" s="16"/>
      <c r="AE610" s="37"/>
      <c r="AF610" s="37"/>
      <c r="AG610" s="37"/>
      <c r="AH610" s="37"/>
      <c r="AI610" s="37"/>
      <c r="AJ610" s="37"/>
      <c r="AK610" s="37"/>
    </row>
    <row r="611" spans="2:37" x14ac:dyDescent="0.3">
      <c r="B611" s="15"/>
      <c r="C611" s="16"/>
      <c r="D611" s="17"/>
      <c r="E611" s="17"/>
      <c r="F611" s="17"/>
      <c r="G611" s="17"/>
      <c r="H611" s="17"/>
      <c r="I611" s="17"/>
      <c r="J611" s="17"/>
      <c r="K611" s="17"/>
      <c r="L611" s="17"/>
      <c r="M611" s="17"/>
      <c r="N611" s="17"/>
      <c r="O611" s="17"/>
      <c r="P611" s="17"/>
      <c r="Q611" s="17"/>
      <c r="R611" s="17"/>
      <c r="S611" s="17"/>
      <c r="T611" s="17"/>
      <c r="U611" s="17"/>
      <c r="V611" s="17"/>
      <c r="W611" s="17"/>
      <c r="X611" s="17"/>
      <c r="Y611" s="17"/>
      <c r="Z611" s="17"/>
      <c r="AA611" s="17"/>
      <c r="AC611" s="39"/>
      <c r="AD611" s="16"/>
      <c r="AE611" s="17"/>
      <c r="AF611" s="17"/>
      <c r="AG611" s="17"/>
      <c r="AH611" s="17"/>
      <c r="AI611" s="17"/>
      <c r="AJ611" s="17"/>
      <c r="AK611" s="17"/>
    </row>
    <row r="612" spans="2:37" x14ac:dyDescent="0.3">
      <c r="B612" s="15"/>
      <c r="C612" s="16"/>
      <c r="D612" s="17"/>
      <c r="E612" s="17"/>
      <c r="F612" s="17"/>
      <c r="G612" s="17"/>
      <c r="H612" s="17"/>
      <c r="I612" s="17"/>
      <c r="J612" s="17"/>
      <c r="K612" s="17"/>
      <c r="L612" s="17"/>
      <c r="M612" s="17"/>
      <c r="N612" s="17"/>
      <c r="O612" s="17"/>
      <c r="P612" s="17"/>
      <c r="Q612" s="17"/>
      <c r="R612" s="17"/>
      <c r="S612" s="17"/>
      <c r="T612" s="17"/>
      <c r="U612" s="17"/>
      <c r="V612" s="17"/>
      <c r="W612" s="17"/>
      <c r="X612" s="17"/>
      <c r="Y612" s="17"/>
      <c r="Z612" s="17"/>
      <c r="AA612" s="17"/>
      <c r="AC612" s="39"/>
      <c r="AD612" s="16"/>
      <c r="AE612" s="17"/>
      <c r="AF612" s="17"/>
      <c r="AG612" s="17"/>
      <c r="AH612" s="17"/>
      <c r="AI612" s="17"/>
      <c r="AJ612" s="17"/>
      <c r="AK612" s="17"/>
    </row>
    <row r="613" spans="2:37" x14ac:dyDescent="0.3">
      <c r="B613" s="15"/>
      <c r="C613" s="16"/>
      <c r="D613" s="17"/>
      <c r="E613" s="17"/>
      <c r="F613" s="17"/>
      <c r="G613" s="17"/>
      <c r="H613" s="17"/>
      <c r="I613" s="17"/>
      <c r="J613" s="17"/>
      <c r="K613" s="17"/>
      <c r="L613" s="17"/>
      <c r="M613" s="17"/>
      <c r="N613" s="17"/>
      <c r="O613" s="17"/>
      <c r="P613" s="17"/>
      <c r="Q613" s="17"/>
      <c r="R613" s="17"/>
      <c r="S613" s="17"/>
      <c r="T613" s="17"/>
      <c r="U613" s="17"/>
      <c r="V613" s="17"/>
      <c r="W613" s="17"/>
      <c r="X613" s="17"/>
      <c r="Y613" s="17"/>
      <c r="Z613" s="17"/>
      <c r="AA613" s="17"/>
      <c r="AC613" s="39"/>
      <c r="AD613" s="16"/>
      <c r="AE613" s="17"/>
      <c r="AF613" s="17"/>
      <c r="AG613" s="17"/>
      <c r="AH613" s="17"/>
      <c r="AI613" s="17"/>
      <c r="AJ613" s="17"/>
      <c r="AK613" s="17"/>
    </row>
    <row r="614" spans="2:37" x14ac:dyDescent="0.3">
      <c r="B614" s="15"/>
      <c r="C614" s="16"/>
      <c r="D614" s="17"/>
      <c r="E614" s="17"/>
      <c r="F614" s="17"/>
      <c r="G614" s="17"/>
      <c r="H614" s="17"/>
      <c r="I614" s="17"/>
      <c r="J614" s="17"/>
      <c r="K614" s="17"/>
      <c r="L614" s="17"/>
      <c r="M614" s="17"/>
      <c r="N614" s="17"/>
      <c r="O614" s="17"/>
      <c r="P614" s="17"/>
      <c r="Q614" s="17"/>
      <c r="R614" s="17"/>
      <c r="S614" s="17"/>
      <c r="T614" s="17"/>
      <c r="U614" s="17"/>
      <c r="V614" s="17"/>
      <c r="W614" s="17"/>
      <c r="X614" s="17"/>
      <c r="Y614" s="17"/>
      <c r="Z614" s="17"/>
      <c r="AA614" s="17"/>
      <c r="AC614" s="39"/>
      <c r="AD614" s="16"/>
      <c r="AE614" s="17"/>
      <c r="AF614" s="17"/>
      <c r="AG614" s="17"/>
      <c r="AH614" s="17"/>
      <c r="AI614" s="17"/>
      <c r="AJ614" s="17"/>
      <c r="AK614" s="17"/>
    </row>
    <row r="615" spans="2:37" x14ac:dyDescent="0.3">
      <c r="B615" s="15"/>
      <c r="C615" s="16"/>
      <c r="D615" s="17"/>
      <c r="E615" s="17"/>
      <c r="F615" s="17"/>
      <c r="G615" s="17"/>
      <c r="H615" s="17"/>
      <c r="I615" s="17"/>
      <c r="J615" s="17"/>
      <c r="K615" s="17"/>
      <c r="L615" s="17"/>
      <c r="M615" s="17"/>
      <c r="N615" s="17"/>
      <c r="O615" s="17"/>
      <c r="P615" s="17"/>
      <c r="Q615" s="17"/>
      <c r="R615" s="17"/>
      <c r="S615" s="17"/>
      <c r="T615" s="17"/>
      <c r="U615" s="17"/>
      <c r="V615" s="17"/>
      <c r="W615" s="17"/>
      <c r="X615" s="17"/>
      <c r="Y615" s="17"/>
      <c r="Z615" s="17"/>
      <c r="AA615" s="17"/>
      <c r="AC615" s="39"/>
      <c r="AD615" s="16"/>
      <c r="AE615" s="17"/>
      <c r="AF615" s="17"/>
      <c r="AG615" s="17"/>
      <c r="AH615" s="17"/>
      <c r="AI615" s="17"/>
      <c r="AJ615" s="17"/>
      <c r="AK615" s="17"/>
    </row>
    <row r="616" spans="2:37" x14ac:dyDescent="0.3">
      <c r="B616" s="15"/>
      <c r="C616" s="16"/>
      <c r="D616" s="17"/>
      <c r="E616" s="17"/>
      <c r="F616" s="17"/>
      <c r="G616" s="17"/>
      <c r="H616" s="17"/>
      <c r="I616" s="17"/>
      <c r="J616" s="17"/>
      <c r="K616" s="17"/>
      <c r="L616" s="17"/>
      <c r="M616" s="17"/>
      <c r="N616" s="17"/>
      <c r="O616" s="17"/>
      <c r="P616" s="17"/>
      <c r="Q616" s="17"/>
      <c r="R616" s="17"/>
      <c r="S616" s="17"/>
      <c r="T616" s="17"/>
      <c r="U616" s="17"/>
      <c r="V616" s="17"/>
      <c r="W616" s="17"/>
      <c r="X616" s="17"/>
      <c r="Y616" s="17"/>
      <c r="Z616" s="17"/>
      <c r="AA616" s="17"/>
      <c r="AC616" s="39"/>
      <c r="AD616" s="16"/>
      <c r="AE616" s="17"/>
      <c r="AF616" s="17"/>
      <c r="AG616" s="17"/>
      <c r="AH616" s="17"/>
      <c r="AI616" s="17"/>
      <c r="AJ616" s="17"/>
      <c r="AK616" s="17"/>
    </row>
    <row r="617" spans="2:37" x14ac:dyDescent="0.3">
      <c r="B617" s="15"/>
      <c r="C617" s="16"/>
      <c r="D617" s="17"/>
      <c r="E617" s="17"/>
      <c r="F617" s="17"/>
      <c r="G617" s="17"/>
      <c r="H617" s="17"/>
      <c r="I617" s="17"/>
      <c r="J617" s="17"/>
      <c r="K617" s="17"/>
      <c r="L617" s="17"/>
      <c r="M617" s="17"/>
      <c r="N617" s="17"/>
      <c r="O617" s="17"/>
      <c r="P617" s="17"/>
      <c r="Q617" s="17"/>
      <c r="R617" s="17"/>
      <c r="S617" s="17"/>
      <c r="T617" s="17"/>
      <c r="U617" s="17"/>
      <c r="V617" s="17"/>
      <c r="W617" s="17"/>
      <c r="X617" s="17"/>
      <c r="Y617" s="17"/>
      <c r="Z617" s="17"/>
      <c r="AA617" s="17"/>
      <c r="AC617" s="39"/>
      <c r="AD617" s="16"/>
      <c r="AE617" s="17"/>
      <c r="AF617" s="17"/>
      <c r="AG617" s="17"/>
      <c r="AH617" s="17"/>
      <c r="AI617" s="17"/>
      <c r="AJ617" s="17"/>
      <c r="AK617" s="17"/>
    </row>
    <row r="618" spans="2:37" x14ac:dyDescent="0.3">
      <c r="B618" s="15"/>
      <c r="C618" s="16"/>
      <c r="D618" s="17"/>
      <c r="E618" s="17"/>
      <c r="F618" s="17"/>
      <c r="G618" s="17"/>
      <c r="H618" s="17"/>
      <c r="I618" s="17"/>
      <c r="J618" s="17"/>
      <c r="K618" s="17"/>
      <c r="L618" s="17"/>
      <c r="M618" s="17"/>
      <c r="N618" s="17"/>
      <c r="O618" s="17"/>
      <c r="P618" s="17"/>
      <c r="Q618" s="17"/>
      <c r="R618" s="17"/>
      <c r="S618" s="17"/>
      <c r="T618" s="17"/>
      <c r="U618" s="17"/>
      <c r="V618" s="17"/>
      <c r="W618" s="17"/>
      <c r="X618" s="17"/>
      <c r="Y618" s="17"/>
      <c r="Z618" s="17"/>
      <c r="AA618" s="17"/>
      <c r="AC618" s="39"/>
      <c r="AD618" s="16"/>
      <c r="AE618" s="17"/>
      <c r="AF618" s="17"/>
      <c r="AG618" s="17"/>
      <c r="AH618" s="17"/>
      <c r="AI618" s="17"/>
      <c r="AJ618" s="17"/>
      <c r="AK618" s="17"/>
    </row>
    <row r="619" spans="2:37" x14ac:dyDescent="0.3">
      <c r="B619" s="15"/>
      <c r="C619" s="16"/>
      <c r="D619" s="17"/>
      <c r="E619" s="17"/>
      <c r="F619" s="17"/>
      <c r="G619" s="17"/>
      <c r="H619" s="17"/>
      <c r="I619" s="17"/>
      <c r="J619" s="17"/>
      <c r="K619" s="17"/>
      <c r="L619" s="17"/>
      <c r="M619" s="17"/>
      <c r="N619" s="17"/>
      <c r="O619" s="17"/>
      <c r="P619" s="17"/>
      <c r="Q619" s="17"/>
      <c r="R619" s="17"/>
      <c r="S619" s="17"/>
      <c r="T619" s="17"/>
      <c r="U619" s="17"/>
      <c r="V619" s="17"/>
      <c r="W619" s="17"/>
      <c r="X619" s="17"/>
      <c r="Y619" s="17"/>
      <c r="Z619" s="17"/>
      <c r="AA619" s="17"/>
      <c r="AC619" s="39"/>
      <c r="AD619" s="16"/>
      <c r="AE619" s="17"/>
      <c r="AF619" s="17"/>
      <c r="AG619" s="17"/>
      <c r="AH619" s="17"/>
      <c r="AI619" s="17"/>
      <c r="AJ619" s="17"/>
      <c r="AK619" s="17"/>
    </row>
    <row r="620" spans="2:37" x14ac:dyDescent="0.3">
      <c r="B620" s="15"/>
      <c r="C620" s="16"/>
      <c r="D620" s="17"/>
      <c r="E620" s="17"/>
      <c r="F620" s="17"/>
      <c r="G620" s="17"/>
      <c r="H620" s="17"/>
      <c r="I620" s="17"/>
      <c r="J620" s="17"/>
      <c r="K620" s="17"/>
      <c r="L620" s="17"/>
      <c r="M620" s="17"/>
      <c r="N620" s="17"/>
      <c r="O620" s="17"/>
      <c r="P620" s="17"/>
      <c r="Q620" s="17"/>
      <c r="R620" s="17"/>
      <c r="S620" s="17"/>
      <c r="T620" s="17"/>
      <c r="U620" s="17"/>
      <c r="V620" s="17"/>
      <c r="W620" s="17"/>
      <c r="X620" s="17"/>
      <c r="Y620" s="17"/>
      <c r="Z620" s="17"/>
      <c r="AA620" s="17"/>
      <c r="AC620" s="39"/>
      <c r="AD620" s="16"/>
      <c r="AE620" s="17"/>
      <c r="AF620" s="17"/>
      <c r="AG620" s="17"/>
      <c r="AH620" s="17"/>
      <c r="AI620" s="17"/>
      <c r="AJ620" s="17"/>
      <c r="AK620" s="17"/>
    </row>
    <row r="621" spans="2:37" x14ac:dyDescent="0.3">
      <c r="B621" s="15"/>
      <c r="C621" s="16"/>
      <c r="D621" s="17"/>
      <c r="E621" s="17"/>
      <c r="F621" s="17"/>
      <c r="G621" s="17"/>
      <c r="H621" s="17"/>
      <c r="I621" s="17"/>
      <c r="J621" s="17"/>
      <c r="K621" s="17"/>
      <c r="L621" s="17"/>
      <c r="M621" s="17"/>
      <c r="N621" s="17"/>
      <c r="O621" s="17"/>
      <c r="P621" s="17"/>
      <c r="Q621" s="17"/>
      <c r="R621" s="17"/>
      <c r="S621" s="17"/>
      <c r="T621" s="17"/>
      <c r="U621" s="17"/>
      <c r="V621" s="17"/>
      <c r="W621" s="17"/>
      <c r="X621" s="17"/>
      <c r="Y621" s="17"/>
      <c r="Z621" s="17"/>
      <c r="AA621" s="17"/>
      <c r="AC621" s="39"/>
      <c r="AD621" s="16"/>
      <c r="AE621" s="17"/>
      <c r="AF621" s="17"/>
      <c r="AG621" s="17"/>
      <c r="AH621" s="17"/>
      <c r="AI621" s="17"/>
      <c r="AJ621" s="17"/>
      <c r="AK621" s="17"/>
    </row>
    <row r="622" spans="2:37" x14ac:dyDescent="0.3">
      <c r="B622" s="15"/>
      <c r="C622" s="16"/>
      <c r="D622" s="17"/>
      <c r="E622" s="17"/>
      <c r="F622" s="17"/>
      <c r="G622" s="17"/>
      <c r="H622" s="17"/>
      <c r="I622" s="17"/>
      <c r="J622" s="17"/>
      <c r="K622" s="17"/>
      <c r="L622" s="17"/>
      <c r="M622" s="17"/>
      <c r="N622" s="17"/>
      <c r="O622" s="17"/>
      <c r="P622" s="17"/>
      <c r="Q622" s="17"/>
      <c r="R622" s="17"/>
      <c r="S622" s="17"/>
      <c r="T622" s="17"/>
      <c r="U622" s="17"/>
      <c r="V622" s="17"/>
      <c r="W622" s="17"/>
      <c r="X622" s="17"/>
      <c r="Y622" s="17"/>
      <c r="Z622" s="17"/>
      <c r="AA622" s="17"/>
      <c r="AC622" s="39"/>
      <c r="AD622" s="16"/>
      <c r="AE622" s="17"/>
      <c r="AF622" s="17"/>
      <c r="AG622" s="17"/>
      <c r="AH622" s="17"/>
      <c r="AI622" s="17"/>
      <c r="AJ622" s="17"/>
      <c r="AK622" s="17"/>
    </row>
    <row r="623" spans="2:37" x14ac:dyDescent="0.3">
      <c r="B623" s="15"/>
      <c r="C623" s="16"/>
      <c r="D623" s="17"/>
      <c r="E623" s="17"/>
      <c r="F623" s="17"/>
      <c r="G623" s="17"/>
      <c r="H623" s="17"/>
      <c r="I623" s="17"/>
      <c r="J623" s="17"/>
      <c r="K623" s="17"/>
      <c r="L623" s="17"/>
      <c r="M623" s="17"/>
      <c r="N623" s="17"/>
      <c r="O623" s="17"/>
      <c r="P623" s="17"/>
      <c r="Q623" s="17"/>
      <c r="R623" s="17"/>
      <c r="S623" s="17"/>
      <c r="T623" s="17"/>
      <c r="U623" s="17"/>
      <c r="V623" s="17"/>
      <c r="W623" s="17"/>
      <c r="X623" s="17"/>
      <c r="Y623" s="17"/>
      <c r="Z623" s="17"/>
      <c r="AA623" s="17"/>
      <c r="AC623" s="39"/>
      <c r="AD623" s="16"/>
      <c r="AE623" s="17"/>
      <c r="AF623" s="17"/>
      <c r="AG623" s="17"/>
      <c r="AH623" s="17"/>
      <c r="AI623" s="17"/>
      <c r="AJ623" s="17"/>
      <c r="AK623" s="17"/>
    </row>
    <row r="624" spans="2:37" x14ac:dyDescent="0.3">
      <c r="B624" s="15"/>
      <c r="C624" s="16"/>
      <c r="D624" s="17"/>
      <c r="E624" s="17"/>
      <c r="F624" s="17"/>
      <c r="G624" s="17"/>
      <c r="H624" s="17"/>
      <c r="I624" s="17"/>
      <c r="J624" s="17"/>
      <c r="K624" s="17"/>
      <c r="L624" s="17"/>
      <c r="M624" s="17"/>
      <c r="N624" s="17"/>
      <c r="O624" s="17"/>
      <c r="P624" s="17"/>
      <c r="Q624" s="17"/>
      <c r="R624" s="17"/>
      <c r="S624" s="17"/>
      <c r="T624" s="17"/>
      <c r="U624" s="17"/>
      <c r="V624" s="17"/>
      <c r="W624" s="17"/>
      <c r="X624" s="17"/>
      <c r="Y624" s="17"/>
      <c r="Z624" s="17"/>
      <c r="AA624" s="17"/>
      <c r="AC624" s="39"/>
      <c r="AD624" s="16"/>
      <c r="AE624" s="17"/>
      <c r="AF624" s="17"/>
      <c r="AG624" s="17"/>
      <c r="AH624" s="17"/>
      <c r="AI624" s="17"/>
      <c r="AJ624" s="17"/>
      <c r="AK624" s="17"/>
    </row>
    <row r="625" spans="2:37" x14ac:dyDescent="0.3">
      <c r="B625" s="15"/>
      <c r="C625" s="16"/>
      <c r="D625" s="17"/>
      <c r="E625" s="17"/>
      <c r="F625" s="17"/>
      <c r="G625" s="17"/>
      <c r="H625" s="17"/>
      <c r="I625" s="17"/>
      <c r="J625" s="17"/>
      <c r="K625" s="17"/>
      <c r="L625" s="17"/>
      <c r="M625" s="17"/>
      <c r="N625" s="17"/>
      <c r="O625" s="17"/>
      <c r="P625" s="17"/>
      <c r="Q625" s="17"/>
      <c r="R625" s="17"/>
      <c r="S625" s="17"/>
      <c r="T625" s="17"/>
      <c r="U625" s="17"/>
      <c r="V625" s="17"/>
      <c r="W625" s="17"/>
      <c r="X625" s="17"/>
      <c r="Y625" s="17"/>
      <c r="Z625" s="17"/>
      <c r="AA625" s="17"/>
      <c r="AC625" s="39"/>
      <c r="AD625" s="16"/>
      <c r="AE625" s="17"/>
      <c r="AF625" s="17"/>
      <c r="AG625" s="17"/>
      <c r="AH625" s="17"/>
      <c r="AI625" s="17"/>
      <c r="AJ625" s="17"/>
      <c r="AK625" s="17"/>
    </row>
    <row r="626" spans="2:37" x14ac:dyDescent="0.3">
      <c r="B626" s="15"/>
      <c r="C626" s="16"/>
      <c r="D626" s="17"/>
      <c r="E626" s="17"/>
      <c r="F626" s="17"/>
      <c r="G626" s="17"/>
      <c r="H626" s="17"/>
      <c r="I626" s="17"/>
      <c r="J626" s="17"/>
      <c r="K626" s="17"/>
      <c r="L626" s="17"/>
      <c r="M626" s="17"/>
      <c r="N626" s="17"/>
      <c r="O626" s="17"/>
      <c r="P626" s="17"/>
      <c r="Q626" s="17"/>
      <c r="R626" s="17"/>
      <c r="S626" s="17"/>
      <c r="T626" s="17"/>
      <c r="U626" s="17"/>
      <c r="V626" s="17"/>
      <c r="W626" s="17"/>
      <c r="X626" s="17"/>
      <c r="Y626" s="17"/>
      <c r="Z626" s="17"/>
      <c r="AA626" s="17"/>
      <c r="AC626" s="39"/>
      <c r="AD626" s="16"/>
      <c r="AE626" s="17"/>
      <c r="AF626" s="17"/>
      <c r="AG626" s="17"/>
      <c r="AH626" s="17"/>
      <c r="AI626" s="17"/>
      <c r="AJ626" s="17"/>
      <c r="AK626" s="17"/>
    </row>
    <row r="627" spans="2:37" x14ac:dyDescent="0.3">
      <c r="B627" s="6"/>
      <c r="C627" s="16"/>
      <c r="D627" s="16"/>
      <c r="E627" s="16"/>
      <c r="F627" s="16"/>
      <c r="G627" s="16"/>
      <c r="H627" s="16"/>
      <c r="I627" s="16"/>
      <c r="J627" s="16"/>
      <c r="K627" s="16"/>
      <c r="L627" s="16"/>
      <c r="M627" s="16"/>
      <c r="N627" s="16"/>
      <c r="O627" s="16"/>
      <c r="P627" s="16"/>
      <c r="Q627" s="16"/>
      <c r="R627" s="16"/>
      <c r="S627" s="16"/>
      <c r="T627" s="16"/>
      <c r="U627" s="16"/>
      <c r="V627" s="16"/>
      <c r="W627" s="16"/>
      <c r="X627" s="16"/>
      <c r="Y627" s="16"/>
      <c r="Z627" s="16"/>
      <c r="AA627" s="16"/>
      <c r="AC627" s="39"/>
      <c r="AD627" s="16"/>
      <c r="AE627" s="17"/>
      <c r="AF627" s="17"/>
      <c r="AG627" s="17"/>
      <c r="AH627" s="17"/>
      <c r="AI627" s="17"/>
      <c r="AJ627" s="17"/>
      <c r="AK627" s="17"/>
    </row>
    <row r="628" spans="2:37" x14ac:dyDescent="0.3">
      <c r="AC628" s="39"/>
      <c r="AD628" s="16"/>
      <c r="AE628" s="17"/>
      <c r="AF628" s="17"/>
      <c r="AG628" s="17"/>
      <c r="AH628" s="17"/>
      <c r="AI628" s="17"/>
      <c r="AJ628" s="17"/>
      <c r="AK628" s="17"/>
    </row>
    <row r="629" spans="2:37" x14ac:dyDescent="0.3">
      <c r="AC629" s="39"/>
      <c r="AD629" s="16"/>
      <c r="AE629" s="17"/>
      <c r="AF629" s="17"/>
      <c r="AG629" s="17"/>
      <c r="AH629" s="17"/>
      <c r="AI629" s="17"/>
      <c r="AJ629" s="17"/>
      <c r="AK629" s="17"/>
    </row>
    <row r="630" spans="2:37" x14ac:dyDescent="0.3">
      <c r="AC630" s="39"/>
      <c r="AD630" s="16"/>
      <c r="AE630" s="17"/>
      <c r="AF630" s="17"/>
      <c r="AG630" s="17"/>
      <c r="AH630" s="17"/>
      <c r="AI630" s="17"/>
      <c r="AJ630" s="17"/>
      <c r="AK630" s="17"/>
    </row>
    <row r="631" spans="2:37" x14ac:dyDescent="0.3">
      <c r="AC631" s="39"/>
      <c r="AD631" s="16"/>
      <c r="AE631" s="17"/>
      <c r="AF631" s="17"/>
      <c r="AG631" s="17"/>
      <c r="AH631" s="17"/>
      <c r="AI631" s="17"/>
      <c r="AJ631" s="17"/>
      <c r="AK631" s="17"/>
    </row>
    <row r="632" spans="2:37" x14ac:dyDescent="0.3">
      <c r="AC632" s="39"/>
      <c r="AD632" s="16"/>
      <c r="AE632" s="17"/>
      <c r="AF632" s="17"/>
      <c r="AG632" s="17"/>
      <c r="AH632" s="17"/>
      <c r="AI632" s="17"/>
      <c r="AJ632" s="17"/>
      <c r="AK632" s="17"/>
    </row>
    <row r="633" spans="2:37" x14ac:dyDescent="0.3">
      <c r="AC633" s="39"/>
      <c r="AD633" s="16"/>
      <c r="AE633" s="17"/>
      <c r="AF633" s="17"/>
      <c r="AG633" s="17"/>
      <c r="AH633" s="17"/>
      <c r="AI633" s="17"/>
      <c r="AJ633" s="17"/>
      <c r="AK633" s="17"/>
    </row>
    <row r="634" spans="2:37" x14ac:dyDescent="0.3">
      <c r="AC634" s="39"/>
      <c r="AD634" s="16"/>
      <c r="AE634" s="17"/>
      <c r="AF634" s="17"/>
      <c r="AG634" s="17"/>
      <c r="AH634" s="17"/>
      <c r="AI634" s="17"/>
      <c r="AJ634" s="17"/>
      <c r="AK634" s="17"/>
    </row>
    <row r="635" spans="2:37" x14ac:dyDescent="0.3">
      <c r="AD635" s="16"/>
      <c r="AE635" s="17"/>
      <c r="AF635" s="17"/>
      <c r="AG635" s="17"/>
      <c r="AH635" s="17"/>
      <c r="AI635" s="17"/>
      <c r="AJ635" s="17"/>
      <c r="AK635" s="17"/>
    </row>
    <row r="636" spans="2:37" x14ac:dyDescent="0.3">
      <c r="AC636" s="40"/>
      <c r="AD636" s="16"/>
      <c r="AE636" s="16"/>
      <c r="AF636" s="16"/>
      <c r="AG636" s="16"/>
      <c r="AH636" s="16"/>
      <c r="AI636" s="16"/>
      <c r="AJ636" s="16"/>
      <c r="AK636" s="16"/>
    </row>
    <row r="638" spans="2:37" x14ac:dyDescent="0.3">
      <c r="B638" s="36"/>
    </row>
    <row r="639" spans="2:37" x14ac:dyDescent="0.3">
      <c r="B639" s="36"/>
    </row>
    <row r="640" spans="2:37" x14ac:dyDescent="0.3">
      <c r="B640" s="34"/>
      <c r="C640" s="16"/>
      <c r="D640" s="37"/>
      <c r="E640" s="37"/>
      <c r="F640" s="37"/>
      <c r="G640" s="37"/>
      <c r="H640" s="37"/>
      <c r="I640" s="37"/>
      <c r="J640" s="37"/>
      <c r="K640" s="37"/>
      <c r="L640" s="37"/>
      <c r="M640" s="37"/>
      <c r="N640" s="37"/>
      <c r="O640" s="37"/>
      <c r="P640" s="37"/>
      <c r="Q640" s="37"/>
      <c r="R640" s="37"/>
      <c r="S640" s="37"/>
      <c r="T640" s="37"/>
      <c r="U640" s="37"/>
      <c r="V640" s="37"/>
      <c r="W640" s="37"/>
      <c r="X640" s="37"/>
      <c r="Y640" s="37"/>
      <c r="Z640" s="37"/>
      <c r="AA640" s="37"/>
      <c r="AC640" s="38"/>
      <c r="AD640" s="16"/>
      <c r="AE640" s="37"/>
      <c r="AF640" s="37"/>
      <c r="AG640" s="37"/>
      <c r="AH640" s="37"/>
      <c r="AI640" s="37"/>
      <c r="AJ640" s="37"/>
      <c r="AK640" s="37"/>
    </row>
    <row r="641" spans="2:37" x14ac:dyDescent="0.3">
      <c r="B641" s="15"/>
      <c r="C641" s="16"/>
      <c r="D641" s="17"/>
      <c r="E641" s="17"/>
      <c r="F641" s="17"/>
      <c r="G641" s="17"/>
      <c r="H641" s="17"/>
      <c r="I641" s="17"/>
      <c r="J641" s="17"/>
      <c r="K641" s="17"/>
      <c r="L641" s="17"/>
      <c r="M641" s="17"/>
      <c r="N641" s="17"/>
      <c r="O641" s="17"/>
      <c r="P641" s="17"/>
      <c r="Q641" s="17"/>
      <c r="R641" s="17"/>
      <c r="S641" s="17"/>
      <c r="T641" s="17"/>
      <c r="U641" s="17"/>
      <c r="V641" s="17"/>
      <c r="W641" s="17"/>
      <c r="X641" s="17"/>
      <c r="Y641" s="17"/>
      <c r="Z641" s="17"/>
      <c r="AA641" s="17"/>
      <c r="AC641" s="39"/>
      <c r="AD641" s="16"/>
      <c r="AE641" s="17"/>
      <c r="AF641" s="17"/>
      <c r="AG641" s="17"/>
      <c r="AH641" s="17"/>
      <c r="AI641" s="17"/>
      <c r="AJ641" s="17"/>
      <c r="AK641" s="17"/>
    </row>
    <row r="642" spans="2:37" x14ac:dyDescent="0.3">
      <c r="B642" s="15"/>
      <c r="C642" s="16"/>
      <c r="D642" s="17"/>
      <c r="E642" s="17"/>
      <c r="F642" s="17"/>
      <c r="G642" s="17"/>
      <c r="H642" s="17"/>
      <c r="I642" s="17"/>
      <c r="J642" s="17"/>
      <c r="K642" s="17"/>
      <c r="L642" s="17"/>
      <c r="M642" s="17"/>
      <c r="N642" s="17"/>
      <c r="O642" s="17"/>
      <c r="P642" s="17"/>
      <c r="Q642" s="17"/>
      <c r="R642" s="17"/>
      <c r="S642" s="17"/>
      <c r="T642" s="17"/>
      <c r="U642" s="17"/>
      <c r="V642" s="17"/>
      <c r="W642" s="17"/>
      <c r="X642" s="17"/>
      <c r="Y642" s="17"/>
      <c r="Z642" s="17"/>
      <c r="AA642" s="17"/>
      <c r="AC642" s="39"/>
      <c r="AD642" s="16"/>
      <c r="AE642" s="17"/>
      <c r="AF642" s="17"/>
      <c r="AG642" s="17"/>
      <c r="AH642" s="17"/>
      <c r="AI642" s="17"/>
      <c r="AJ642" s="17"/>
      <c r="AK642" s="17"/>
    </row>
    <row r="643" spans="2:37" x14ac:dyDescent="0.3">
      <c r="B643" s="15"/>
      <c r="C643" s="16"/>
      <c r="D643" s="17"/>
      <c r="E643" s="17"/>
      <c r="F643" s="17"/>
      <c r="G643" s="17"/>
      <c r="H643" s="17"/>
      <c r="I643" s="17"/>
      <c r="J643" s="17"/>
      <c r="K643" s="17"/>
      <c r="L643" s="17"/>
      <c r="M643" s="17"/>
      <c r="N643" s="17"/>
      <c r="O643" s="17"/>
      <c r="P643" s="17"/>
      <c r="Q643" s="17"/>
      <c r="R643" s="17"/>
      <c r="S643" s="17"/>
      <c r="T643" s="17"/>
      <c r="U643" s="17"/>
      <c r="V643" s="17"/>
      <c r="W643" s="17"/>
      <c r="X643" s="17"/>
      <c r="Y643" s="17"/>
      <c r="Z643" s="17"/>
      <c r="AA643" s="17"/>
      <c r="AC643" s="39"/>
      <c r="AD643" s="16"/>
      <c r="AE643" s="17"/>
      <c r="AF643" s="17"/>
      <c r="AG643" s="17"/>
      <c r="AH643" s="17"/>
      <c r="AI643" s="17"/>
      <c r="AJ643" s="17"/>
      <c r="AK643" s="17"/>
    </row>
    <row r="644" spans="2:37" x14ac:dyDescent="0.3">
      <c r="B644" s="15"/>
      <c r="C644" s="16"/>
      <c r="D644" s="17"/>
      <c r="E644" s="17"/>
      <c r="F644" s="17"/>
      <c r="G644" s="17"/>
      <c r="H644" s="17"/>
      <c r="I644" s="17"/>
      <c r="J644" s="17"/>
      <c r="K644" s="17"/>
      <c r="L644" s="17"/>
      <c r="M644" s="17"/>
      <c r="N644" s="17"/>
      <c r="O644" s="17"/>
      <c r="P644" s="17"/>
      <c r="Q644" s="17"/>
      <c r="R644" s="17"/>
      <c r="S644" s="17"/>
      <c r="T644" s="17"/>
      <c r="U644" s="17"/>
      <c r="V644" s="17"/>
      <c r="W644" s="17"/>
      <c r="X644" s="17"/>
      <c r="Y644" s="17"/>
      <c r="Z644" s="17"/>
      <c r="AA644" s="17"/>
      <c r="AC644" s="39"/>
      <c r="AD644" s="16"/>
      <c r="AE644" s="17"/>
      <c r="AF644" s="17"/>
      <c r="AG644" s="17"/>
      <c r="AH644" s="17"/>
      <c r="AI644" s="17"/>
      <c r="AJ644" s="17"/>
      <c r="AK644" s="17"/>
    </row>
    <row r="645" spans="2:37" x14ac:dyDescent="0.3">
      <c r="B645" s="15"/>
      <c r="C645" s="16"/>
      <c r="D645" s="17"/>
      <c r="E645" s="17"/>
      <c r="F645" s="17"/>
      <c r="G645" s="17"/>
      <c r="H645" s="17"/>
      <c r="I645" s="17"/>
      <c r="J645" s="17"/>
      <c r="K645" s="17"/>
      <c r="L645" s="17"/>
      <c r="M645" s="17"/>
      <c r="N645" s="17"/>
      <c r="O645" s="17"/>
      <c r="P645" s="17"/>
      <c r="Q645" s="17"/>
      <c r="R645" s="17"/>
      <c r="S645" s="17"/>
      <c r="T645" s="17"/>
      <c r="U645" s="17"/>
      <c r="V645" s="17"/>
      <c r="W645" s="17"/>
      <c r="X645" s="17"/>
      <c r="Y645" s="17"/>
      <c r="Z645" s="17"/>
      <c r="AA645" s="17"/>
      <c r="AC645" s="39"/>
      <c r="AD645" s="16"/>
      <c r="AE645" s="17"/>
      <c r="AF645" s="17"/>
      <c r="AG645" s="17"/>
      <c r="AH645" s="17"/>
      <c r="AI645" s="17"/>
      <c r="AJ645" s="17"/>
      <c r="AK645" s="17"/>
    </row>
    <row r="646" spans="2:37" x14ac:dyDescent="0.3">
      <c r="B646" s="15"/>
      <c r="C646" s="16"/>
      <c r="D646" s="17"/>
      <c r="E646" s="17"/>
      <c r="F646" s="17"/>
      <c r="G646" s="17"/>
      <c r="H646" s="17"/>
      <c r="I646" s="17"/>
      <c r="J646" s="17"/>
      <c r="K646" s="17"/>
      <c r="L646" s="17"/>
      <c r="M646" s="17"/>
      <c r="N646" s="17"/>
      <c r="O646" s="17"/>
      <c r="P646" s="17"/>
      <c r="Q646" s="17"/>
      <c r="R646" s="17"/>
      <c r="S646" s="17"/>
      <c r="T646" s="17"/>
      <c r="U646" s="17"/>
      <c r="V646" s="17"/>
      <c r="W646" s="17"/>
      <c r="X646" s="17"/>
      <c r="Y646" s="17"/>
      <c r="Z646" s="17"/>
      <c r="AA646" s="17"/>
      <c r="AC646" s="39"/>
      <c r="AD646" s="16"/>
      <c r="AE646" s="17"/>
      <c r="AF646" s="17"/>
      <c r="AG646" s="17"/>
      <c r="AH646" s="17"/>
      <c r="AI646" s="17"/>
      <c r="AJ646" s="17"/>
      <c r="AK646" s="17"/>
    </row>
    <row r="647" spans="2:37" x14ac:dyDescent="0.3">
      <c r="B647" s="15"/>
      <c r="C647" s="16"/>
      <c r="D647" s="17"/>
      <c r="E647" s="17"/>
      <c r="F647" s="17"/>
      <c r="G647" s="17"/>
      <c r="H647" s="17"/>
      <c r="I647" s="17"/>
      <c r="J647" s="17"/>
      <c r="K647" s="17"/>
      <c r="L647" s="17"/>
      <c r="M647" s="17"/>
      <c r="N647" s="17"/>
      <c r="O647" s="17"/>
      <c r="P647" s="17"/>
      <c r="Q647" s="17"/>
      <c r="R647" s="17"/>
      <c r="S647" s="17"/>
      <c r="T647" s="17"/>
      <c r="U647" s="17"/>
      <c r="V647" s="17"/>
      <c r="W647" s="17"/>
      <c r="X647" s="17"/>
      <c r="Y647" s="17"/>
      <c r="Z647" s="17"/>
      <c r="AA647" s="17"/>
      <c r="AC647" s="39"/>
      <c r="AD647" s="16"/>
      <c r="AE647" s="17"/>
      <c r="AF647" s="17"/>
      <c r="AG647" s="17"/>
      <c r="AH647" s="17"/>
      <c r="AI647" s="17"/>
      <c r="AJ647" s="17"/>
      <c r="AK647" s="17"/>
    </row>
    <row r="648" spans="2:37" x14ac:dyDescent="0.3">
      <c r="B648" s="15"/>
      <c r="C648" s="16"/>
      <c r="D648" s="17"/>
      <c r="E648" s="17"/>
      <c r="F648" s="17"/>
      <c r="G648" s="17"/>
      <c r="H648" s="17"/>
      <c r="I648" s="17"/>
      <c r="J648" s="17"/>
      <c r="K648" s="17"/>
      <c r="L648" s="17"/>
      <c r="M648" s="17"/>
      <c r="N648" s="17"/>
      <c r="O648" s="17"/>
      <c r="P648" s="17"/>
      <c r="Q648" s="17"/>
      <c r="R648" s="17"/>
      <c r="S648" s="17"/>
      <c r="T648" s="17"/>
      <c r="U648" s="17"/>
      <c r="V648" s="17"/>
      <c r="W648" s="17"/>
      <c r="X648" s="17"/>
      <c r="Y648" s="17"/>
      <c r="Z648" s="17"/>
      <c r="AA648" s="17"/>
      <c r="AC648" s="39"/>
      <c r="AD648" s="16"/>
      <c r="AE648" s="17"/>
      <c r="AF648" s="17"/>
      <c r="AG648" s="17"/>
      <c r="AH648" s="17"/>
      <c r="AI648" s="17"/>
      <c r="AJ648" s="17"/>
      <c r="AK648" s="17"/>
    </row>
    <row r="649" spans="2:37" x14ac:dyDescent="0.3">
      <c r="B649" s="15"/>
      <c r="C649" s="16"/>
      <c r="D649" s="17"/>
      <c r="E649" s="17"/>
      <c r="F649" s="17"/>
      <c r="G649" s="17"/>
      <c r="H649" s="17"/>
      <c r="I649" s="17"/>
      <c r="J649" s="17"/>
      <c r="K649" s="17"/>
      <c r="L649" s="17"/>
      <c r="M649" s="17"/>
      <c r="N649" s="17"/>
      <c r="O649" s="17"/>
      <c r="P649" s="17"/>
      <c r="Q649" s="17"/>
      <c r="R649" s="17"/>
      <c r="S649" s="17"/>
      <c r="T649" s="17"/>
      <c r="U649" s="17"/>
      <c r="V649" s="17"/>
      <c r="W649" s="17"/>
      <c r="X649" s="17"/>
      <c r="Y649" s="17"/>
      <c r="Z649" s="17"/>
      <c r="AA649" s="17"/>
      <c r="AC649" s="39"/>
      <c r="AD649" s="16"/>
      <c r="AE649" s="17"/>
      <c r="AF649" s="17"/>
      <c r="AG649" s="17"/>
      <c r="AH649" s="17"/>
      <c r="AI649" s="17"/>
      <c r="AJ649" s="17"/>
      <c r="AK649" s="17"/>
    </row>
    <row r="650" spans="2:37" x14ac:dyDescent="0.3">
      <c r="B650" s="15"/>
      <c r="C650" s="16"/>
      <c r="D650" s="17"/>
      <c r="E650" s="17"/>
      <c r="F650" s="17"/>
      <c r="G650" s="17"/>
      <c r="H650" s="17"/>
      <c r="I650" s="17"/>
      <c r="J650" s="17"/>
      <c r="K650" s="17"/>
      <c r="L650" s="17"/>
      <c r="M650" s="17"/>
      <c r="N650" s="17"/>
      <c r="O650" s="17"/>
      <c r="P650" s="17"/>
      <c r="Q650" s="17"/>
      <c r="R650" s="17"/>
      <c r="S650" s="17"/>
      <c r="T650" s="17"/>
      <c r="U650" s="17"/>
      <c r="V650" s="17"/>
      <c r="W650" s="17"/>
      <c r="X650" s="17"/>
      <c r="Y650" s="17"/>
      <c r="Z650" s="17"/>
      <c r="AA650" s="17"/>
      <c r="AC650" s="39"/>
      <c r="AD650" s="16"/>
      <c r="AE650" s="17"/>
      <c r="AF650" s="17"/>
      <c r="AG650" s="17"/>
      <c r="AH650" s="17"/>
      <c r="AI650" s="17"/>
      <c r="AJ650" s="17"/>
      <c r="AK650" s="17"/>
    </row>
    <row r="651" spans="2:37" x14ac:dyDescent="0.3">
      <c r="B651" s="15"/>
      <c r="C651" s="16"/>
      <c r="D651" s="17"/>
      <c r="E651" s="17"/>
      <c r="F651" s="17"/>
      <c r="G651" s="17"/>
      <c r="H651" s="17"/>
      <c r="I651" s="17"/>
      <c r="J651" s="17"/>
      <c r="K651" s="17"/>
      <c r="L651" s="17"/>
      <c r="M651" s="17"/>
      <c r="N651" s="17"/>
      <c r="O651" s="17"/>
      <c r="P651" s="17"/>
      <c r="Q651" s="17"/>
      <c r="R651" s="17"/>
      <c r="S651" s="17"/>
      <c r="T651" s="17"/>
      <c r="U651" s="17"/>
      <c r="V651" s="17"/>
      <c r="W651" s="17"/>
      <c r="X651" s="17"/>
      <c r="Y651" s="17"/>
      <c r="Z651" s="17"/>
      <c r="AA651" s="17"/>
      <c r="AC651" s="39"/>
      <c r="AD651" s="16"/>
      <c r="AE651" s="17"/>
      <c r="AF651" s="17"/>
      <c r="AG651" s="17"/>
      <c r="AH651" s="17"/>
      <c r="AI651" s="17"/>
      <c r="AJ651" s="17"/>
      <c r="AK651" s="17"/>
    </row>
    <row r="652" spans="2:37" x14ac:dyDescent="0.3">
      <c r="B652" s="15"/>
      <c r="C652" s="16"/>
      <c r="D652" s="17"/>
      <c r="E652" s="17"/>
      <c r="F652" s="17"/>
      <c r="G652" s="17"/>
      <c r="H652" s="17"/>
      <c r="I652" s="17"/>
      <c r="J652" s="17"/>
      <c r="K652" s="17"/>
      <c r="L652" s="17"/>
      <c r="M652" s="17"/>
      <c r="N652" s="17"/>
      <c r="O652" s="17"/>
      <c r="P652" s="17"/>
      <c r="Q652" s="17"/>
      <c r="R652" s="17"/>
      <c r="S652" s="17"/>
      <c r="T652" s="17"/>
      <c r="U652" s="17"/>
      <c r="V652" s="17"/>
      <c r="W652" s="17"/>
      <c r="X652" s="17"/>
      <c r="Y652" s="17"/>
      <c r="Z652" s="17"/>
      <c r="AA652" s="17"/>
      <c r="AC652" s="39"/>
      <c r="AD652" s="16"/>
      <c r="AE652" s="17"/>
      <c r="AF652" s="17"/>
      <c r="AG652" s="17"/>
      <c r="AH652" s="17"/>
      <c r="AI652" s="17"/>
      <c r="AJ652" s="17"/>
      <c r="AK652" s="17"/>
    </row>
    <row r="653" spans="2:37" x14ac:dyDescent="0.3">
      <c r="B653" s="15"/>
      <c r="C653" s="16"/>
      <c r="D653" s="17"/>
      <c r="E653" s="17"/>
      <c r="F653" s="17"/>
      <c r="G653" s="17"/>
      <c r="H653" s="17"/>
      <c r="I653" s="17"/>
      <c r="J653" s="17"/>
      <c r="K653" s="17"/>
      <c r="L653" s="17"/>
      <c r="M653" s="17"/>
      <c r="N653" s="17"/>
      <c r="O653" s="17"/>
      <c r="P653" s="17"/>
      <c r="Q653" s="17"/>
      <c r="R653" s="17"/>
      <c r="S653" s="17"/>
      <c r="T653" s="17"/>
      <c r="U653" s="17"/>
      <c r="V653" s="17"/>
      <c r="W653" s="17"/>
      <c r="X653" s="17"/>
      <c r="Y653" s="17"/>
      <c r="Z653" s="17"/>
      <c r="AA653" s="17"/>
      <c r="AC653" s="39"/>
      <c r="AD653" s="16"/>
      <c r="AE653" s="17"/>
      <c r="AF653" s="17"/>
      <c r="AG653" s="17"/>
      <c r="AH653" s="17"/>
      <c r="AI653" s="17"/>
      <c r="AJ653" s="17"/>
      <c r="AK653" s="17"/>
    </row>
    <row r="654" spans="2:37" x14ac:dyDescent="0.3">
      <c r="B654" s="15"/>
      <c r="C654" s="16"/>
      <c r="D654" s="17"/>
      <c r="E654" s="17"/>
      <c r="F654" s="17"/>
      <c r="G654" s="17"/>
      <c r="H654" s="17"/>
      <c r="I654" s="17"/>
      <c r="J654" s="17"/>
      <c r="K654" s="17"/>
      <c r="L654" s="17"/>
      <c r="M654" s="17"/>
      <c r="N654" s="17"/>
      <c r="O654" s="17"/>
      <c r="P654" s="17"/>
      <c r="Q654" s="17"/>
      <c r="R654" s="17"/>
      <c r="S654" s="17"/>
      <c r="T654" s="17"/>
      <c r="U654" s="17"/>
      <c r="V654" s="17"/>
      <c r="W654" s="17"/>
      <c r="X654" s="17"/>
      <c r="Y654" s="17"/>
      <c r="Z654" s="17"/>
      <c r="AA654" s="17"/>
      <c r="AC654" s="39"/>
      <c r="AD654" s="16"/>
      <c r="AE654" s="17"/>
      <c r="AF654" s="17"/>
      <c r="AG654" s="17"/>
      <c r="AH654" s="17"/>
      <c r="AI654" s="17"/>
      <c r="AJ654" s="17"/>
      <c r="AK654" s="17"/>
    </row>
    <row r="655" spans="2:37" x14ac:dyDescent="0.3">
      <c r="B655" s="15"/>
      <c r="C655" s="16"/>
      <c r="D655" s="17"/>
      <c r="E655" s="17"/>
      <c r="F655" s="17"/>
      <c r="G655" s="17"/>
      <c r="H655" s="17"/>
      <c r="I655" s="17"/>
      <c r="J655" s="17"/>
      <c r="K655" s="17"/>
      <c r="L655" s="17"/>
      <c r="M655" s="17"/>
      <c r="N655" s="17"/>
      <c r="O655" s="17"/>
      <c r="P655" s="17"/>
      <c r="Q655" s="17"/>
      <c r="R655" s="17"/>
      <c r="S655" s="17"/>
      <c r="T655" s="17"/>
      <c r="U655" s="17"/>
      <c r="V655" s="17"/>
      <c r="W655" s="17"/>
      <c r="X655" s="17"/>
      <c r="Y655" s="17"/>
      <c r="Z655" s="17"/>
      <c r="AA655" s="17"/>
      <c r="AC655" s="39"/>
      <c r="AD655" s="16"/>
      <c r="AE655" s="17"/>
      <c r="AF655" s="17"/>
      <c r="AG655" s="17"/>
      <c r="AH655" s="17"/>
      <c r="AI655" s="17"/>
      <c r="AJ655" s="17"/>
      <c r="AK655" s="17"/>
    </row>
    <row r="656" spans="2:37" x14ac:dyDescent="0.3">
      <c r="B656" s="15"/>
      <c r="C656" s="16"/>
      <c r="D656" s="17"/>
      <c r="E656" s="17"/>
      <c r="F656" s="17"/>
      <c r="G656" s="17"/>
      <c r="H656" s="17"/>
      <c r="I656" s="17"/>
      <c r="J656" s="17"/>
      <c r="K656" s="17"/>
      <c r="L656" s="17"/>
      <c r="M656" s="17"/>
      <c r="N656" s="17"/>
      <c r="O656" s="17"/>
      <c r="P656" s="17"/>
      <c r="Q656" s="17"/>
      <c r="R656" s="17"/>
      <c r="S656" s="17"/>
      <c r="T656" s="17"/>
      <c r="U656" s="17"/>
      <c r="V656" s="17"/>
      <c r="W656" s="17"/>
      <c r="X656" s="17"/>
      <c r="Y656" s="17"/>
      <c r="Z656" s="17"/>
      <c r="AA656" s="17"/>
      <c r="AC656" s="39"/>
      <c r="AD656" s="16"/>
      <c r="AE656" s="17"/>
      <c r="AF656" s="17"/>
      <c r="AG656" s="17"/>
      <c r="AH656" s="17"/>
      <c r="AI656" s="17"/>
      <c r="AJ656" s="17"/>
      <c r="AK656" s="17"/>
    </row>
    <row r="657" spans="2:37" x14ac:dyDescent="0.3">
      <c r="B657" s="6"/>
      <c r="C657" s="16"/>
      <c r="D657" s="16"/>
      <c r="E657" s="16"/>
      <c r="F657" s="16"/>
      <c r="G657" s="16"/>
      <c r="H657" s="16"/>
      <c r="I657" s="16"/>
      <c r="J657" s="16"/>
      <c r="K657" s="16"/>
      <c r="L657" s="16"/>
      <c r="M657" s="16"/>
      <c r="N657" s="16"/>
      <c r="O657" s="16"/>
      <c r="P657" s="16"/>
      <c r="Q657" s="16"/>
      <c r="R657" s="16"/>
      <c r="S657" s="16"/>
      <c r="T657" s="16"/>
      <c r="U657" s="16"/>
      <c r="V657" s="16"/>
      <c r="W657" s="16"/>
      <c r="X657" s="16"/>
      <c r="Y657" s="16"/>
      <c r="Z657" s="16"/>
      <c r="AA657" s="16"/>
      <c r="AC657" s="39"/>
      <c r="AD657" s="16"/>
      <c r="AE657" s="17"/>
      <c r="AF657" s="17"/>
      <c r="AG657" s="17"/>
      <c r="AH657" s="17"/>
      <c r="AI657" s="17"/>
      <c r="AJ657" s="17"/>
      <c r="AK657" s="17"/>
    </row>
    <row r="658" spans="2:37" x14ac:dyDescent="0.3">
      <c r="AC658" s="39"/>
      <c r="AD658" s="16"/>
      <c r="AE658" s="17"/>
      <c r="AF658" s="17"/>
      <c r="AG658" s="17"/>
      <c r="AH658" s="17"/>
      <c r="AI658" s="17"/>
      <c r="AJ658" s="17"/>
      <c r="AK658" s="17"/>
    </row>
    <row r="659" spans="2:37" x14ac:dyDescent="0.3">
      <c r="AC659" s="39"/>
      <c r="AD659" s="16"/>
      <c r="AE659" s="17"/>
      <c r="AF659" s="17"/>
      <c r="AG659" s="17"/>
      <c r="AH659" s="17"/>
      <c r="AI659" s="17"/>
      <c r="AJ659" s="17"/>
      <c r="AK659" s="17"/>
    </row>
    <row r="660" spans="2:37" x14ac:dyDescent="0.3">
      <c r="AC660" s="39"/>
      <c r="AD660" s="16"/>
      <c r="AE660" s="17"/>
      <c r="AF660" s="17"/>
      <c r="AG660" s="17"/>
      <c r="AH660" s="17"/>
      <c r="AI660" s="17"/>
      <c r="AJ660" s="17"/>
      <c r="AK660" s="17"/>
    </row>
    <row r="661" spans="2:37" x14ac:dyDescent="0.3">
      <c r="AC661" s="39"/>
      <c r="AD661" s="16"/>
      <c r="AE661" s="17"/>
      <c r="AF661" s="17"/>
      <c r="AG661" s="17"/>
      <c r="AH661" s="17"/>
      <c r="AI661" s="17"/>
      <c r="AJ661" s="17"/>
      <c r="AK661" s="17"/>
    </row>
    <row r="662" spans="2:37" x14ac:dyDescent="0.3">
      <c r="AC662" s="39"/>
      <c r="AD662" s="16"/>
      <c r="AE662" s="17"/>
      <c r="AF662" s="17"/>
      <c r="AG662" s="17"/>
      <c r="AH662" s="17"/>
      <c r="AI662" s="17"/>
      <c r="AJ662" s="17"/>
      <c r="AK662" s="17"/>
    </row>
    <row r="663" spans="2:37" x14ac:dyDescent="0.3">
      <c r="AC663" s="39"/>
      <c r="AD663" s="16"/>
      <c r="AE663" s="17"/>
      <c r="AF663" s="17"/>
      <c r="AG663" s="17"/>
      <c r="AH663" s="17"/>
      <c r="AI663" s="17"/>
      <c r="AJ663" s="17"/>
      <c r="AK663" s="17"/>
    </row>
    <row r="664" spans="2:37" x14ac:dyDescent="0.3">
      <c r="AC664" s="39"/>
      <c r="AD664" s="16"/>
      <c r="AE664" s="17"/>
      <c r="AF664" s="17"/>
      <c r="AG664" s="17"/>
      <c r="AH664" s="17"/>
      <c r="AI664" s="17"/>
      <c r="AJ664" s="17"/>
      <c r="AK664" s="17"/>
    </row>
    <row r="665" spans="2:37" x14ac:dyDescent="0.3">
      <c r="AD665" s="16"/>
      <c r="AE665" s="17"/>
      <c r="AF665" s="17"/>
      <c r="AG665" s="17"/>
      <c r="AH665" s="17"/>
      <c r="AI665" s="17"/>
      <c r="AJ665" s="17"/>
      <c r="AK665" s="17"/>
    </row>
    <row r="666" spans="2:37" x14ac:dyDescent="0.3">
      <c r="AC666" s="40"/>
      <c r="AD666" s="16"/>
      <c r="AE666" s="16"/>
      <c r="AF666" s="16"/>
      <c r="AG666" s="16"/>
      <c r="AH666" s="16"/>
      <c r="AI666" s="16"/>
      <c r="AJ666" s="16"/>
      <c r="AK666" s="16"/>
    </row>
    <row r="668" spans="2:37" x14ac:dyDescent="0.3">
      <c r="B668" s="36"/>
    </row>
    <row r="669" spans="2:37" x14ac:dyDescent="0.3">
      <c r="B669" s="36"/>
    </row>
    <row r="670" spans="2:37" x14ac:dyDescent="0.3">
      <c r="B670" s="34"/>
      <c r="C670" s="16"/>
      <c r="D670" s="37"/>
      <c r="E670" s="37"/>
      <c r="F670" s="37"/>
      <c r="G670" s="37"/>
      <c r="H670" s="37"/>
      <c r="I670" s="37"/>
      <c r="J670" s="37"/>
      <c r="K670" s="37"/>
      <c r="L670" s="37"/>
      <c r="M670" s="37"/>
      <c r="N670" s="37"/>
      <c r="O670" s="37"/>
      <c r="P670" s="37"/>
      <c r="Q670" s="37"/>
      <c r="R670" s="37"/>
      <c r="S670" s="37"/>
      <c r="T670" s="37"/>
      <c r="U670" s="37"/>
      <c r="V670" s="37"/>
      <c r="W670" s="37"/>
      <c r="X670" s="37"/>
      <c r="Y670" s="37"/>
      <c r="Z670" s="37"/>
      <c r="AA670" s="37"/>
      <c r="AC670" s="38"/>
      <c r="AD670" s="16"/>
      <c r="AE670" s="37"/>
      <c r="AF670" s="37"/>
      <c r="AG670" s="37"/>
      <c r="AH670" s="37"/>
      <c r="AI670" s="37"/>
      <c r="AJ670" s="37"/>
      <c r="AK670" s="37"/>
    </row>
    <row r="671" spans="2:37" x14ac:dyDescent="0.3">
      <c r="B671" s="15"/>
      <c r="C671" s="16"/>
      <c r="D671" s="17"/>
      <c r="E671" s="17"/>
      <c r="F671" s="17"/>
      <c r="G671" s="17"/>
      <c r="H671" s="17"/>
      <c r="I671" s="17"/>
      <c r="J671" s="17"/>
      <c r="K671" s="17"/>
      <c r="L671" s="17"/>
      <c r="M671" s="17"/>
      <c r="N671" s="17"/>
      <c r="O671" s="17"/>
      <c r="P671" s="17"/>
      <c r="Q671" s="17"/>
      <c r="R671" s="17"/>
      <c r="S671" s="17"/>
      <c r="T671" s="17"/>
      <c r="U671" s="17"/>
      <c r="V671" s="17"/>
      <c r="W671" s="17"/>
      <c r="X671" s="17"/>
      <c r="Y671" s="17"/>
      <c r="Z671" s="17"/>
      <c r="AA671" s="17"/>
      <c r="AC671" s="39"/>
      <c r="AD671" s="16"/>
      <c r="AE671" s="17"/>
      <c r="AF671" s="17"/>
      <c r="AG671" s="17"/>
      <c r="AH671" s="17"/>
      <c r="AI671" s="17"/>
      <c r="AJ671" s="17"/>
      <c r="AK671" s="17"/>
    </row>
    <row r="672" spans="2:37" x14ac:dyDescent="0.3">
      <c r="B672" s="15"/>
      <c r="C672" s="16"/>
      <c r="D672" s="17"/>
      <c r="E672" s="17"/>
      <c r="F672" s="17"/>
      <c r="G672" s="17"/>
      <c r="H672" s="17"/>
      <c r="I672" s="17"/>
      <c r="J672" s="17"/>
      <c r="K672" s="17"/>
      <c r="L672" s="17"/>
      <c r="M672" s="17"/>
      <c r="N672" s="17"/>
      <c r="O672" s="17"/>
      <c r="P672" s="17"/>
      <c r="Q672" s="17"/>
      <c r="R672" s="17"/>
      <c r="S672" s="17"/>
      <c r="T672" s="17"/>
      <c r="U672" s="17"/>
      <c r="V672" s="17"/>
      <c r="W672" s="17"/>
      <c r="X672" s="17"/>
      <c r="Y672" s="17"/>
      <c r="Z672" s="17"/>
      <c r="AA672" s="17"/>
      <c r="AC672" s="39"/>
      <c r="AD672" s="16"/>
      <c r="AE672" s="17"/>
      <c r="AF672" s="17"/>
      <c r="AG672" s="17"/>
      <c r="AH672" s="17"/>
      <c r="AI672" s="17"/>
      <c r="AJ672" s="17"/>
      <c r="AK672" s="17"/>
    </row>
    <row r="673" spans="2:37" x14ac:dyDescent="0.3">
      <c r="B673" s="15"/>
      <c r="C673" s="16"/>
      <c r="D673" s="17"/>
      <c r="E673" s="17"/>
      <c r="F673" s="17"/>
      <c r="G673" s="17"/>
      <c r="H673" s="17"/>
      <c r="I673" s="17"/>
      <c r="J673" s="17"/>
      <c r="K673" s="17"/>
      <c r="L673" s="17"/>
      <c r="M673" s="17"/>
      <c r="N673" s="17"/>
      <c r="O673" s="17"/>
      <c r="P673" s="17"/>
      <c r="Q673" s="17"/>
      <c r="R673" s="17"/>
      <c r="S673" s="17"/>
      <c r="T673" s="17"/>
      <c r="U673" s="17"/>
      <c r="V673" s="17"/>
      <c r="W673" s="17"/>
      <c r="X673" s="17"/>
      <c r="Y673" s="17"/>
      <c r="Z673" s="17"/>
      <c r="AA673" s="17"/>
      <c r="AC673" s="39"/>
      <c r="AD673" s="16"/>
      <c r="AE673" s="17"/>
      <c r="AF673" s="17"/>
      <c r="AG673" s="17"/>
      <c r="AH673" s="17"/>
      <c r="AI673" s="17"/>
      <c r="AJ673" s="17"/>
      <c r="AK673" s="17"/>
    </row>
    <row r="674" spans="2:37" x14ac:dyDescent="0.3">
      <c r="B674" s="15"/>
      <c r="C674" s="16"/>
      <c r="D674" s="17"/>
      <c r="E674" s="17"/>
      <c r="F674" s="17"/>
      <c r="G674" s="17"/>
      <c r="H674" s="17"/>
      <c r="I674" s="17"/>
      <c r="J674" s="17"/>
      <c r="K674" s="17"/>
      <c r="L674" s="17"/>
      <c r="M674" s="17"/>
      <c r="N674" s="17"/>
      <c r="O674" s="17"/>
      <c r="P674" s="17"/>
      <c r="Q674" s="17"/>
      <c r="R674" s="17"/>
      <c r="S674" s="17"/>
      <c r="T674" s="17"/>
      <c r="U674" s="17"/>
      <c r="V674" s="17"/>
      <c r="W674" s="17"/>
      <c r="X674" s="17"/>
      <c r="Y674" s="17"/>
      <c r="Z674" s="17"/>
      <c r="AA674" s="17"/>
      <c r="AC674" s="39"/>
      <c r="AD674" s="16"/>
      <c r="AE674" s="17"/>
      <c r="AF674" s="17"/>
      <c r="AG674" s="17"/>
      <c r="AH674" s="17"/>
      <c r="AI674" s="17"/>
      <c r="AJ674" s="17"/>
      <c r="AK674" s="17"/>
    </row>
    <row r="675" spans="2:37" x14ac:dyDescent="0.3">
      <c r="B675" s="15"/>
      <c r="C675" s="16"/>
      <c r="D675" s="17"/>
      <c r="E675" s="17"/>
      <c r="F675" s="17"/>
      <c r="G675" s="17"/>
      <c r="H675" s="17"/>
      <c r="I675" s="17"/>
      <c r="J675" s="17"/>
      <c r="K675" s="17"/>
      <c r="L675" s="17"/>
      <c r="M675" s="17"/>
      <c r="N675" s="17"/>
      <c r="O675" s="17"/>
      <c r="P675" s="17"/>
      <c r="Q675" s="17"/>
      <c r="R675" s="17"/>
      <c r="S675" s="17"/>
      <c r="T675" s="17"/>
      <c r="U675" s="17"/>
      <c r="V675" s="17"/>
      <c r="W675" s="17"/>
      <c r="X675" s="17"/>
      <c r="Y675" s="17"/>
      <c r="Z675" s="17"/>
      <c r="AA675" s="17"/>
      <c r="AC675" s="39"/>
      <c r="AD675" s="16"/>
      <c r="AE675" s="17"/>
      <c r="AF675" s="17"/>
      <c r="AG675" s="17"/>
      <c r="AH675" s="17"/>
      <c r="AI675" s="17"/>
      <c r="AJ675" s="17"/>
      <c r="AK675" s="17"/>
    </row>
    <row r="676" spans="2:37" x14ac:dyDescent="0.3">
      <c r="B676" s="15"/>
      <c r="C676" s="16"/>
      <c r="D676" s="17"/>
      <c r="E676" s="17"/>
      <c r="F676" s="17"/>
      <c r="G676" s="17"/>
      <c r="H676" s="17"/>
      <c r="I676" s="17"/>
      <c r="J676" s="17"/>
      <c r="K676" s="17"/>
      <c r="L676" s="17"/>
      <c r="M676" s="17"/>
      <c r="N676" s="17"/>
      <c r="O676" s="17"/>
      <c r="P676" s="17"/>
      <c r="Q676" s="17"/>
      <c r="R676" s="17"/>
      <c r="S676" s="17"/>
      <c r="T676" s="17"/>
      <c r="U676" s="17"/>
      <c r="V676" s="17"/>
      <c r="W676" s="17"/>
      <c r="X676" s="17"/>
      <c r="Y676" s="17"/>
      <c r="Z676" s="17"/>
      <c r="AA676" s="17"/>
      <c r="AC676" s="39"/>
      <c r="AD676" s="16"/>
      <c r="AE676" s="17"/>
      <c r="AF676" s="17"/>
      <c r="AG676" s="17"/>
      <c r="AH676" s="17"/>
      <c r="AI676" s="17"/>
      <c r="AJ676" s="17"/>
      <c r="AK676" s="17"/>
    </row>
    <row r="677" spans="2:37" x14ac:dyDescent="0.3">
      <c r="B677" s="15"/>
      <c r="C677" s="16"/>
      <c r="D677" s="17"/>
      <c r="E677" s="17"/>
      <c r="F677" s="17"/>
      <c r="G677" s="17"/>
      <c r="H677" s="17"/>
      <c r="I677" s="17"/>
      <c r="J677" s="17"/>
      <c r="K677" s="17"/>
      <c r="L677" s="17"/>
      <c r="M677" s="17"/>
      <c r="N677" s="17"/>
      <c r="O677" s="17"/>
      <c r="P677" s="17"/>
      <c r="Q677" s="17"/>
      <c r="R677" s="17"/>
      <c r="S677" s="17"/>
      <c r="T677" s="17"/>
      <c r="U677" s="17"/>
      <c r="V677" s="17"/>
      <c r="W677" s="17"/>
      <c r="X677" s="17"/>
      <c r="Y677" s="17"/>
      <c r="Z677" s="17"/>
      <c r="AA677" s="17"/>
      <c r="AC677" s="39"/>
      <c r="AD677" s="16"/>
      <c r="AE677" s="17"/>
      <c r="AF677" s="17"/>
      <c r="AG677" s="17"/>
      <c r="AH677" s="17"/>
      <c r="AI677" s="17"/>
      <c r="AJ677" s="17"/>
      <c r="AK677" s="17"/>
    </row>
    <row r="678" spans="2:37" x14ac:dyDescent="0.3">
      <c r="B678" s="15"/>
      <c r="C678" s="16"/>
      <c r="D678" s="17"/>
      <c r="E678" s="17"/>
      <c r="F678" s="17"/>
      <c r="G678" s="17"/>
      <c r="H678" s="17"/>
      <c r="I678" s="17"/>
      <c r="J678" s="17"/>
      <c r="K678" s="17"/>
      <c r="L678" s="17"/>
      <c r="M678" s="17"/>
      <c r="N678" s="17"/>
      <c r="O678" s="17"/>
      <c r="P678" s="17"/>
      <c r="Q678" s="17"/>
      <c r="R678" s="17"/>
      <c r="S678" s="17"/>
      <c r="T678" s="17"/>
      <c r="U678" s="17"/>
      <c r="V678" s="17"/>
      <c r="W678" s="17"/>
      <c r="X678" s="17"/>
      <c r="Y678" s="17"/>
      <c r="Z678" s="17"/>
      <c r="AA678" s="17"/>
      <c r="AC678" s="39"/>
      <c r="AD678" s="16"/>
      <c r="AE678" s="17"/>
      <c r="AF678" s="17"/>
      <c r="AG678" s="17"/>
      <c r="AH678" s="17"/>
      <c r="AI678" s="17"/>
      <c r="AJ678" s="17"/>
      <c r="AK678" s="17"/>
    </row>
    <row r="679" spans="2:37" x14ac:dyDescent="0.3">
      <c r="B679" s="15"/>
      <c r="C679" s="16"/>
      <c r="D679" s="17"/>
      <c r="E679" s="17"/>
      <c r="F679" s="17"/>
      <c r="G679" s="17"/>
      <c r="H679" s="17"/>
      <c r="I679" s="17"/>
      <c r="J679" s="17"/>
      <c r="K679" s="17"/>
      <c r="L679" s="17"/>
      <c r="M679" s="17"/>
      <c r="N679" s="17"/>
      <c r="O679" s="17"/>
      <c r="P679" s="17"/>
      <c r="Q679" s="17"/>
      <c r="R679" s="17"/>
      <c r="S679" s="17"/>
      <c r="T679" s="17"/>
      <c r="U679" s="17"/>
      <c r="V679" s="17"/>
      <c r="W679" s="17"/>
      <c r="X679" s="17"/>
      <c r="Y679" s="17"/>
      <c r="Z679" s="17"/>
      <c r="AA679" s="17"/>
      <c r="AC679" s="39"/>
      <c r="AD679" s="16"/>
      <c r="AE679" s="17"/>
      <c r="AF679" s="17"/>
      <c r="AG679" s="17"/>
      <c r="AH679" s="17"/>
      <c r="AI679" s="17"/>
      <c r="AJ679" s="17"/>
      <c r="AK679" s="17"/>
    </row>
    <row r="680" spans="2:37" x14ac:dyDescent="0.3">
      <c r="B680" s="15"/>
      <c r="C680" s="16"/>
      <c r="D680" s="17"/>
      <c r="E680" s="17"/>
      <c r="F680" s="17"/>
      <c r="G680" s="17"/>
      <c r="H680" s="17"/>
      <c r="I680" s="17"/>
      <c r="J680" s="17"/>
      <c r="K680" s="17"/>
      <c r="L680" s="17"/>
      <c r="M680" s="17"/>
      <c r="N680" s="17"/>
      <c r="O680" s="17"/>
      <c r="P680" s="17"/>
      <c r="Q680" s="17"/>
      <c r="R680" s="17"/>
      <c r="S680" s="17"/>
      <c r="T680" s="17"/>
      <c r="U680" s="17"/>
      <c r="V680" s="17"/>
      <c r="W680" s="17"/>
      <c r="X680" s="17"/>
      <c r="Y680" s="17"/>
      <c r="Z680" s="17"/>
      <c r="AA680" s="17"/>
      <c r="AC680" s="39"/>
      <c r="AD680" s="16"/>
      <c r="AE680" s="17"/>
      <c r="AF680" s="17"/>
      <c r="AG680" s="17"/>
      <c r="AH680" s="17"/>
      <c r="AI680" s="17"/>
      <c r="AJ680" s="17"/>
      <c r="AK680" s="17"/>
    </row>
    <row r="681" spans="2:37" x14ac:dyDescent="0.3">
      <c r="B681" s="15"/>
      <c r="C681" s="16"/>
      <c r="D681" s="17"/>
      <c r="E681" s="17"/>
      <c r="F681" s="17"/>
      <c r="G681" s="17"/>
      <c r="H681" s="17"/>
      <c r="I681" s="17"/>
      <c r="J681" s="17"/>
      <c r="K681" s="17"/>
      <c r="L681" s="17"/>
      <c r="M681" s="17"/>
      <c r="N681" s="17"/>
      <c r="O681" s="17"/>
      <c r="P681" s="17"/>
      <c r="Q681" s="17"/>
      <c r="R681" s="17"/>
      <c r="S681" s="17"/>
      <c r="T681" s="17"/>
      <c r="U681" s="17"/>
      <c r="V681" s="17"/>
      <c r="W681" s="17"/>
      <c r="X681" s="17"/>
      <c r="Y681" s="17"/>
      <c r="Z681" s="17"/>
      <c r="AA681" s="17"/>
      <c r="AC681" s="39"/>
      <c r="AD681" s="16"/>
      <c r="AE681" s="17"/>
      <c r="AF681" s="17"/>
      <c r="AG681" s="17"/>
      <c r="AH681" s="17"/>
      <c r="AI681" s="17"/>
      <c r="AJ681" s="17"/>
      <c r="AK681" s="17"/>
    </row>
    <row r="682" spans="2:37" x14ac:dyDescent="0.3">
      <c r="B682" s="15"/>
      <c r="C682" s="16"/>
      <c r="D682" s="17"/>
      <c r="E682" s="17"/>
      <c r="F682" s="17"/>
      <c r="G682" s="17"/>
      <c r="H682" s="17"/>
      <c r="I682" s="17"/>
      <c r="J682" s="17"/>
      <c r="K682" s="17"/>
      <c r="L682" s="17"/>
      <c r="M682" s="17"/>
      <c r="N682" s="17"/>
      <c r="O682" s="17"/>
      <c r="P682" s="17"/>
      <c r="Q682" s="17"/>
      <c r="R682" s="17"/>
      <c r="S682" s="17"/>
      <c r="T682" s="17"/>
      <c r="U682" s="17"/>
      <c r="V682" s="17"/>
      <c r="W682" s="17"/>
      <c r="X682" s="17"/>
      <c r="Y682" s="17"/>
      <c r="Z682" s="17"/>
      <c r="AA682" s="17"/>
      <c r="AC682" s="39"/>
      <c r="AD682" s="16"/>
      <c r="AE682" s="17"/>
      <c r="AF682" s="17"/>
      <c r="AG682" s="17"/>
      <c r="AH682" s="17"/>
      <c r="AI682" s="17"/>
      <c r="AJ682" s="17"/>
      <c r="AK682" s="17"/>
    </row>
    <row r="683" spans="2:37" x14ac:dyDescent="0.3">
      <c r="B683" s="15"/>
      <c r="C683" s="16"/>
      <c r="D683" s="17"/>
      <c r="E683" s="17"/>
      <c r="F683" s="17"/>
      <c r="G683" s="17"/>
      <c r="H683" s="17"/>
      <c r="I683" s="17"/>
      <c r="J683" s="17"/>
      <c r="K683" s="17"/>
      <c r="L683" s="17"/>
      <c r="M683" s="17"/>
      <c r="N683" s="17"/>
      <c r="O683" s="17"/>
      <c r="P683" s="17"/>
      <c r="Q683" s="17"/>
      <c r="R683" s="17"/>
      <c r="S683" s="17"/>
      <c r="T683" s="17"/>
      <c r="U683" s="17"/>
      <c r="V683" s="17"/>
      <c r="W683" s="17"/>
      <c r="X683" s="17"/>
      <c r="Y683" s="17"/>
      <c r="Z683" s="17"/>
      <c r="AA683" s="17"/>
      <c r="AC683" s="39"/>
      <c r="AD683" s="16"/>
      <c r="AE683" s="17"/>
      <c r="AF683" s="17"/>
      <c r="AG683" s="17"/>
      <c r="AH683" s="17"/>
      <c r="AI683" s="17"/>
      <c r="AJ683" s="17"/>
      <c r="AK683" s="17"/>
    </row>
    <row r="684" spans="2:37" x14ac:dyDescent="0.3">
      <c r="B684" s="15"/>
      <c r="C684" s="16"/>
      <c r="D684" s="17"/>
      <c r="E684" s="17"/>
      <c r="F684" s="17"/>
      <c r="G684" s="17"/>
      <c r="H684" s="17"/>
      <c r="I684" s="17"/>
      <c r="J684" s="17"/>
      <c r="K684" s="17"/>
      <c r="L684" s="17"/>
      <c r="M684" s="17"/>
      <c r="N684" s="17"/>
      <c r="O684" s="17"/>
      <c r="P684" s="17"/>
      <c r="Q684" s="17"/>
      <c r="R684" s="17"/>
      <c r="S684" s="17"/>
      <c r="T684" s="17"/>
      <c r="U684" s="17"/>
      <c r="V684" s="17"/>
      <c r="W684" s="17"/>
      <c r="X684" s="17"/>
      <c r="Y684" s="17"/>
      <c r="Z684" s="17"/>
      <c r="AA684" s="17"/>
      <c r="AC684" s="39"/>
      <c r="AD684" s="16"/>
      <c r="AE684" s="17"/>
      <c r="AF684" s="17"/>
      <c r="AG684" s="17"/>
      <c r="AH684" s="17"/>
      <c r="AI684" s="17"/>
      <c r="AJ684" s="17"/>
      <c r="AK684" s="17"/>
    </row>
    <row r="685" spans="2:37" x14ac:dyDescent="0.3">
      <c r="B685" s="15"/>
      <c r="C685" s="16"/>
      <c r="D685" s="17"/>
      <c r="E685" s="17"/>
      <c r="F685" s="17"/>
      <c r="G685" s="17"/>
      <c r="H685" s="17"/>
      <c r="I685" s="17"/>
      <c r="J685" s="17"/>
      <c r="K685" s="17"/>
      <c r="L685" s="17"/>
      <c r="M685" s="17"/>
      <c r="N685" s="17"/>
      <c r="O685" s="17"/>
      <c r="P685" s="17"/>
      <c r="Q685" s="17"/>
      <c r="R685" s="17"/>
      <c r="S685" s="17"/>
      <c r="T685" s="17"/>
      <c r="U685" s="17"/>
      <c r="V685" s="17"/>
      <c r="W685" s="17"/>
      <c r="X685" s="17"/>
      <c r="Y685" s="17"/>
      <c r="Z685" s="17"/>
      <c r="AA685" s="17"/>
      <c r="AC685" s="39"/>
      <c r="AD685" s="16"/>
      <c r="AE685" s="17"/>
      <c r="AF685" s="17"/>
      <c r="AG685" s="17"/>
      <c r="AH685" s="17"/>
      <c r="AI685" s="17"/>
      <c r="AJ685" s="17"/>
      <c r="AK685" s="17"/>
    </row>
    <row r="686" spans="2:37" x14ac:dyDescent="0.3">
      <c r="B686" s="15"/>
      <c r="C686" s="16"/>
      <c r="D686" s="17"/>
      <c r="E686" s="17"/>
      <c r="F686" s="17"/>
      <c r="G686" s="17"/>
      <c r="H686" s="17"/>
      <c r="I686" s="17"/>
      <c r="J686" s="17"/>
      <c r="K686" s="17"/>
      <c r="L686" s="17"/>
      <c r="M686" s="17"/>
      <c r="N686" s="17"/>
      <c r="O686" s="17"/>
      <c r="P686" s="17"/>
      <c r="Q686" s="17"/>
      <c r="R686" s="17"/>
      <c r="S686" s="17"/>
      <c r="T686" s="17"/>
      <c r="U686" s="17"/>
      <c r="V686" s="17"/>
      <c r="W686" s="17"/>
      <c r="X686" s="17"/>
      <c r="Y686" s="17"/>
      <c r="Z686" s="17"/>
      <c r="AA686" s="17"/>
      <c r="AC686" s="39"/>
      <c r="AD686" s="16"/>
      <c r="AE686" s="17"/>
      <c r="AF686" s="17"/>
      <c r="AG686" s="17"/>
      <c r="AH686" s="17"/>
      <c r="AI686" s="17"/>
      <c r="AJ686" s="17"/>
      <c r="AK686" s="17"/>
    </row>
    <row r="687" spans="2:37" x14ac:dyDescent="0.3">
      <c r="B687" s="6"/>
      <c r="C687" s="16"/>
      <c r="D687" s="16"/>
      <c r="E687" s="16"/>
      <c r="F687" s="16"/>
      <c r="G687" s="16"/>
      <c r="H687" s="16"/>
      <c r="I687" s="16"/>
      <c r="J687" s="16"/>
      <c r="K687" s="16"/>
      <c r="L687" s="16"/>
      <c r="M687" s="16"/>
      <c r="N687" s="16"/>
      <c r="O687" s="16"/>
      <c r="P687" s="16"/>
      <c r="Q687" s="16"/>
      <c r="R687" s="16"/>
      <c r="S687" s="16"/>
      <c r="T687" s="16"/>
      <c r="U687" s="16"/>
      <c r="V687" s="16"/>
      <c r="W687" s="16"/>
      <c r="X687" s="16"/>
      <c r="Y687" s="16"/>
      <c r="Z687" s="16"/>
      <c r="AA687" s="16"/>
      <c r="AC687" s="39"/>
      <c r="AD687" s="16"/>
      <c r="AE687" s="17"/>
      <c r="AF687" s="17"/>
      <c r="AG687" s="17"/>
      <c r="AH687" s="17"/>
      <c r="AI687" s="17"/>
      <c r="AJ687" s="17"/>
      <c r="AK687" s="17"/>
    </row>
    <row r="688" spans="2:37" x14ac:dyDescent="0.3">
      <c r="AC688" s="39"/>
      <c r="AD688" s="16"/>
      <c r="AE688" s="17"/>
      <c r="AF688" s="17"/>
      <c r="AG688" s="17"/>
      <c r="AH688" s="17"/>
      <c r="AI688" s="17"/>
      <c r="AJ688" s="17"/>
      <c r="AK688" s="17"/>
    </row>
    <row r="689" spans="29:37" x14ac:dyDescent="0.3">
      <c r="AC689" s="39"/>
      <c r="AD689" s="16"/>
      <c r="AE689" s="17"/>
      <c r="AF689" s="17"/>
      <c r="AG689" s="17"/>
      <c r="AH689" s="17"/>
      <c r="AI689" s="17"/>
      <c r="AJ689" s="17"/>
      <c r="AK689" s="17"/>
    </row>
    <row r="690" spans="29:37" x14ac:dyDescent="0.3">
      <c r="AC690" s="39"/>
      <c r="AD690" s="16"/>
      <c r="AE690" s="17"/>
      <c r="AF690" s="17"/>
      <c r="AG690" s="17"/>
      <c r="AH690" s="17"/>
      <c r="AI690" s="17"/>
      <c r="AJ690" s="17"/>
      <c r="AK690" s="17"/>
    </row>
    <row r="691" spans="29:37" x14ac:dyDescent="0.3">
      <c r="AC691" s="39"/>
      <c r="AD691" s="16"/>
      <c r="AE691" s="17"/>
      <c r="AF691" s="17"/>
      <c r="AG691" s="17"/>
      <c r="AH691" s="17"/>
      <c r="AI691" s="17"/>
      <c r="AJ691" s="17"/>
      <c r="AK691" s="17"/>
    </row>
    <row r="692" spans="29:37" x14ac:dyDescent="0.3">
      <c r="AC692" s="39"/>
      <c r="AD692" s="16"/>
      <c r="AE692" s="17"/>
      <c r="AF692" s="17"/>
      <c r="AG692" s="17"/>
      <c r="AH692" s="17"/>
      <c r="AI692" s="17"/>
      <c r="AJ692" s="17"/>
      <c r="AK692" s="17"/>
    </row>
    <row r="693" spans="29:37" x14ac:dyDescent="0.3">
      <c r="AC693" s="39"/>
      <c r="AD693" s="16"/>
      <c r="AE693" s="17"/>
      <c r="AF693" s="17"/>
      <c r="AG693" s="17"/>
      <c r="AH693" s="17"/>
      <c r="AI693" s="17"/>
      <c r="AJ693" s="17"/>
      <c r="AK693" s="17"/>
    </row>
    <row r="694" spans="29:37" x14ac:dyDescent="0.3">
      <c r="AC694" s="39"/>
      <c r="AD694" s="16"/>
      <c r="AE694" s="17"/>
      <c r="AF694" s="17"/>
      <c r="AG694" s="17"/>
      <c r="AH694" s="17"/>
      <c r="AI694" s="17"/>
      <c r="AJ694" s="17"/>
      <c r="AK694" s="17"/>
    </row>
    <row r="695" spans="29:37" x14ac:dyDescent="0.3">
      <c r="AD695" s="16"/>
      <c r="AE695" s="17"/>
      <c r="AF695" s="17"/>
      <c r="AG695" s="17"/>
      <c r="AH695" s="17"/>
      <c r="AI695" s="17"/>
      <c r="AJ695" s="17"/>
      <c r="AK695" s="17"/>
    </row>
    <row r="696" spans="29:37" x14ac:dyDescent="0.3">
      <c r="AC696" s="40"/>
      <c r="AD696" s="16"/>
      <c r="AE696" s="16"/>
      <c r="AF696" s="16"/>
      <c r="AG696" s="16"/>
      <c r="AH696" s="16"/>
      <c r="AI696" s="16"/>
      <c r="AJ696" s="16"/>
      <c r="AK696" s="16"/>
    </row>
  </sheetData>
  <mergeCells count="243">
    <mergeCell ref="B124:D124"/>
    <mergeCell ref="B125:D125"/>
    <mergeCell ref="AJ124:AL124"/>
    <mergeCell ref="AJ125:AL125"/>
    <mergeCell ref="AJ117:AL117"/>
    <mergeCell ref="AJ118:AL118"/>
    <mergeCell ref="AJ119:AL119"/>
    <mergeCell ref="AJ121:AL121"/>
    <mergeCell ref="AJ108:AL108"/>
    <mergeCell ref="AJ109:AL109"/>
    <mergeCell ref="AJ110:AL110"/>
    <mergeCell ref="AJ111:AL111"/>
    <mergeCell ref="AJ112:AL112"/>
    <mergeCell ref="AJ113:AL113"/>
    <mergeCell ref="AJ114:AL114"/>
    <mergeCell ref="AJ115:AL115"/>
    <mergeCell ref="AJ116:AL116"/>
    <mergeCell ref="AJ120:AL120"/>
    <mergeCell ref="B122:D122"/>
    <mergeCell ref="AJ122:AL122"/>
    <mergeCell ref="B123:D123"/>
    <mergeCell ref="AJ123:AL123"/>
    <mergeCell ref="B118:D118"/>
    <mergeCell ref="B119:D119"/>
    <mergeCell ref="AJ99:AL99"/>
    <mergeCell ref="AJ100:AL100"/>
    <mergeCell ref="AJ101:AL101"/>
    <mergeCell ref="AJ102:AL102"/>
    <mergeCell ref="AJ103:AL103"/>
    <mergeCell ref="AJ104:AL104"/>
    <mergeCell ref="AJ105:AL105"/>
    <mergeCell ref="AJ106:AL106"/>
    <mergeCell ref="AJ107:AL107"/>
    <mergeCell ref="C11:E11"/>
    <mergeCell ref="AJ95:AL95"/>
    <mergeCell ref="AJ96:AL96"/>
    <mergeCell ref="AJ97:AL97"/>
    <mergeCell ref="AJ98:AL98"/>
    <mergeCell ref="AJ78:AL78"/>
    <mergeCell ref="AJ79:AL79"/>
    <mergeCell ref="AJ80:AL80"/>
    <mergeCell ref="AJ81:AL81"/>
    <mergeCell ref="AJ82:AL82"/>
    <mergeCell ref="AJ83:AL83"/>
    <mergeCell ref="AJ84:AL84"/>
    <mergeCell ref="AJ85:AL85"/>
    <mergeCell ref="AJ39:AL39"/>
    <mergeCell ref="AJ40:AL40"/>
    <mergeCell ref="AJ41:AL41"/>
    <mergeCell ref="AJ42:AL42"/>
    <mergeCell ref="AJ43:AL43"/>
    <mergeCell ref="AJ44:AL44"/>
    <mergeCell ref="AJ45:AL45"/>
    <mergeCell ref="AJ47:AL47"/>
    <mergeCell ref="AJ48:AL48"/>
    <mergeCell ref="AJ49:AL49"/>
    <mergeCell ref="AJ50:AL50"/>
    <mergeCell ref="AJ51:AL51"/>
    <mergeCell ref="AJ52:AL52"/>
    <mergeCell ref="AJ53:AL53"/>
    <mergeCell ref="AJ54:AL54"/>
    <mergeCell ref="C12:D12"/>
    <mergeCell ref="C13:D13"/>
    <mergeCell ref="C14:D14"/>
    <mergeCell ref="O13:P13"/>
    <mergeCell ref="O14:P14"/>
    <mergeCell ref="U13:V13"/>
    <mergeCell ref="U14:V14"/>
    <mergeCell ref="B43:D43"/>
    <mergeCell ref="B44:D44"/>
    <mergeCell ref="B45:D45"/>
    <mergeCell ref="B46:D46"/>
    <mergeCell ref="B39:D39"/>
    <mergeCell ref="B40:D40"/>
    <mergeCell ref="B41:D41"/>
    <mergeCell ref="AJ46:AL46"/>
    <mergeCell ref="B24:D24"/>
    <mergeCell ref="B25:D25"/>
    <mergeCell ref="B26:D26"/>
    <mergeCell ref="B27:D27"/>
    <mergeCell ref="B28:D28"/>
    <mergeCell ref="X11:Z11"/>
    <mergeCell ref="X12:Y12"/>
    <mergeCell ref="X13:Y13"/>
    <mergeCell ref="X14:Y14"/>
    <mergeCell ref="AJ77:AL77"/>
    <mergeCell ref="AJ55:AL55"/>
    <mergeCell ref="AJ56:AL56"/>
    <mergeCell ref="AJ57:AL57"/>
    <mergeCell ref="AA11:AC11"/>
    <mergeCell ref="AA12:AB12"/>
    <mergeCell ref="AA13:AB13"/>
    <mergeCell ref="AA14:AB14"/>
    <mergeCell ref="AJ22:AL22"/>
    <mergeCell ref="AJ23:AL23"/>
    <mergeCell ref="AJ24:AL24"/>
    <mergeCell ref="AJ25:AL25"/>
    <mergeCell ref="AJ26:AL26"/>
    <mergeCell ref="AJ27:AL27"/>
    <mergeCell ref="AJ28:AL28"/>
    <mergeCell ref="AJ29:AL29"/>
    <mergeCell ref="AD11:AF11"/>
    <mergeCell ref="AD12:AE12"/>
    <mergeCell ref="AD13:AE13"/>
    <mergeCell ref="AD14:AE14"/>
    <mergeCell ref="R11:T11"/>
    <mergeCell ref="R12:S12"/>
    <mergeCell ref="R13:S13"/>
    <mergeCell ref="R14:S14"/>
    <mergeCell ref="U11:W11"/>
    <mergeCell ref="U12:V12"/>
    <mergeCell ref="O11:Q11"/>
    <mergeCell ref="O12:P12"/>
    <mergeCell ref="F11:H11"/>
    <mergeCell ref="F12:G12"/>
    <mergeCell ref="F13:G13"/>
    <mergeCell ref="F14:G14"/>
    <mergeCell ref="I11:K11"/>
    <mergeCell ref="I12:J12"/>
    <mergeCell ref="I13:J13"/>
    <mergeCell ref="I14:J14"/>
    <mergeCell ref="L11:N11"/>
    <mergeCell ref="L12:M12"/>
    <mergeCell ref="L13:M13"/>
    <mergeCell ref="L14:M14"/>
    <mergeCell ref="AG11:AI11"/>
    <mergeCell ref="AG12:AH12"/>
    <mergeCell ref="AG13:AH13"/>
    <mergeCell ref="AG14:AH14"/>
    <mergeCell ref="AJ11:AL11"/>
    <mergeCell ref="AJ12:AK12"/>
    <mergeCell ref="AJ13:AK13"/>
    <mergeCell ref="AJ14:AK14"/>
    <mergeCell ref="B42:D42"/>
    <mergeCell ref="AJ30:AL30"/>
    <mergeCell ref="AJ31:AL31"/>
    <mergeCell ref="AJ32:AL32"/>
    <mergeCell ref="AJ33:AL33"/>
    <mergeCell ref="AJ34:AL34"/>
    <mergeCell ref="AJ35:AL35"/>
    <mergeCell ref="AJ36:AL36"/>
    <mergeCell ref="AJ37:AL37"/>
    <mergeCell ref="AJ38:AL38"/>
    <mergeCell ref="B33:D33"/>
    <mergeCell ref="B34:D34"/>
    <mergeCell ref="B35:D35"/>
    <mergeCell ref="B36:D36"/>
    <mergeCell ref="B37:D37"/>
    <mergeCell ref="B38:D38"/>
    <mergeCell ref="B29:D29"/>
    <mergeCell ref="B30:D30"/>
    <mergeCell ref="B31:D31"/>
    <mergeCell ref="B32:D32"/>
    <mergeCell ref="B47:D47"/>
    <mergeCell ref="B48:D48"/>
    <mergeCell ref="B49:D49"/>
    <mergeCell ref="B50:D50"/>
    <mergeCell ref="B51:D51"/>
    <mergeCell ref="B52:D52"/>
    <mergeCell ref="B53:D53"/>
    <mergeCell ref="B54:D54"/>
    <mergeCell ref="B55:D55"/>
    <mergeCell ref="B56:D56"/>
    <mergeCell ref="B57:D57"/>
    <mergeCell ref="B58:D58"/>
    <mergeCell ref="AJ71:AL71"/>
    <mergeCell ref="AJ72:AL72"/>
    <mergeCell ref="AJ58:AL58"/>
    <mergeCell ref="AJ59:AL59"/>
    <mergeCell ref="AJ60:AL60"/>
    <mergeCell ref="AJ61:AL61"/>
    <mergeCell ref="AJ62:AL62"/>
    <mergeCell ref="AJ63:AL63"/>
    <mergeCell ref="AJ64:AL64"/>
    <mergeCell ref="AJ65:AL65"/>
    <mergeCell ref="AJ73:AL73"/>
    <mergeCell ref="AJ74:AL74"/>
    <mergeCell ref="AJ75:AL75"/>
    <mergeCell ref="AJ76:AL76"/>
    <mergeCell ref="B72:D72"/>
    <mergeCell ref="B73:D73"/>
    <mergeCell ref="B74:D74"/>
    <mergeCell ref="B75:D75"/>
    <mergeCell ref="B76:D76"/>
    <mergeCell ref="AJ86:AL86"/>
    <mergeCell ref="AJ87:AL87"/>
    <mergeCell ref="AJ88:AL88"/>
    <mergeCell ref="AJ89:AL89"/>
    <mergeCell ref="AJ90:AL90"/>
    <mergeCell ref="AJ91:AL91"/>
    <mergeCell ref="AJ92:AL92"/>
    <mergeCell ref="AJ93:AL93"/>
    <mergeCell ref="AJ94:AL94"/>
    <mergeCell ref="B77:D77"/>
    <mergeCell ref="B78:D78"/>
    <mergeCell ref="B79:D79"/>
    <mergeCell ref="B81:D81"/>
    <mergeCell ref="B82:D82"/>
    <mergeCell ref="B83:D83"/>
    <mergeCell ref="B84:D84"/>
    <mergeCell ref="B85:D85"/>
    <mergeCell ref="B86:D86"/>
    <mergeCell ref="B80:D80"/>
    <mergeCell ref="B91:D91"/>
    <mergeCell ref="B92:D92"/>
    <mergeCell ref="B121:D121"/>
    <mergeCell ref="B105:D105"/>
    <mergeCell ref="B106:D106"/>
    <mergeCell ref="B107:D107"/>
    <mergeCell ref="B108:D108"/>
    <mergeCell ref="B109:D109"/>
    <mergeCell ref="B110:D110"/>
    <mergeCell ref="B111:D111"/>
    <mergeCell ref="B112:D112"/>
    <mergeCell ref="B113:D113"/>
    <mergeCell ref="B120:D120"/>
    <mergeCell ref="B93:D93"/>
    <mergeCell ref="B94:D94"/>
    <mergeCell ref="B95:D95"/>
    <mergeCell ref="AJ126:AL126"/>
    <mergeCell ref="AJ127:AL127"/>
    <mergeCell ref="C7:D7"/>
    <mergeCell ref="C8:D8"/>
    <mergeCell ref="C6:E6"/>
    <mergeCell ref="C9:D9"/>
    <mergeCell ref="C4:G4"/>
    <mergeCell ref="B114:D114"/>
    <mergeCell ref="B115:D115"/>
    <mergeCell ref="B116:D116"/>
    <mergeCell ref="B117:D117"/>
    <mergeCell ref="B96:D96"/>
    <mergeCell ref="B97:D97"/>
    <mergeCell ref="B98:D98"/>
    <mergeCell ref="B99:D99"/>
    <mergeCell ref="B100:D100"/>
    <mergeCell ref="B101:D101"/>
    <mergeCell ref="B102:D102"/>
    <mergeCell ref="B103:D103"/>
    <mergeCell ref="B104:D104"/>
    <mergeCell ref="B87:D87"/>
    <mergeCell ref="B88:D88"/>
    <mergeCell ref="B89:D89"/>
    <mergeCell ref="B90:D90"/>
  </mergeCells>
  <pageMargins left="0.7" right="0.7" top="0.75" bottom="0.75" header="0.3" footer="0.3"/>
  <pageSetup scale="1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8E4B79-DB09-47BE-B722-8B769B05644E}">
  <sheetPr codeName="Hoja1"/>
  <dimension ref="B2:AE1489"/>
  <sheetViews>
    <sheetView view="pageBreakPreview" zoomScale="60" zoomScaleNormal="70" workbookViewId="0">
      <selection activeCell="B4" sqref="B4"/>
    </sheetView>
  </sheetViews>
  <sheetFormatPr baseColWidth="10" defaultColWidth="11.42578125" defaultRowHeight="18.75" x14ac:dyDescent="0.3"/>
  <cols>
    <col min="1" max="1" width="2.42578125" style="4" customWidth="1"/>
    <col min="2" max="2" width="32.5703125" style="4" customWidth="1"/>
    <col min="3" max="28" width="10.140625" style="3" customWidth="1"/>
    <col min="29" max="16384" width="11.42578125" style="4"/>
  </cols>
  <sheetData>
    <row r="2" spans="2:31" x14ac:dyDescent="0.3">
      <c r="B2" s="7" t="s">
        <v>82</v>
      </c>
      <c r="C2" s="2"/>
      <c r="D2" s="2"/>
      <c r="E2" s="2"/>
      <c r="F2" s="2"/>
      <c r="G2" s="2"/>
      <c r="H2" s="2"/>
      <c r="I2" s="2"/>
      <c r="J2" s="2"/>
      <c r="K2" s="2"/>
      <c r="L2" s="1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1"/>
      <c r="AC2" s="1"/>
      <c r="AD2" s="1"/>
      <c r="AE2" s="1"/>
    </row>
    <row r="3" spans="2:31" ht="16.5" customHeight="1" x14ac:dyDescent="0.3"/>
    <row r="5" spans="2:31" x14ac:dyDescent="0.3">
      <c r="B5" s="8">
        <f>'Resumen-Mensual'!$E$22</f>
        <v>45017</v>
      </c>
    </row>
    <row r="6" spans="2:31" x14ac:dyDescent="0.3">
      <c r="B6" s="8"/>
    </row>
    <row r="7" spans="2:31" x14ac:dyDescent="0.3">
      <c r="B7" s="9" t="s">
        <v>81</v>
      </c>
      <c r="C7" s="10"/>
      <c r="D7" s="10"/>
      <c r="E7" s="11">
        <v>1</v>
      </c>
      <c r="F7" s="11">
        <v>2</v>
      </c>
      <c r="G7" s="11">
        <v>3</v>
      </c>
      <c r="H7" s="11">
        <v>4</v>
      </c>
      <c r="I7" s="11">
        <v>5</v>
      </c>
      <c r="J7" s="11">
        <v>6</v>
      </c>
      <c r="K7" s="11">
        <v>7</v>
      </c>
      <c r="L7" s="11">
        <v>8</v>
      </c>
      <c r="M7" s="11">
        <v>9</v>
      </c>
      <c r="N7" s="11">
        <v>10</v>
      </c>
      <c r="O7" s="11">
        <v>11</v>
      </c>
      <c r="P7" s="11">
        <v>12</v>
      </c>
      <c r="Q7" s="11">
        <v>13</v>
      </c>
      <c r="R7" s="11">
        <v>14</v>
      </c>
      <c r="S7" s="11">
        <v>15</v>
      </c>
      <c r="T7" s="11">
        <v>16</v>
      </c>
      <c r="U7" s="11">
        <v>17</v>
      </c>
      <c r="V7" s="11">
        <v>18</v>
      </c>
      <c r="W7" s="11">
        <v>19</v>
      </c>
      <c r="X7" s="11">
        <v>20</v>
      </c>
      <c r="Y7" s="11">
        <v>21</v>
      </c>
      <c r="Z7" s="11">
        <v>22</v>
      </c>
      <c r="AA7" s="11">
        <v>23</v>
      </c>
      <c r="AB7" s="11">
        <v>24</v>
      </c>
      <c r="AC7" s="213" t="s">
        <v>2</v>
      </c>
      <c r="AD7" s="213"/>
      <c r="AE7" s="213"/>
    </row>
    <row r="8" spans="2:31" x14ac:dyDescent="0.3">
      <c r="B8" s="210" t="s">
        <v>4</v>
      </c>
      <c r="C8" s="210"/>
      <c r="D8" s="210"/>
      <c r="E8" s="53">
        <v>0</v>
      </c>
      <c r="F8" s="54">
        <v>0</v>
      </c>
      <c r="G8" s="53">
        <v>0</v>
      </c>
      <c r="H8" s="54">
        <v>0</v>
      </c>
      <c r="I8" s="53">
        <v>0</v>
      </c>
      <c r="J8" s="54">
        <v>0</v>
      </c>
      <c r="K8" s="53">
        <v>0</v>
      </c>
      <c r="L8" s="54">
        <v>0</v>
      </c>
      <c r="M8" s="53">
        <v>0</v>
      </c>
      <c r="N8" s="54">
        <v>3.5466666666666673</v>
      </c>
      <c r="O8" s="53">
        <v>2.0683333333333338</v>
      </c>
      <c r="P8" s="54">
        <v>2.5913333333333335</v>
      </c>
      <c r="Q8" s="53">
        <v>7.2061666666666699</v>
      </c>
      <c r="R8" s="54">
        <v>3.0116666666666672</v>
      </c>
      <c r="S8" s="53">
        <v>1.5040000000000011</v>
      </c>
      <c r="T8" s="54">
        <v>0</v>
      </c>
      <c r="U8" s="53">
        <v>0</v>
      </c>
      <c r="V8" s="54">
        <v>0</v>
      </c>
      <c r="W8" s="53">
        <v>2.0741666666666654</v>
      </c>
      <c r="X8" s="54">
        <v>0</v>
      </c>
      <c r="Y8" s="53">
        <v>0</v>
      </c>
      <c r="Z8" s="54">
        <v>0</v>
      </c>
      <c r="AA8" s="53">
        <v>0</v>
      </c>
      <c r="AB8" s="54">
        <v>0</v>
      </c>
      <c r="AC8" s="204">
        <f>SUM(E8:AB8)</f>
        <v>22.00233333333334</v>
      </c>
      <c r="AD8" s="204"/>
      <c r="AE8" s="204"/>
    </row>
    <row r="9" spans="2:31" x14ac:dyDescent="0.3">
      <c r="B9" s="210" t="s">
        <v>5</v>
      </c>
      <c r="C9" s="210"/>
      <c r="D9" s="210"/>
      <c r="E9" s="52">
        <v>0</v>
      </c>
      <c r="F9" s="55">
        <v>0</v>
      </c>
      <c r="G9" s="52">
        <v>0</v>
      </c>
      <c r="H9" s="55">
        <v>0</v>
      </c>
      <c r="I9" s="52">
        <v>0</v>
      </c>
      <c r="J9" s="55">
        <v>0</v>
      </c>
      <c r="K9" s="52">
        <v>0</v>
      </c>
      <c r="L9" s="55">
        <v>0</v>
      </c>
      <c r="M9" s="52">
        <v>0</v>
      </c>
      <c r="N9" s="55">
        <v>0</v>
      </c>
      <c r="O9" s="52">
        <v>0</v>
      </c>
      <c r="P9" s="55">
        <v>0</v>
      </c>
      <c r="Q9" s="52">
        <v>0.45433333333333381</v>
      </c>
      <c r="R9" s="55">
        <v>5.4835000000000003</v>
      </c>
      <c r="S9" s="52">
        <v>14.893000000000002</v>
      </c>
      <c r="T9" s="55">
        <v>24.919166666666669</v>
      </c>
      <c r="U9" s="52">
        <v>26.951000000000001</v>
      </c>
      <c r="V9" s="55">
        <v>35.729333333333344</v>
      </c>
      <c r="W9" s="52">
        <v>25.090833333333332</v>
      </c>
      <c r="X9" s="55">
        <v>0</v>
      </c>
      <c r="Y9" s="52">
        <v>0</v>
      </c>
      <c r="Z9" s="55">
        <v>0</v>
      </c>
      <c r="AA9" s="52">
        <v>0</v>
      </c>
      <c r="AB9" s="55">
        <v>0</v>
      </c>
      <c r="AC9" s="204">
        <f t="shared" ref="AC9:AC42" si="0">SUM(E9:AB9)</f>
        <v>133.52116666666669</v>
      </c>
      <c r="AD9" s="204"/>
      <c r="AE9" s="204"/>
    </row>
    <row r="10" spans="2:31" x14ac:dyDescent="0.3">
      <c r="B10" s="210" t="s">
        <v>6</v>
      </c>
      <c r="C10" s="210"/>
      <c r="D10" s="210"/>
      <c r="E10" s="52">
        <v>0</v>
      </c>
      <c r="F10" s="55">
        <v>0</v>
      </c>
      <c r="G10" s="52">
        <v>0</v>
      </c>
      <c r="H10" s="55">
        <v>0</v>
      </c>
      <c r="I10" s="52">
        <v>0</v>
      </c>
      <c r="J10" s="55">
        <v>0</v>
      </c>
      <c r="K10" s="52">
        <v>0</v>
      </c>
      <c r="L10" s="55">
        <v>0</v>
      </c>
      <c r="M10" s="52">
        <v>0</v>
      </c>
      <c r="N10" s="55">
        <v>1.2138333333333329</v>
      </c>
      <c r="O10" s="52">
        <v>0.44650000000000006</v>
      </c>
      <c r="P10" s="55">
        <v>1.8641666666666665</v>
      </c>
      <c r="Q10" s="52">
        <v>0.1571666666666667</v>
      </c>
      <c r="R10" s="55">
        <v>0</v>
      </c>
      <c r="S10" s="52">
        <v>9.3783333333333339</v>
      </c>
      <c r="T10" s="55">
        <v>0</v>
      </c>
      <c r="U10" s="52">
        <v>0</v>
      </c>
      <c r="V10" s="55">
        <v>0</v>
      </c>
      <c r="W10" s="52">
        <v>8.9633333333333312</v>
      </c>
      <c r="X10" s="55">
        <v>0</v>
      </c>
      <c r="Y10" s="52">
        <v>0</v>
      </c>
      <c r="Z10" s="55">
        <v>0</v>
      </c>
      <c r="AA10" s="52">
        <v>0</v>
      </c>
      <c r="AB10" s="55">
        <v>0</v>
      </c>
      <c r="AC10" s="204">
        <f t="shared" si="0"/>
        <v>22.023333333333333</v>
      </c>
      <c r="AD10" s="204"/>
      <c r="AE10" s="204"/>
    </row>
    <row r="11" spans="2:31" x14ac:dyDescent="0.3">
      <c r="B11" s="210" t="s">
        <v>98</v>
      </c>
      <c r="C11" s="210"/>
      <c r="D11" s="210"/>
      <c r="E11" s="52">
        <v>0</v>
      </c>
      <c r="F11" s="55">
        <v>0</v>
      </c>
      <c r="G11" s="52">
        <v>0</v>
      </c>
      <c r="H11" s="55">
        <v>0</v>
      </c>
      <c r="I11" s="52">
        <v>0</v>
      </c>
      <c r="J11" s="55">
        <v>0</v>
      </c>
      <c r="K11" s="52">
        <v>0</v>
      </c>
      <c r="L11" s="55">
        <v>0</v>
      </c>
      <c r="M11" s="52">
        <v>0</v>
      </c>
      <c r="N11" s="55">
        <v>8.6666666666666628E-2</v>
      </c>
      <c r="O11" s="52">
        <v>0</v>
      </c>
      <c r="P11" s="55">
        <v>2.7833333333333345</v>
      </c>
      <c r="Q11" s="52">
        <v>1.1499999999999999</v>
      </c>
      <c r="R11" s="55">
        <v>11.683333333333334</v>
      </c>
      <c r="S11" s="52">
        <v>20.834833333333343</v>
      </c>
      <c r="T11" s="55">
        <v>34.224000000000039</v>
      </c>
      <c r="U11" s="52">
        <v>38.429833333333299</v>
      </c>
      <c r="V11" s="55">
        <v>44.727833333333386</v>
      </c>
      <c r="W11" s="52">
        <v>43.229833333333332</v>
      </c>
      <c r="X11" s="55">
        <v>0</v>
      </c>
      <c r="Y11" s="52">
        <v>0</v>
      </c>
      <c r="Z11" s="55">
        <v>0</v>
      </c>
      <c r="AA11" s="52">
        <v>0</v>
      </c>
      <c r="AB11" s="55">
        <v>0</v>
      </c>
      <c r="AC11" s="204">
        <f t="shared" si="0"/>
        <v>197.14966666666675</v>
      </c>
      <c r="AD11" s="204"/>
      <c r="AE11" s="204"/>
    </row>
    <row r="12" spans="2:31" x14ac:dyDescent="0.3">
      <c r="B12" s="210" t="s">
        <v>7</v>
      </c>
      <c r="C12" s="210"/>
      <c r="D12" s="210"/>
      <c r="E12" s="52">
        <v>0</v>
      </c>
      <c r="F12" s="55">
        <v>0</v>
      </c>
      <c r="G12" s="52">
        <v>0</v>
      </c>
      <c r="H12" s="55">
        <v>0</v>
      </c>
      <c r="I12" s="52">
        <v>0</v>
      </c>
      <c r="J12" s="55">
        <v>0</v>
      </c>
      <c r="K12" s="52">
        <v>0</v>
      </c>
      <c r="L12" s="55">
        <v>0</v>
      </c>
      <c r="M12" s="52">
        <v>0</v>
      </c>
      <c r="N12" s="55">
        <v>3.9724999999999988</v>
      </c>
      <c r="O12" s="52">
        <v>1.0178333333333336</v>
      </c>
      <c r="P12" s="55">
        <v>3.1425000000000023</v>
      </c>
      <c r="Q12" s="52">
        <v>3.5591666666666675</v>
      </c>
      <c r="R12" s="55">
        <v>7.9153333333333338</v>
      </c>
      <c r="S12" s="52">
        <v>31.60816666666668</v>
      </c>
      <c r="T12" s="55">
        <v>32.580500000000001</v>
      </c>
      <c r="U12" s="52">
        <v>33.31016666666666</v>
      </c>
      <c r="V12" s="55">
        <v>32.932166666666681</v>
      </c>
      <c r="W12" s="52">
        <v>23.673833333333341</v>
      </c>
      <c r="X12" s="55">
        <v>0</v>
      </c>
      <c r="Y12" s="52">
        <v>0</v>
      </c>
      <c r="Z12" s="55">
        <v>0</v>
      </c>
      <c r="AA12" s="52">
        <v>0</v>
      </c>
      <c r="AB12" s="55">
        <v>0</v>
      </c>
      <c r="AC12" s="204">
        <f t="shared" si="0"/>
        <v>173.71216666666669</v>
      </c>
      <c r="AD12" s="204"/>
      <c r="AE12" s="204"/>
    </row>
    <row r="13" spans="2:31" x14ac:dyDescent="0.3">
      <c r="B13" s="210" t="s">
        <v>8</v>
      </c>
      <c r="C13" s="210"/>
      <c r="D13" s="210"/>
      <c r="E13" s="52">
        <v>0</v>
      </c>
      <c r="F13" s="55">
        <v>0</v>
      </c>
      <c r="G13" s="52">
        <v>0</v>
      </c>
      <c r="H13" s="55">
        <v>0</v>
      </c>
      <c r="I13" s="52">
        <v>0</v>
      </c>
      <c r="J13" s="55">
        <v>0</v>
      </c>
      <c r="K13" s="52">
        <v>0</v>
      </c>
      <c r="L13" s="55">
        <v>0</v>
      </c>
      <c r="M13" s="52">
        <v>0</v>
      </c>
      <c r="N13" s="55">
        <v>0</v>
      </c>
      <c r="O13" s="52">
        <v>0</v>
      </c>
      <c r="P13" s="55">
        <v>0</v>
      </c>
      <c r="Q13" s="52">
        <v>0</v>
      </c>
      <c r="R13" s="55">
        <v>0</v>
      </c>
      <c r="S13" s="52">
        <v>0</v>
      </c>
      <c r="T13" s="55">
        <v>0</v>
      </c>
      <c r="U13" s="52">
        <v>0</v>
      </c>
      <c r="V13" s="55">
        <v>0</v>
      </c>
      <c r="W13" s="52">
        <v>5.6588333333333383</v>
      </c>
      <c r="X13" s="55">
        <v>0</v>
      </c>
      <c r="Y13" s="52">
        <v>0</v>
      </c>
      <c r="Z13" s="55">
        <v>0</v>
      </c>
      <c r="AA13" s="52">
        <v>0</v>
      </c>
      <c r="AB13" s="55">
        <v>0</v>
      </c>
      <c r="AC13" s="204">
        <f t="shared" si="0"/>
        <v>5.6588333333333383</v>
      </c>
      <c r="AD13" s="204"/>
      <c r="AE13" s="204"/>
    </row>
    <row r="14" spans="2:31" x14ac:dyDescent="0.3">
      <c r="B14" s="210" t="s">
        <v>9</v>
      </c>
      <c r="C14" s="210"/>
      <c r="D14" s="210"/>
      <c r="E14" s="52">
        <v>0</v>
      </c>
      <c r="F14" s="55">
        <v>0</v>
      </c>
      <c r="G14" s="52">
        <v>0</v>
      </c>
      <c r="H14" s="55">
        <v>0</v>
      </c>
      <c r="I14" s="52">
        <v>0</v>
      </c>
      <c r="J14" s="55">
        <v>0</v>
      </c>
      <c r="K14" s="52">
        <v>0</v>
      </c>
      <c r="L14" s="55">
        <v>0</v>
      </c>
      <c r="M14" s="52">
        <v>0</v>
      </c>
      <c r="N14" s="55">
        <v>2.4806666666666661</v>
      </c>
      <c r="O14" s="52">
        <v>2.3371666666666666</v>
      </c>
      <c r="P14" s="55">
        <v>1.9035</v>
      </c>
      <c r="Q14" s="52">
        <v>0.82433333333333303</v>
      </c>
      <c r="R14" s="55">
        <v>1.1940000000000002</v>
      </c>
      <c r="S14" s="52">
        <v>1.0181666666666664</v>
      </c>
      <c r="T14" s="55">
        <v>0</v>
      </c>
      <c r="U14" s="52">
        <v>0</v>
      </c>
      <c r="V14" s="55">
        <v>0</v>
      </c>
      <c r="W14" s="52">
        <v>5.0843333333333343</v>
      </c>
      <c r="X14" s="55">
        <v>0</v>
      </c>
      <c r="Y14" s="52">
        <v>0</v>
      </c>
      <c r="Z14" s="55">
        <v>0</v>
      </c>
      <c r="AA14" s="52">
        <v>0</v>
      </c>
      <c r="AB14" s="55">
        <v>0</v>
      </c>
      <c r="AC14" s="204">
        <f t="shared" si="0"/>
        <v>14.842166666666667</v>
      </c>
      <c r="AD14" s="204"/>
      <c r="AE14" s="204"/>
    </row>
    <row r="15" spans="2:31" x14ac:dyDescent="0.3">
      <c r="B15" s="210" t="s">
        <v>10</v>
      </c>
      <c r="C15" s="210"/>
      <c r="D15" s="210"/>
      <c r="E15" s="52">
        <v>0</v>
      </c>
      <c r="F15" s="55">
        <v>0</v>
      </c>
      <c r="G15" s="52">
        <v>0</v>
      </c>
      <c r="H15" s="55">
        <v>0</v>
      </c>
      <c r="I15" s="52">
        <v>0</v>
      </c>
      <c r="J15" s="55">
        <v>0</v>
      </c>
      <c r="K15" s="52">
        <v>0</v>
      </c>
      <c r="L15" s="55">
        <v>0</v>
      </c>
      <c r="M15" s="52">
        <v>0</v>
      </c>
      <c r="N15" s="55">
        <v>2.4903333333333331</v>
      </c>
      <c r="O15" s="52">
        <v>4.1578333333333344</v>
      </c>
      <c r="P15" s="55">
        <v>4.7173333333333334</v>
      </c>
      <c r="Q15" s="52">
        <v>3.6048333333333367</v>
      </c>
      <c r="R15" s="55">
        <v>0.54766666666666686</v>
      </c>
      <c r="S15" s="52">
        <v>0.79833333333333312</v>
      </c>
      <c r="T15" s="55">
        <v>1.6849999999999998</v>
      </c>
      <c r="U15" s="52">
        <v>4.8883333333333354</v>
      </c>
      <c r="V15" s="55">
        <v>10.098166666666668</v>
      </c>
      <c r="W15" s="52">
        <v>13.423</v>
      </c>
      <c r="X15" s="55">
        <v>0</v>
      </c>
      <c r="Y15" s="52">
        <v>0</v>
      </c>
      <c r="Z15" s="55">
        <v>0</v>
      </c>
      <c r="AA15" s="52">
        <v>0</v>
      </c>
      <c r="AB15" s="55">
        <v>0</v>
      </c>
      <c r="AC15" s="204">
        <f t="shared" si="0"/>
        <v>46.410833333333343</v>
      </c>
      <c r="AD15" s="204"/>
      <c r="AE15" s="204"/>
    </row>
    <row r="16" spans="2:31" x14ac:dyDescent="0.3">
      <c r="B16" s="210" t="s">
        <v>11</v>
      </c>
      <c r="C16" s="210"/>
      <c r="D16" s="210"/>
      <c r="E16" s="52">
        <v>0</v>
      </c>
      <c r="F16" s="55">
        <v>0</v>
      </c>
      <c r="G16" s="52">
        <v>0</v>
      </c>
      <c r="H16" s="55">
        <v>0</v>
      </c>
      <c r="I16" s="52">
        <v>0</v>
      </c>
      <c r="J16" s="55">
        <v>0</v>
      </c>
      <c r="K16" s="52">
        <v>0</v>
      </c>
      <c r="L16" s="55">
        <v>0</v>
      </c>
      <c r="M16" s="52">
        <v>0</v>
      </c>
      <c r="N16" s="55">
        <v>1.4560000000000015</v>
      </c>
      <c r="O16" s="52">
        <v>3.6623333333333323</v>
      </c>
      <c r="P16" s="55">
        <v>4.1299999999999972</v>
      </c>
      <c r="Q16" s="52">
        <v>3.8683333333333376</v>
      </c>
      <c r="R16" s="55">
        <v>1.6233333333333342</v>
      </c>
      <c r="S16" s="52">
        <v>2.0461666666666676</v>
      </c>
      <c r="T16" s="55">
        <v>2.4126666666666692</v>
      </c>
      <c r="U16" s="52">
        <v>5.1150000000000002</v>
      </c>
      <c r="V16" s="55">
        <v>9.2918333333333329</v>
      </c>
      <c r="W16" s="52">
        <v>12.997833333333327</v>
      </c>
      <c r="X16" s="55">
        <v>0</v>
      </c>
      <c r="Y16" s="52">
        <v>0</v>
      </c>
      <c r="Z16" s="55">
        <v>0</v>
      </c>
      <c r="AA16" s="52">
        <v>0</v>
      </c>
      <c r="AB16" s="55">
        <v>0</v>
      </c>
      <c r="AC16" s="204">
        <f t="shared" si="0"/>
        <v>46.603500000000004</v>
      </c>
      <c r="AD16" s="204"/>
      <c r="AE16" s="204"/>
    </row>
    <row r="17" spans="2:31" x14ac:dyDescent="0.3">
      <c r="B17" s="210" t="s">
        <v>12</v>
      </c>
      <c r="C17" s="210"/>
      <c r="D17" s="210"/>
      <c r="E17" s="52">
        <v>0</v>
      </c>
      <c r="F17" s="55">
        <v>0</v>
      </c>
      <c r="G17" s="52">
        <v>0</v>
      </c>
      <c r="H17" s="55">
        <v>0</v>
      </c>
      <c r="I17" s="52">
        <v>0</v>
      </c>
      <c r="J17" s="55">
        <v>0</v>
      </c>
      <c r="K17" s="52">
        <v>0</v>
      </c>
      <c r="L17" s="55">
        <v>0</v>
      </c>
      <c r="M17" s="52">
        <v>0</v>
      </c>
      <c r="N17" s="55">
        <v>2.5701666666666667</v>
      </c>
      <c r="O17" s="52">
        <v>2.5361666666666669</v>
      </c>
      <c r="P17" s="55">
        <v>4.1951666666666672</v>
      </c>
      <c r="Q17" s="52">
        <v>5.4198333333333313</v>
      </c>
      <c r="R17" s="55">
        <v>1.5671666666666662</v>
      </c>
      <c r="S17" s="52">
        <v>0.24083333333333343</v>
      </c>
      <c r="T17" s="55">
        <v>1.7416666666666665</v>
      </c>
      <c r="U17" s="52">
        <v>4.7091666666666656</v>
      </c>
      <c r="V17" s="55">
        <v>11.102166666666667</v>
      </c>
      <c r="W17" s="52">
        <v>18.473833333333328</v>
      </c>
      <c r="X17" s="55">
        <v>0</v>
      </c>
      <c r="Y17" s="52">
        <v>0</v>
      </c>
      <c r="Z17" s="55">
        <v>0</v>
      </c>
      <c r="AA17" s="52">
        <v>0</v>
      </c>
      <c r="AB17" s="55">
        <v>0</v>
      </c>
      <c r="AC17" s="204">
        <f t="shared" si="0"/>
        <v>52.556166666666655</v>
      </c>
      <c r="AD17" s="204"/>
      <c r="AE17" s="204"/>
    </row>
    <row r="18" spans="2:31" x14ac:dyDescent="0.3">
      <c r="B18" s="210" t="s">
        <v>13</v>
      </c>
      <c r="C18" s="210"/>
      <c r="D18" s="210"/>
      <c r="E18" s="52">
        <v>0</v>
      </c>
      <c r="F18" s="55">
        <v>0</v>
      </c>
      <c r="G18" s="52">
        <v>0</v>
      </c>
      <c r="H18" s="55">
        <v>0</v>
      </c>
      <c r="I18" s="52">
        <v>0</v>
      </c>
      <c r="J18" s="55">
        <v>0</v>
      </c>
      <c r="K18" s="52">
        <v>0</v>
      </c>
      <c r="L18" s="55">
        <v>0</v>
      </c>
      <c r="M18" s="52">
        <v>0</v>
      </c>
      <c r="N18" s="55">
        <v>3.0956666666666668</v>
      </c>
      <c r="O18" s="52">
        <v>0.41683333333333344</v>
      </c>
      <c r="P18" s="55">
        <v>0.76950000000000029</v>
      </c>
      <c r="Q18" s="52">
        <v>2.1211666666666669</v>
      </c>
      <c r="R18" s="55">
        <v>0</v>
      </c>
      <c r="S18" s="52">
        <v>0</v>
      </c>
      <c r="T18" s="55">
        <v>0</v>
      </c>
      <c r="U18" s="52">
        <v>0</v>
      </c>
      <c r="V18" s="55">
        <v>14.971166666666665</v>
      </c>
      <c r="W18" s="52">
        <v>25.58766666666666</v>
      </c>
      <c r="X18" s="55">
        <v>0</v>
      </c>
      <c r="Y18" s="52">
        <v>0</v>
      </c>
      <c r="Z18" s="55">
        <v>0</v>
      </c>
      <c r="AA18" s="52">
        <v>0</v>
      </c>
      <c r="AB18" s="55">
        <v>0</v>
      </c>
      <c r="AC18" s="204">
        <f t="shared" si="0"/>
        <v>46.961999999999989</v>
      </c>
      <c r="AD18" s="204"/>
      <c r="AE18" s="204"/>
    </row>
    <row r="19" spans="2:31" x14ac:dyDescent="0.3">
      <c r="B19" s="210" t="s">
        <v>14</v>
      </c>
      <c r="C19" s="210"/>
      <c r="D19" s="210"/>
      <c r="E19" s="52">
        <v>0</v>
      </c>
      <c r="F19" s="55">
        <v>0</v>
      </c>
      <c r="G19" s="52">
        <v>0</v>
      </c>
      <c r="H19" s="55">
        <v>0</v>
      </c>
      <c r="I19" s="52">
        <v>0</v>
      </c>
      <c r="J19" s="55">
        <v>0</v>
      </c>
      <c r="K19" s="52">
        <v>0</v>
      </c>
      <c r="L19" s="55">
        <v>0</v>
      </c>
      <c r="M19" s="52">
        <v>0</v>
      </c>
      <c r="N19" s="55">
        <v>2.600000000000002E-2</v>
      </c>
      <c r="O19" s="52">
        <v>0.23000000000000029</v>
      </c>
      <c r="P19" s="55">
        <v>0.72999999999999932</v>
      </c>
      <c r="Q19" s="52">
        <v>1.3299999999999987</v>
      </c>
      <c r="R19" s="55">
        <v>0</v>
      </c>
      <c r="S19" s="52">
        <v>0</v>
      </c>
      <c r="T19" s="55">
        <v>0</v>
      </c>
      <c r="U19" s="52">
        <v>0</v>
      </c>
      <c r="V19" s="55">
        <v>2.1299999999999981</v>
      </c>
      <c r="W19" s="52">
        <v>1.7840000000000005</v>
      </c>
      <c r="X19" s="55">
        <v>0</v>
      </c>
      <c r="Y19" s="52">
        <v>0</v>
      </c>
      <c r="Z19" s="55">
        <v>0</v>
      </c>
      <c r="AA19" s="52">
        <v>0</v>
      </c>
      <c r="AB19" s="55">
        <v>0</v>
      </c>
      <c r="AC19" s="204">
        <f t="shared" si="0"/>
        <v>6.2299999999999969</v>
      </c>
      <c r="AD19" s="204"/>
      <c r="AE19" s="204"/>
    </row>
    <row r="20" spans="2:31" x14ac:dyDescent="0.3">
      <c r="B20" s="210" t="s">
        <v>15</v>
      </c>
      <c r="C20" s="210"/>
      <c r="D20" s="210"/>
      <c r="E20" s="52">
        <v>0</v>
      </c>
      <c r="F20" s="55">
        <v>0</v>
      </c>
      <c r="G20" s="52">
        <v>0</v>
      </c>
      <c r="H20" s="55">
        <v>0</v>
      </c>
      <c r="I20" s="52">
        <v>0</v>
      </c>
      <c r="J20" s="55">
        <v>0</v>
      </c>
      <c r="K20" s="52">
        <v>0</v>
      </c>
      <c r="L20" s="55">
        <v>0</v>
      </c>
      <c r="M20" s="52">
        <v>0</v>
      </c>
      <c r="N20" s="55">
        <v>0</v>
      </c>
      <c r="O20" s="52">
        <v>0</v>
      </c>
      <c r="P20" s="55">
        <v>0</v>
      </c>
      <c r="Q20" s="52">
        <v>0</v>
      </c>
      <c r="R20" s="55">
        <v>0</v>
      </c>
      <c r="S20" s="52">
        <v>0</v>
      </c>
      <c r="T20" s="55">
        <v>0</v>
      </c>
      <c r="U20" s="52">
        <v>0</v>
      </c>
      <c r="V20" s="55">
        <v>0</v>
      </c>
      <c r="W20" s="52">
        <v>0</v>
      </c>
      <c r="X20" s="55">
        <v>0</v>
      </c>
      <c r="Y20" s="52">
        <v>30.155833333333337</v>
      </c>
      <c r="Z20" s="55">
        <v>30.947499999999987</v>
      </c>
      <c r="AA20" s="52">
        <v>39.875166666666672</v>
      </c>
      <c r="AB20" s="55">
        <v>32.885666666666665</v>
      </c>
      <c r="AC20" s="204">
        <f t="shared" si="0"/>
        <v>133.86416666666668</v>
      </c>
      <c r="AD20" s="204"/>
      <c r="AE20" s="204"/>
    </row>
    <row r="21" spans="2:31" x14ac:dyDescent="0.3">
      <c r="B21" s="210" t="s">
        <v>16</v>
      </c>
      <c r="C21" s="210"/>
      <c r="D21" s="210"/>
      <c r="E21" s="52">
        <v>0</v>
      </c>
      <c r="F21" s="55">
        <v>0</v>
      </c>
      <c r="G21" s="52">
        <v>0</v>
      </c>
      <c r="H21" s="55">
        <v>0</v>
      </c>
      <c r="I21" s="52">
        <v>0</v>
      </c>
      <c r="J21" s="55">
        <v>0</v>
      </c>
      <c r="K21" s="52">
        <v>0</v>
      </c>
      <c r="L21" s="55">
        <v>0</v>
      </c>
      <c r="M21" s="52">
        <v>0</v>
      </c>
      <c r="N21" s="55">
        <v>0</v>
      </c>
      <c r="O21" s="52">
        <v>0</v>
      </c>
      <c r="P21" s="55">
        <v>0</v>
      </c>
      <c r="Q21" s="52">
        <v>0</v>
      </c>
      <c r="R21" s="55">
        <v>0</v>
      </c>
      <c r="S21" s="52">
        <v>0</v>
      </c>
      <c r="T21" s="55">
        <v>0</v>
      </c>
      <c r="U21" s="52">
        <v>0</v>
      </c>
      <c r="V21" s="55">
        <v>0</v>
      </c>
      <c r="W21" s="52">
        <v>0</v>
      </c>
      <c r="X21" s="55">
        <v>0</v>
      </c>
      <c r="Y21" s="52">
        <v>5.2275000000000009</v>
      </c>
      <c r="Z21" s="55">
        <v>23.661166666666656</v>
      </c>
      <c r="AA21" s="52">
        <v>26.800333333333338</v>
      </c>
      <c r="AB21" s="55">
        <v>19.040499999999998</v>
      </c>
      <c r="AC21" s="204">
        <f t="shared" si="0"/>
        <v>74.729499999999987</v>
      </c>
      <c r="AD21" s="204"/>
      <c r="AE21" s="204"/>
    </row>
    <row r="22" spans="2:31" x14ac:dyDescent="0.3">
      <c r="B22" s="210" t="s">
        <v>17</v>
      </c>
      <c r="C22" s="210"/>
      <c r="D22" s="210"/>
      <c r="E22" s="52">
        <v>0</v>
      </c>
      <c r="F22" s="55">
        <v>0</v>
      </c>
      <c r="G22" s="52">
        <v>0</v>
      </c>
      <c r="H22" s="55">
        <v>0</v>
      </c>
      <c r="I22" s="52">
        <v>0</v>
      </c>
      <c r="J22" s="55">
        <v>0</v>
      </c>
      <c r="K22" s="52">
        <v>0</v>
      </c>
      <c r="L22" s="55">
        <v>0</v>
      </c>
      <c r="M22" s="52">
        <v>0</v>
      </c>
      <c r="N22" s="55">
        <v>0</v>
      </c>
      <c r="O22" s="52">
        <v>0</v>
      </c>
      <c r="P22" s="55">
        <v>0</v>
      </c>
      <c r="Q22" s="52">
        <v>0</v>
      </c>
      <c r="R22" s="55">
        <v>0</v>
      </c>
      <c r="S22" s="52">
        <v>0</v>
      </c>
      <c r="T22" s="55">
        <v>0</v>
      </c>
      <c r="U22" s="52">
        <v>0</v>
      </c>
      <c r="V22" s="55">
        <v>0</v>
      </c>
      <c r="W22" s="52">
        <v>0</v>
      </c>
      <c r="X22" s="55">
        <v>0</v>
      </c>
      <c r="Y22" s="52">
        <v>2.8773333333333344</v>
      </c>
      <c r="Z22" s="55">
        <v>5.0636666666666681</v>
      </c>
      <c r="AA22" s="52">
        <v>6.6756666666666673</v>
      </c>
      <c r="AB22" s="55">
        <v>0.34616666666666684</v>
      </c>
      <c r="AC22" s="204">
        <f t="shared" si="0"/>
        <v>14.962833333333338</v>
      </c>
      <c r="AD22" s="204"/>
      <c r="AE22" s="204"/>
    </row>
    <row r="23" spans="2:31" x14ac:dyDescent="0.3">
      <c r="B23" s="210" t="s">
        <v>18</v>
      </c>
      <c r="C23" s="210"/>
      <c r="D23" s="210"/>
      <c r="E23" s="52">
        <v>0</v>
      </c>
      <c r="F23" s="55">
        <v>0</v>
      </c>
      <c r="G23" s="52">
        <v>0</v>
      </c>
      <c r="H23" s="55">
        <v>0</v>
      </c>
      <c r="I23" s="52">
        <v>0</v>
      </c>
      <c r="J23" s="55">
        <v>0</v>
      </c>
      <c r="K23" s="52">
        <v>0</v>
      </c>
      <c r="L23" s="55">
        <v>0</v>
      </c>
      <c r="M23" s="52">
        <v>0</v>
      </c>
      <c r="N23" s="55">
        <v>0</v>
      </c>
      <c r="O23" s="52">
        <v>0</v>
      </c>
      <c r="P23" s="55">
        <v>0</v>
      </c>
      <c r="Q23" s="52">
        <v>0</v>
      </c>
      <c r="R23" s="55">
        <v>0</v>
      </c>
      <c r="S23" s="52">
        <v>0</v>
      </c>
      <c r="T23" s="55">
        <v>0</v>
      </c>
      <c r="U23" s="52">
        <v>0</v>
      </c>
      <c r="V23" s="55">
        <v>0</v>
      </c>
      <c r="W23" s="52">
        <v>0</v>
      </c>
      <c r="X23" s="55">
        <v>0</v>
      </c>
      <c r="Y23" s="52">
        <v>12.866999999999996</v>
      </c>
      <c r="Z23" s="55">
        <v>31.82716666666666</v>
      </c>
      <c r="AA23" s="52">
        <v>31.082999999999995</v>
      </c>
      <c r="AB23" s="55">
        <v>19.169333333333334</v>
      </c>
      <c r="AC23" s="204">
        <f t="shared" si="0"/>
        <v>94.946499999999986</v>
      </c>
      <c r="AD23" s="204"/>
      <c r="AE23" s="204"/>
    </row>
    <row r="24" spans="2:31" x14ac:dyDescent="0.3">
      <c r="B24" s="210" t="s">
        <v>19</v>
      </c>
      <c r="C24" s="210"/>
      <c r="D24" s="210"/>
      <c r="E24" s="52">
        <v>0</v>
      </c>
      <c r="F24" s="55">
        <v>0</v>
      </c>
      <c r="G24" s="52">
        <v>0</v>
      </c>
      <c r="H24" s="55">
        <v>0</v>
      </c>
      <c r="I24" s="52">
        <v>0</v>
      </c>
      <c r="J24" s="55">
        <v>0</v>
      </c>
      <c r="K24" s="52">
        <v>0</v>
      </c>
      <c r="L24" s="55">
        <v>0</v>
      </c>
      <c r="M24" s="52">
        <v>0</v>
      </c>
      <c r="N24" s="55">
        <v>0</v>
      </c>
      <c r="O24" s="52">
        <v>0</v>
      </c>
      <c r="P24" s="55">
        <v>0</v>
      </c>
      <c r="Q24" s="52">
        <v>0</v>
      </c>
      <c r="R24" s="55">
        <v>0</v>
      </c>
      <c r="S24" s="52">
        <v>0</v>
      </c>
      <c r="T24" s="55">
        <v>0</v>
      </c>
      <c r="U24" s="52">
        <v>0</v>
      </c>
      <c r="V24" s="55">
        <v>0</v>
      </c>
      <c r="W24" s="52">
        <v>0</v>
      </c>
      <c r="X24" s="55">
        <v>0</v>
      </c>
      <c r="Y24" s="52">
        <v>13.4565</v>
      </c>
      <c r="Z24" s="55">
        <v>15.128166666666665</v>
      </c>
      <c r="AA24" s="52">
        <v>12.118166666666669</v>
      </c>
      <c r="AB24" s="55">
        <v>9.1178333333333299</v>
      </c>
      <c r="AC24" s="204">
        <f t="shared" si="0"/>
        <v>49.820666666666661</v>
      </c>
      <c r="AD24" s="204"/>
      <c r="AE24" s="204"/>
    </row>
    <row r="25" spans="2:31" x14ac:dyDescent="0.3">
      <c r="B25" s="210" t="s">
        <v>20</v>
      </c>
      <c r="C25" s="210"/>
      <c r="D25" s="210"/>
      <c r="E25" s="52">
        <v>0</v>
      </c>
      <c r="F25" s="55">
        <v>0</v>
      </c>
      <c r="G25" s="52">
        <v>0</v>
      </c>
      <c r="H25" s="55">
        <v>0</v>
      </c>
      <c r="I25" s="52">
        <v>0</v>
      </c>
      <c r="J25" s="55">
        <v>0</v>
      </c>
      <c r="K25" s="52">
        <v>0</v>
      </c>
      <c r="L25" s="55">
        <v>0</v>
      </c>
      <c r="M25" s="52">
        <v>0</v>
      </c>
      <c r="N25" s="55">
        <v>0</v>
      </c>
      <c r="O25" s="52">
        <v>0</v>
      </c>
      <c r="P25" s="55">
        <v>0</v>
      </c>
      <c r="Q25" s="52">
        <v>0</v>
      </c>
      <c r="R25" s="55">
        <v>0</v>
      </c>
      <c r="S25" s="52">
        <v>0</v>
      </c>
      <c r="T25" s="55">
        <v>0</v>
      </c>
      <c r="U25" s="52">
        <v>0</v>
      </c>
      <c r="V25" s="55">
        <v>0</v>
      </c>
      <c r="W25" s="52">
        <v>0</v>
      </c>
      <c r="X25" s="55">
        <v>0</v>
      </c>
      <c r="Y25" s="52">
        <v>4.5816666666666652</v>
      </c>
      <c r="Z25" s="55">
        <v>10.797999999999995</v>
      </c>
      <c r="AA25" s="52">
        <v>14.650333333333325</v>
      </c>
      <c r="AB25" s="55">
        <v>13.610000000000007</v>
      </c>
      <c r="AC25" s="204">
        <f t="shared" si="0"/>
        <v>43.639999999999993</v>
      </c>
      <c r="AD25" s="204"/>
      <c r="AE25" s="204"/>
    </row>
    <row r="26" spans="2:31" x14ac:dyDescent="0.3">
      <c r="B26" s="210" t="s">
        <v>21</v>
      </c>
      <c r="C26" s="210"/>
      <c r="D26" s="210"/>
      <c r="E26" s="52">
        <v>0</v>
      </c>
      <c r="F26" s="55">
        <v>0</v>
      </c>
      <c r="G26" s="52">
        <v>0</v>
      </c>
      <c r="H26" s="55">
        <v>0</v>
      </c>
      <c r="I26" s="52">
        <v>0</v>
      </c>
      <c r="J26" s="55">
        <v>0</v>
      </c>
      <c r="K26" s="52">
        <v>0</v>
      </c>
      <c r="L26" s="55">
        <v>0</v>
      </c>
      <c r="M26" s="52">
        <v>0</v>
      </c>
      <c r="N26" s="55">
        <v>0</v>
      </c>
      <c r="O26" s="52">
        <v>0</v>
      </c>
      <c r="P26" s="55">
        <v>0</v>
      </c>
      <c r="Q26" s="52">
        <v>0</v>
      </c>
      <c r="R26" s="55">
        <v>0</v>
      </c>
      <c r="S26" s="52">
        <v>0</v>
      </c>
      <c r="T26" s="55">
        <v>0</v>
      </c>
      <c r="U26" s="52">
        <v>0</v>
      </c>
      <c r="V26" s="55">
        <v>0</v>
      </c>
      <c r="W26" s="52">
        <v>0</v>
      </c>
      <c r="X26" s="55">
        <v>0</v>
      </c>
      <c r="Y26" s="52">
        <v>1.0605000000000004</v>
      </c>
      <c r="Z26" s="55">
        <v>7.0566666666666675</v>
      </c>
      <c r="AA26" s="52">
        <v>4.6763333333333339</v>
      </c>
      <c r="AB26" s="55">
        <v>6.1523333333333321</v>
      </c>
      <c r="AC26" s="204">
        <f t="shared" si="0"/>
        <v>18.945833333333333</v>
      </c>
      <c r="AD26" s="204"/>
      <c r="AE26" s="204"/>
    </row>
    <row r="27" spans="2:31" x14ac:dyDescent="0.3">
      <c r="B27" s="210" t="s">
        <v>22</v>
      </c>
      <c r="C27" s="210"/>
      <c r="D27" s="210"/>
      <c r="E27" s="52">
        <v>0</v>
      </c>
      <c r="F27" s="55">
        <v>0</v>
      </c>
      <c r="G27" s="52">
        <v>0</v>
      </c>
      <c r="H27" s="55">
        <v>0</v>
      </c>
      <c r="I27" s="52">
        <v>0</v>
      </c>
      <c r="J27" s="55">
        <v>0</v>
      </c>
      <c r="K27" s="52">
        <v>0</v>
      </c>
      <c r="L27" s="55">
        <v>0</v>
      </c>
      <c r="M27" s="52">
        <v>0</v>
      </c>
      <c r="N27" s="55">
        <v>0</v>
      </c>
      <c r="O27" s="52">
        <v>0</v>
      </c>
      <c r="P27" s="55">
        <v>0</v>
      </c>
      <c r="Q27" s="52">
        <v>0</v>
      </c>
      <c r="R27" s="55">
        <v>0</v>
      </c>
      <c r="S27" s="52">
        <v>0</v>
      </c>
      <c r="T27" s="55">
        <v>0</v>
      </c>
      <c r="U27" s="52">
        <v>0</v>
      </c>
      <c r="V27" s="55">
        <v>0</v>
      </c>
      <c r="W27" s="52">
        <v>0</v>
      </c>
      <c r="X27" s="55">
        <v>0</v>
      </c>
      <c r="Y27" s="52">
        <v>0.79700000000000004</v>
      </c>
      <c r="Z27" s="55">
        <v>1.853166666666668</v>
      </c>
      <c r="AA27" s="52">
        <v>1.8651666666666662</v>
      </c>
      <c r="AB27" s="55">
        <v>1.4346666666666659</v>
      </c>
      <c r="AC27" s="204">
        <f t="shared" si="0"/>
        <v>5.95</v>
      </c>
      <c r="AD27" s="204"/>
      <c r="AE27" s="204"/>
    </row>
    <row r="28" spans="2:31" x14ac:dyDescent="0.3">
      <c r="B28" s="210" t="s">
        <v>23</v>
      </c>
      <c r="C28" s="210"/>
      <c r="D28" s="210"/>
      <c r="E28" s="52">
        <v>0</v>
      </c>
      <c r="F28" s="55">
        <v>0</v>
      </c>
      <c r="G28" s="52">
        <v>0</v>
      </c>
      <c r="H28" s="55">
        <v>0</v>
      </c>
      <c r="I28" s="52">
        <v>0</v>
      </c>
      <c r="J28" s="55">
        <v>0</v>
      </c>
      <c r="K28" s="52">
        <v>0</v>
      </c>
      <c r="L28" s="55">
        <v>0</v>
      </c>
      <c r="M28" s="52">
        <v>0</v>
      </c>
      <c r="N28" s="55">
        <v>0</v>
      </c>
      <c r="O28" s="52">
        <v>0</v>
      </c>
      <c r="P28" s="55">
        <v>0</v>
      </c>
      <c r="Q28" s="52">
        <v>0</v>
      </c>
      <c r="R28" s="55">
        <v>0</v>
      </c>
      <c r="S28" s="52">
        <v>0</v>
      </c>
      <c r="T28" s="55">
        <v>0</v>
      </c>
      <c r="U28" s="52">
        <v>0</v>
      </c>
      <c r="V28" s="55">
        <v>0</v>
      </c>
      <c r="W28" s="52">
        <v>0</v>
      </c>
      <c r="X28" s="55">
        <v>0</v>
      </c>
      <c r="Y28" s="52">
        <v>0</v>
      </c>
      <c r="Z28" s="55">
        <v>3.9138333333333342</v>
      </c>
      <c r="AA28" s="52">
        <v>2.3584999999999994</v>
      </c>
      <c r="AB28" s="55">
        <v>8.5794999999999995</v>
      </c>
      <c r="AC28" s="204">
        <f t="shared" si="0"/>
        <v>14.851833333333333</v>
      </c>
      <c r="AD28" s="204"/>
      <c r="AE28" s="204"/>
    </row>
    <row r="29" spans="2:31" x14ac:dyDescent="0.3">
      <c r="B29" s="210" t="s">
        <v>24</v>
      </c>
      <c r="C29" s="210"/>
      <c r="D29" s="210"/>
      <c r="E29" s="52">
        <v>0</v>
      </c>
      <c r="F29" s="55">
        <v>0</v>
      </c>
      <c r="G29" s="52">
        <v>0</v>
      </c>
      <c r="H29" s="55">
        <v>0</v>
      </c>
      <c r="I29" s="52">
        <v>0</v>
      </c>
      <c r="J29" s="55">
        <v>0</v>
      </c>
      <c r="K29" s="52">
        <v>0</v>
      </c>
      <c r="L29" s="55">
        <v>0</v>
      </c>
      <c r="M29" s="52">
        <v>0</v>
      </c>
      <c r="N29" s="55">
        <v>0</v>
      </c>
      <c r="O29" s="52">
        <v>0</v>
      </c>
      <c r="P29" s="55">
        <v>0</v>
      </c>
      <c r="Q29" s="52">
        <v>0</v>
      </c>
      <c r="R29" s="55">
        <v>0</v>
      </c>
      <c r="S29" s="52">
        <v>0</v>
      </c>
      <c r="T29" s="55">
        <v>0</v>
      </c>
      <c r="U29" s="52">
        <v>0</v>
      </c>
      <c r="V29" s="55">
        <v>0</v>
      </c>
      <c r="W29" s="52">
        <v>0</v>
      </c>
      <c r="X29" s="55">
        <v>0</v>
      </c>
      <c r="Y29" s="52">
        <v>10</v>
      </c>
      <c r="Z29" s="55">
        <v>11.5</v>
      </c>
      <c r="AA29" s="52">
        <v>13.799999999999988</v>
      </c>
      <c r="AB29" s="55">
        <v>11.700000000000008</v>
      </c>
      <c r="AC29" s="204">
        <f t="shared" si="0"/>
        <v>47</v>
      </c>
      <c r="AD29" s="204"/>
      <c r="AE29" s="204"/>
    </row>
    <row r="30" spans="2:31" x14ac:dyDescent="0.3">
      <c r="B30" s="210" t="s">
        <v>25</v>
      </c>
      <c r="C30" s="210"/>
      <c r="D30" s="210"/>
      <c r="E30" s="52">
        <v>0</v>
      </c>
      <c r="F30" s="55">
        <v>0</v>
      </c>
      <c r="G30" s="52">
        <v>0</v>
      </c>
      <c r="H30" s="55">
        <v>0</v>
      </c>
      <c r="I30" s="52">
        <v>0</v>
      </c>
      <c r="J30" s="55">
        <v>0</v>
      </c>
      <c r="K30" s="52">
        <v>0</v>
      </c>
      <c r="L30" s="55">
        <v>0</v>
      </c>
      <c r="M30" s="52">
        <v>0</v>
      </c>
      <c r="N30" s="55">
        <v>0</v>
      </c>
      <c r="O30" s="52">
        <v>0</v>
      </c>
      <c r="P30" s="55">
        <v>0</v>
      </c>
      <c r="Q30" s="52">
        <v>0</v>
      </c>
      <c r="R30" s="55">
        <v>0</v>
      </c>
      <c r="S30" s="52">
        <v>0</v>
      </c>
      <c r="T30" s="55">
        <v>0</v>
      </c>
      <c r="U30" s="52">
        <v>0</v>
      </c>
      <c r="V30" s="55">
        <v>0</v>
      </c>
      <c r="W30" s="52">
        <v>0</v>
      </c>
      <c r="X30" s="55">
        <v>0</v>
      </c>
      <c r="Y30" s="52">
        <v>0</v>
      </c>
      <c r="Z30" s="55">
        <v>0</v>
      </c>
      <c r="AA30" s="52">
        <v>0</v>
      </c>
      <c r="AB30" s="55">
        <v>0</v>
      </c>
      <c r="AC30" s="204">
        <f t="shared" si="0"/>
        <v>0</v>
      </c>
      <c r="AD30" s="204"/>
      <c r="AE30" s="204"/>
    </row>
    <row r="31" spans="2:31" x14ac:dyDescent="0.3">
      <c r="B31" s="210" t="s">
        <v>26</v>
      </c>
      <c r="C31" s="210"/>
      <c r="D31" s="210"/>
      <c r="E31" s="52">
        <v>0</v>
      </c>
      <c r="F31" s="55">
        <v>0</v>
      </c>
      <c r="G31" s="52">
        <v>0</v>
      </c>
      <c r="H31" s="55">
        <v>0</v>
      </c>
      <c r="I31" s="52">
        <v>0</v>
      </c>
      <c r="J31" s="55">
        <v>0</v>
      </c>
      <c r="K31" s="52">
        <v>0</v>
      </c>
      <c r="L31" s="55">
        <v>0</v>
      </c>
      <c r="M31" s="52">
        <v>0</v>
      </c>
      <c r="N31" s="55">
        <v>0</v>
      </c>
      <c r="O31" s="52">
        <v>0</v>
      </c>
      <c r="P31" s="55">
        <v>0</v>
      </c>
      <c r="Q31" s="52">
        <v>0</v>
      </c>
      <c r="R31" s="55">
        <v>0</v>
      </c>
      <c r="S31" s="52">
        <v>0</v>
      </c>
      <c r="T31" s="55">
        <v>0</v>
      </c>
      <c r="U31" s="52">
        <v>0</v>
      </c>
      <c r="V31" s="55">
        <v>0</v>
      </c>
      <c r="W31" s="52">
        <v>0</v>
      </c>
      <c r="X31" s="55">
        <v>0</v>
      </c>
      <c r="Y31" s="52">
        <v>0</v>
      </c>
      <c r="Z31" s="55">
        <v>0</v>
      </c>
      <c r="AA31" s="52">
        <v>0</v>
      </c>
      <c r="AB31" s="55">
        <v>0</v>
      </c>
      <c r="AC31" s="204">
        <f t="shared" si="0"/>
        <v>0</v>
      </c>
      <c r="AD31" s="204"/>
      <c r="AE31" s="204"/>
    </row>
    <row r="32" spans="2:31" x14ac:dyDescent="0.3">
      <c r="B32" s="210" t="s">
        <v>27</v>
      </c>
      <c r="C32" s="210"/>
      <c r="D32" s="210"/>
      <c r="E32" s="52">
        <v>0</v>
      </c>
      <c r="F32" s="55">
        <v>0</v>
      </c>
      <c r="G32" s="52">
        <v>0</v>
      </c>
      <c r="H32" s="55">
        <v>0</v>
      </c>
      <c r="I32" s="52">
        <v>0</v>
      </c>
      <c r="J32" s="55">
        <v>0</v>
      </c>
      <c r="K32" s="52">
        <v>0</v>
      </c>
      <c r="L32" s="55">
        <v>0</v>
      </c>
      <c r="M32" s="52">
        <v>0</v>
      </c>
      <c r="N32" s="55">
        <v>0</v>
      </c>
      <c r="O32" s="52">
        <v>0</v>
      </c>
      <c r="P32" s="55">
        <v>0</v>
      </c>
      <c r="Q32" s="52">
        <v>0</v>
      </c>
      <c r="R32" s="55">
        <v>0</v>
      </c>
      <c r="S32" s="52">
        <v>0</v>
      </c>
      <c r="T32" s="55">
        <v>0</v>
      </c>
      <c r="U32" s="52">
        <v>0</v>
      </c>
      <c r="V32" s="55">
        <v>0</v>
      </c>
      <c r="W32" s="52">
        <v>0</v>
      </c>
      <c r="X32" s="55">
        <v>0</v>
      </c>
      <c r="Y32" s="52">
        <v>0</v>
      </c>
      <c r="Z32" s="55">
        <v>0</v>
      </c>
      <c r="AA32" s="52">
        <v>0</v>
      </c>
      <c r="AB32" s="55">
        <v>0</v>
      </c>
      <c r="AC32" s="204">
        <f t="shared" si="0"/>
        <v>0</v>
      </c>
      <c r="AD32" s="204"/>
      <c r="AE32" s="204"/>
    </row>
    <row r="33" spans="2:31" x14ac:dyDescent="0.3">
      <c r="B33" s="210" t="s">
        <v>28</v>
      </c>
      <c r="C33" s="210"/>
      <c r="D33" s="210"/>
      <c r="E33" s="52">
        <v>0</v>
      </c>
      <c r="F33" s="55">
        <v>0</v>
      </c>
      <c r="G33" s="52">
        <v>0</v>
      </c>
      <c r="H33" s="55">
        <v>0</v>
      </c>
      <c r="I33" s="52">
        <v>0</v>
      </c>
      <c r="J33" s="55">
        <v>0</v>
      </c>
      <c r="K33" s="52">
        <v>0</v>
      </c>
      <c r="L33" s="55">
        <v>0</v>
      </c>
      <c r="M33" s="52">
        <v>0</v>
      </c>
      <c r="N33" s="55">
        <v>0</v>
      </c>
      <c r="O33" s="52">
        <v>0</v>
      </c>
      <c r="P33" s="55">
        <v>0</v>
      </c>
      <c r="Q33" s="52">
        <v>0</v>
      </c>
      <c r="R33" s="55">
        <v>0</v>
      </c>
      <c r="S33" s="52">
        <v>0</v>
      </c>
      <c r="T33" s="55">
        <v>0</v>
      </c>
      <c r="U33" s="52">
        <v>0</v>
      </c>
      <c r="V33" s="55">
        <v>0</v>
      </c>
      <c r="W33" s="52">
        <v>0</v>
      </c>
      <c r="X33" s="55">
        <v>0</v>
      </c>
      <c r="Y33" s="52">
        <v>0</v>
      </c>
      <c r="Z33" s="55">
        <v>0</v>
      </c>
      <c r="AA33" s="52">
        <v>0</v>
      </c>
      <c r="AB33" s="55">
        <v>0</v>
      </c>
      <c r="AC33" s="204">
        <f t="shared" si="0"/>
        <v>0</v>
      </c>
      <c r="AD33" s="204"/>
      <c r="AE33" s="204"/>
    </row>
    <row r="34" spans="2:31" x14ac:dyDescent="0.3">
      <c r="B34" s="210" t="s">
        <v>97</v>
      </c>
      <c r="C34" s="210"/>
      <c r="D34" s="210"/>
      <c r="E34" s="52">
        <v>0</v>
      </c>
      <c r="F34" s="55">
        <v>0</v>
      </c>
      <c r="G34" s="52">
        <v>0</v>
      </c>
      <c r="H34" s="55">
        <v>0</v>
      </c>
      <c r="I34" s="52">
        <v>0</v>
      </c>
      <c r="J34" s="55">
        <v>0</v>
      </c>
      <c r="K34" s="52">
        <v>0</v>
      </c>
      <c r="L34" s="55">
        <v>0</v>
      </c>
      <c r="M34" s="52">
        <v>0</v>
      </c>
      <c r="N34" s="55">
        <v>0</v>
      </c>
      <c r="O34" s="52">
        <v>0</v>
      </c>
      <c r="P34" s="55">
        <v>0</v>
      </c>
      <c r="Q34" s="52">
        <v>0</v>
      </c>
      <c r="R34" s="55">
        <v>0</v>
      </c>
      <c r="S34" s="52">
        <v>0</v>
      </c>
      <c r="T34" s="55">
        <v>0</v>
      </c>
      <c r="U34" s="52">
        <v>0</v>
      </c>
      <c r="V34" s="55">
        <v>0</v>
      </c>
      <c r="W34" s="52">
        <v>0</v>
      </c>
      <c r="X34" s="55">
        <v>0</v>
      </c>
      <c r="Y34" s="52">
        <v>0</v>
      </c>
      <c r="Z34" s="55">
        <v>0</v>
      </c>
      <c r="AA34" s="52">
        <v>0</v>
      </c>
      <c r="AB34" s="55">
        <v>0</v>
      </c>
      <c r="AC34" s="204">
        <f t="shared" si="0"/>
        <v>0</v>
      </c>
      <c r="AD34" s="204"/>
      <c r="AE34" s="204"/>
    </row>
    <row r="35" spans="2:31" x14ac:dyDescent="0.3">
      <c r="B35" s="210" t="s">
        <v>29</v>
      </c>
      <c r="C35" s="210"/>
      <c r="D35" s="210"/>
      <c r="E35" s="52">
        <v>0</v>
      </c>
      <c r="F35" s="55">
        <v>0</v>
      </c>
      <c r="G35" s="52">
        <v>0</v>
      </c>
      <c r="H35" s="55">
        <v>0</v>
      </c>
      <c r="I35" s="52">
        <v>0</v>
      </c>
      <c r="J35" s="55">
        <v>0</v>
      </c>
      <c r="K35" s="52">
        <v>0</v>
      </c>
      <c r="L35" s="55">
        <v>0</v>
      </c>
      <c r="M35" s="52">
        <v>0</v>
      </c>
      <c r="N35" s="55">
        <v>0</v>
      </c>
      <c r="O35" s="52">
        <v>0</v>
      </c>
      <c r="P35" s="55">
        <v>0</v>
      </c>
      <c r="Q35" s="52">
        <v>0</v>
      </c>
      <c r="R35" s="55">
        <v>0</v>
      </c>
      <c r="S35" s="52">
        <v>0</v>
      </c>
      <c r="T35" s="55">
        <v>0</v>
      </c>
      <c r="U35" s="52">
        <v>0</v>
      </c>
      <c r="V35" s="55">
        <v>0</v>
      </c>
      <c r="W35" s="52">
        <v>0</v>
      </c>
      <c r="X35" s="55">
        <v>0</v>
      </c>
      <c r="Y35" s="52">
        <v>0</v>
      </c>
      <c r="Z35" s="55">
        <v>0</v>
      </c>
      <c r="AA35" s="52">
        <v>0</v>
      </c>
      <c r="AB35" s="55">
        <v>0</v>
      </c>
      <c r="AC35" s="204">
        <f t="shared" si="0"/>
        <v>0</v>
      </c>
      <c r="AD35" s="204"/>
      <c r="AE35" s="204"/>
    </row>
    <row r="36" spans="2:31" x14ac:dyDescent="0.3">
      <c r="B36" s="210" t="s">
        <v>30</v>
      </c>
      <c r="C36" s="210"/>
      <c r="D36" s="210"/>
      <c r="E36" s="52">
        <v>0</v>
      </c>
      <c r="F36" s="55">
        <v>0</v>
      </c>
      <c r="G36" s="52">
        <v>0</v>
      </c>
      <c r="H36" s="55">
        <v>0</v>
      </c>
      <c r="I36" s="52">
        <v>0</v>
      </c>
      <c r="J36" s="55">
        <v>0</v>
      </c>
      <c r="K36" s="52">
        <v>0</v>
      </c>
      <c r="L36" s="55">
        <v>0</v>
      </c>
      <c r="M36" s="52">
        <v>0</v>
      </c>
      <c r="N36" s="55">
        <v>0</v>
      </c>
      <c r="O36" s="52">
        <v>0</v>
      </c>
      <c r="P36" s="55">
        <v>0</v>
      </c>
      <c r="Q36" s="52">
        <v>0</v>
      </c>
      <c r="R36" s="55">
        <v>0</v>
      </c>
      <c r="S36" s="52">
        <v>0</v>
      </c>
      <c r="T36" s="55">
        <v>0</v>
      </c>
      <c r="U36" s="52">
        <v>0</v>
      </c>
      <c r="V36" s="55">
        <v>0</v>
      </c>
      <c r="W36" s="52">
        <v>0</v>
      </c>
      <c r="X36" s="55">
        <v>0</v>
      </c>
      <c r="Y36" s="52">
        <v>0</v>
      </c>
      <c r="Z36" s="55">
        <v>0</v>
      </c>
      <c r="AA36" s="52">
        <v>0</v>
      </c>
      <c r="AB36" s="55">
        <v>0</v>
      </c>
      <c r="AC36" s="204">
        <f t="shared" si="0"/>
        <v>0</v>
      </c>
      <c r="AD36" s="204"/>
      <c r="AE36" s="204"/>
    </row>
    <row r="37" spans="2:31" x14ac:dyDescent="0.3">
      <c r="B37" s="210" t="s">
        <v>31</v>
      </c>
      <c r="C37" s="210"/>
      <c r="D37" s="210"/>
      <c r="E37" s="52">
        <v>0</v>
      </c>
      <c r="F37" s="55">
        <v>0</v>
      </c>
      <c r="G37" s="52">
        <v>0</v>
      </c>
      <c r="H37" s="55">
        <v>0</v>
      </c>
      <c r="I37" s="52">
        <v>0</v>
      </c>
      <c r="J37" s="55">
        <v>0</v>
      </c>
      <c r="K37" s="52">
        <v>0</v>
      </c>
      <c r="L37" s="55">
        <v>0</v>
      </c>
      <c r="M37" s="52">
        <v>0</v>
      </c>
      <c r="N37" s="55">
        <v>0</v>
      </c>
      <c r="O37" s="52">
        <v>0</v>
      </c>
      <c r="P37" s="55">
        <v>0</v>
      </c>
      <c r="Q37" s="52">
        <v>0</v>
      </c>
      <c r="R37" s="55">
        <v>0</v>
      </c>
      <c r="S37" s="52">
        <v>0</v>
      </c>
      <c r="T37" s="55">
        <v>0</v>
      </c>
      <c r="U37" s="52">
        <v>0</v>
      </c>
      <c r="V37" s="55">
        <v>0</v>
      </c>
      <c r="W37" s="52">
        <v>0</v>
      </c>
      <c r="X37" s="55">
        <v>0</v>
      </c>
      <c r="Y37" s="52">
        <v>0</v>
      </c>
      <c r="Z37" s="55">
        <v>0</v>
      </c>
      <c r="AA37" s="52">
        <v>0</v>
      </c>
      <c r="AB37" s="55">
        <v>0</v>
      </c>
      <c r="AC37" s="204">
        <f t="shared" si="0"/>
        <v>0</v>
      </c>
      <c r="AD37" s="204"/>
      <c r="AE37" s="204"/>
    </row>
    <row r="38" spans="2:31" x14ac:dyDescent="0.3">
      <c r="B38" s="210" t="s">
        <v>32</v>
      </c>
      <c r="C38" s="210"/>
      <c r="D38" s="210"/>
      <c r="E38" s="52">
        <v>0</v>
      </c>
      <c r="F38" s="55">
        <v>0</v>
      </c>
      <c r="G38" s="52">
        <v>0</v>
      </c>
      <c r="H38" s="55">
        <v>0</v>
      </c>
      <c r="I38" s="52">
        <v>0</v>
      </c>
      <c r="J38" s="55">
        <v>0</v>
      </c>
      <c r="K38" s="52">
        <v>0</v>
      </c>
      <c r="L38" s="55">
        <v>0</v>
      </c>
      <c r="M38" s="52">
        <v>0</v>
      </c>
      <c r="N38" s="55">
        <v>0</v>
      </c>
      <c r="O38" s="52">
        <v>0</v>
      </c>
      <c r="P38" s="55">
        <v>0</v>
      </c>
      <c r="Q38" s="52">
        <v>0</v>
      </c>
      <c r="R38" s="55">
        <v>0</v>
      </c>
      <c r="S38" s="52">
        <v>0</v>
      </c>
      <c r="T38" s="55">
        <v>0</v>
      </c>
      <c r="U38" s="52">
        <v>0</v>
      </c>
      <c r="V38" s="55">
        <v>0</v>
      </c>
      <c r="W38" s="52">
        <v>0</v>
      </c>
      <c r="X38" s="55">
        <v>0</v>
      </c>
      <c r="Y38" s="52">
        <v>0</v>
      </c>
      <c r="Z38" s="55">
        <v>0</v>
      </c>
      <c r="AA38" s="52">
        <v>0</v>
      </c>
      <c r="AB38" s="55">
        <v>0</v>
      </c>
      <c r="AC38" s="204">
        <f t="shared" si="0"/>
        <v>0</v>
      </c>
      <c r="AD38" s="204"/>
      <c r="AE38" s="204"/>
    </row>
    <row r="39" spans="2:31" x14ac:dyDescent="0.3">
      <c r="B39" s="210" t="s">
        <v>33</v>
      </c>
      <c r="C39" s="210"/>
      <c r="D39" s="210"/>
      <c r="E39" s="52">
        <v>0</v>
      </c>
      <c r="F39" s="55">
        <v>0</v>
      </c>
      <c r="G39" s="52">
        <v>0</v>
      </c>
      <c r="H39" s="55">
        <v>0</v>
      </c>
      <c r="I39" s="52">
        <v>0</v>
      </c>
      <c r="J39" s="55">
        <v>0</v>
      </c>
      <c r="K39" s="52">
        <v>0</v>
      </c>
      <c r="L39" s="55">
        <v>0</v>
      </c>
      <c r="M39" s="52">
        <v>0</v>
      </c>
      <c r="N39" s="55">
        <v>0</v>
      </c>
      <c r="O39" s="52">
        <v>0</v>
      </c>
      <c r="P39" s="55">
        <v>0</v>
      </c>
      <c r="Q39" s="52">
        <v>0</v>
      </c>
      <c r="R39" s="55">
        <v>0</v>
      </c>
      <c r="S39" s="52">
        <v>0</v>
      </c>
      <c r="T39" s="55">
        <v>0</v>
      </c>
      <c r="U39" s="52">
        <v>0</v>
      </c>
      <c r="V39" s="55">
        <v>0</v>
      </c>
      <c r="W39" s="52">
        <v>0</v>
      </c>
      <c r="X39" s="55">
        <v>0</v>
      </c>
      <c r="Y39" s="52">
        <v>0</v>
      </c>
      <c r="Z39" s="55">
        <v>0</v>
      </c>
      <c r="AA39" s="52">
        <v>0</v>
      </c>
      <c r="AB39" s="55">
        <v>0</v>
      </c>
      <c r="AC39" s="204">
        <f t="shared" si="0"/>
        <v>0</v>
      </c>
      <c r="AD39" s="204"/>
      <c r="AE39" s="204"/>
    </row>
    <row r="40" spans="2:31" x14ac:dyDescent="0.3">
      <c r="B40" s="210" t="s">
        <v>34</v>
      </c>
      <c r="C40" s="210"/>
      <c r="D40" s="210"/>
      <c r="E40" s="52">
        <v>0</v>
      </c>
      <c r="F40" s="55">
        <v>0</v>
      </c>
      <c r="G40" s="52">
        <v>0</v>
      </c>
      <c r="H40" s="55">
        <v>0</v>
      </c>
      <c r="I40" s="52">
        <v>0</v>
      </c>
      <c r="J40" s="55">
        <v>0</v>
      </c>
      <c r="K40" s="52">
        <v>0</v>
      </c>
      <c r="L40" s="55">
        <v>0</v>
      </c>
      <c r="M40" s="52">
        <v>0</v>
      </c>
      <c r="N40" s="55">
        <v>0</v>
      </c>
      <c r="O40" s="52">
        <v>0</v>
      </c>
      <c r="P40" s="55">
        <v>0</v>
      </c>
      <c r="Q40" s="52">
        <v>0</v>
      </c>
      <c r="R40" s="55">
        <v>0</v>
      </c>
      <c r="S40" s="52">
        <v>0</v>
      </c>
      <c r="T40" s="55">
        <v>0</v>
      </c>
      <c r="U40" s="52">
        <v>0</v>
      </c>
      <c r="V40" s="55">
        <v>0</v>
      </c>
      <c r="W40" s="52">
        <v>0</v>
      </c>
      <c r="X40" s="55">
        <v>0</v>
      </c>
      <c r="Y40" s="52">
        <v>0</v>
      </c>
      <c r="Z40" s="55">
        <v>0</v>
      </c>
      <c r="AA40" s="52">
        <v>0</v>
      </c>
      <c r="AB40" s="55">
        <v>0</v>
      </c>
      <c r="AC40" s="204">
        <f t="shared" si="0"/>
        <v>0</v>
      </c>
      <c r="AD40" s="204"/>
      <c r="AE40" s="204"/>
    </row>
    <row r="41" spans="2:31" x14ac:dyDescent="0.3">
      <c r="B41" s="210" t="s">
        <v>35</v>
      </c>
      <c r="C41" s="210"/>
      <c r="D41" s="210"/>
      <c r="E41" s="52">
        <v>0</v>
      </c>
      <c r="F41" s="55">
        <v>0</v>
      </c>
      <c r="G41" s="52">
        <v>0</v>
      </c>
      <c r="H41" s="55">
        <v>0</v>
      </c>
      <c r="I41" s="52">
        <v>0</v>
      </c>
      <c r="J41" s="55">
        <v>0</v>
      </c>
      <c r="K41" s="52">
        <v>0</v>
      </c>
      <c r="L41" s="55">
        <v>0</v>
      </c>
      <c r="M41" s="52">
        <v>0</v>
      </c>
      <c r="N41" s="55">
        <v>0</v>
      </c>
      <c r="O41" s="52">
        <v>0</v>
      </c>
      <c r="P41" s="55">
        <v>0</v>
      </c>
      <c r="Q41" s="52">
        <v>0</v>
      </c>
      <c r="R41" s="55">
        <v>0</v>
      </c>
      <c r="S41" s="52">
        <v>0</v>
      </c>
      <c r="T41" s="55">
        <v>0</v>
      </c>
      <c r="U41" s="52">
        <v>0</v>
      </c>
      <c r="V41" s="55">
        <v>0</v>
      </c>
      <c r="W41" s="52">
        <v>0</v>
      </c>
      <c r="X41" s="55">
        <v>0</v>
      </c>
      <c r="Y41" s="52">
        <v>0</v>
      </c>
      <c r="Z41" s="55">
        <v>0</v>
      </c>
      <c r="AA41" s="52">
        <v>0</v>
      </c>
      <c r="AB41" s="55">
        <v>0</v>
      </c>
      <c r="AC41" s="204">
        <f t="shared" si="0"/>
        <v>0</v>
      </c>
      <c r="AD41" s="204"/>
      <c r="AE41" s="204"/>
    </row>
    <row r="42" spans="2:31" x14ac:dyDescent="0.3">
      <c r="B42" s="210" t="s">
        <v>36</v>
      </c>
      <c r="C42" s="210"/>
      <c r="D42" s="210"/>
      <c r="E42" s="52">
        <v>0</v>
      </c>
      <c r="F42" s="55">
        <v>0</v>
      </c>
      <c r="G42" s="52">
        <v>0</v>
      </c>
      <c r="H42" s="55">
        <v>0</v>
      </c>
      <c r="I42" s="52">
        <v>0</v>
      </c>
      <c r="J42" s="55">
        <v>0</v>
      </c>
      <c r="K42" s="52">
        <v>0</v>
      </c>
      <c r="L42" s="55">
        <v>0</v>
      </c>
      <c r="M42" s="52">
        <v>0</v>
      </c>
      <c r="N42" s="55">
        <v>0</v>
      </c>
      <c r="O42" s="52">
        <v>0</v>
      </c>
      <c r="P42" s="55">
        <v>0</v>
      </c>
      <c r="Q42" s="52">
        <v>0</v>
      </c>
      <c r="R42" s="55">
        <v>0</v>
      </c>
      <c r="S42" s="52">
        <v>0</v>
      </c>
      <c r="T42" s="55">
        <v>0</v>
      </c>
      <c r="U42" s="52">
        <v>0</v>
      </c>
      <c r="V42" s="55">
        <v>0</v>
      </c>
      <c r="W42" s="52">
        <v>0</v>
      </c>
      <c r="X42" s="55">
        <v>0</v>
      </c>
      <c r="Y42" s="52">
        <v>0</v>
      </c>
      <c r="Z42" s="55">
        <v>0</v>
      </c>
      <c r="AA42" s="52">
        <v>0</v>
      </c>
      <c r="AB42" s="55">
        <v>0</v>
      </c>
      <c r="AC42" s="204">
        <f t="shared" si="0"/>
        <v>0</v>
      </c>
      <c r="AD42" s="204"/>
      <c r="AE42" s="204"/>
    </row>
    <row r="43" spans="2:31" x14ac:dyDescent="0.3">
      <c r="B43" s="12" t="s">
        <v>86</v>
      </c>
      <c r="C43" s="12"/>
      <c r="D43" s="12"/>
      <c r="E43" s="52">
        <v>0</v>
      </c>
      <c r="F43" s="55">
        <v>0</v>
      </c>
      <c r="G43" s="52">
        <v>0</v>
      </c>
      <c r="H43" s="55">
        <v>0</v>
      </c>
      <c r="I43" s="52">
        <v>0</v>
      </c>
      <c r="J43" s="55">
        <v>0</v>
      </c>
      <c r="K43" s="52">
        <v>0</v>
      </c>
      <c r="L43" s="55">
        <v>0</v>
      </c>
      <c r="M43" s="52">
        <v>0</v>
      </c>
      <c r="N43" s="55">
        <v>0</v>
      </c>
      <c r="O43" s="52">
        <v>0</v>
      </c>
      <c r="P43" s="55">
        <v>0</v>
      </c>
      <c r="Q43" s="52">
        <v>0</v>
      </c>
      <c r="R43" s="55">
        <v>0</v>
      </c>
      <c r="S43" s="52">
        <v>0</v>
      </c>
      <c r="T43" s="55">
        <v>0</v>
      </c>
      <c r="U43" s="52">
        <v>0</v>
      </c>
      <c r="V43" s="55">
        <v>0</v>
      </c>
      <c r="W43" s="52">
        <v>0</v>
      </c>
      <c r="X43" s="55">
        <v>0</v>
      </c>
      <c r="Y43" s="52">
        <v>0</v>
      </c>
      <c r="Z43" s="55">
        <v>0</v>
      </c>
      <c r="AA43" s="52">
        <v>0</v>
      </c>
      <c r="AB43" s="55">
        <v>0</v>
      </c>
      <c r="AC43" s="204">
        <f t="shared" ref="AC43:AC44" si="1">SUM(E43:AB43)</f>
        <v>0</v>
      </c>
      <c r="AD43" s="204"/>
      <c r="AE43" s="204"/>
    </row>
    <row r="44" spans="2:31" x14ac:dyDescent="0.3">
      <c r="B44" s="12" t="s">
        <v>87</v>
      </c>
      <c r="C44" s="12"/>
      <c r="D44" s="12"/>
      <c r="E44" s="52">
        <v>0</v>
      </c>
      <c r="F44" s="55">
        <v>0</v>
      </c>
      <c r="G44" s="52">
        <v>0</v>
      </c>
      <c r="H44" s="55">
        <v>0</v>
      </c>
      <c r="I44" s="52">
        <v>0</v>
      </c>
      <c r="J44" s="55">
        <v>0</v>
      </c>
      <c r="K44" s="52">
        <v>0</v>
      </c>
      <c r="L44" s="55">
        <v>0</v>
      </c>
      <c r="M44" s="52">
        <v>0</v>
      </c>
      <c r="N44" s="55">
        <v>0</v>
      </c>
      <c r="O44" s="52">
        <v>0</v>
      </c>
      <c r="P44" s="55">
        <v>0</v>
      </c>
      <c r="Q44" s="52">
        <v>0</v>
      </c>
      <c r="R44" s="55">
        <v>0</v>
      </c>
      <c r="S44" s="52">
        <v>0</v>
      </c>
      <c r="T44" s="55">
        <v>0</v>
      </c>
      <c r="U44" s="52">
        <v>0</v>
      </c>
      <c r="V44" s="55">
        <v>0</v>
      </c>
      <c r="W44" s="52">
        <v>0</v>
      </c>
      <c r="X44" s="55">
        <v>0</v>
      </c>
      <c r="Y44" s="52">
        <v>0</v>
      </c>
      <c r="Z44" s="55">
        <v>0</v>
      </c>
      <c r="AA44" s="52">
        <v>0</v>
      </c>
      <c r="AB44" s="55">
        <v>0</v>
      </c>
      <c r="AC44" s="204">
        <f t="shared" si="1"/>
        <v>0</v>
      </c>
      <c r="AD44" s="204"/>
      <c r="AE44" s="204"/>
    </row>
    <row r="45" spans="2:31" x14ac:dyDescent="0.3">
      <c r="B45" s="12" t="s">
        <v>99</v>
      </c>
      <c r="C45" s="12"/>
      <c r="D45" s="12"/>
      <c r="E45" s="52">
        <v>0</v>
      </c>
      <c r="F45" s="55">
        <v>0</v>
      </c>
      <c r="G45" s="52">
        <v>0</v>
      </c>
      <c r="H45" s="55">
        <v>0</v>
      </c>
      <c r="I45" s="52">
        <v>0</v>
      </c>
      <c r="J45" s="55">
        <v>0</v>
      </c>
      <c r="K45" s="52">
        <v>0</v>
      </c>
      <c r="L45" s="55">
        <v>0</v>
      </c>
      <c r="M45" s="52">
        <v>0</v>
      </c>
      <c r="N45" s="55">
        <v>0</v>
      </c>
      <c r="O45" s="52">
        <v>0</v>
      </c>
      <c r="P45" s="55">
        <v>0</v>
      </c>
      <c r="Q45" s="52">
        <v>0</v>
      </c>
      <c r="R45" s="55">
        <v>0</v>
      </c>
      <c r="S45" s="52">
        <v>0</v>
      </c>
      <c r="T45" s="55">
        <v>0</v>
      </c>
      <c r="U45" s="52">
        <v>0</v>
      </c>
      <c r="V45" s="55">
        <v>0</v>
      </c>
      <c r="W45" s="52">
        <v>0</v>
      </c>
      <c r="X45" s="55">
        <v>0</v>
      </c>
      <c r="Y45" s="52">
        <v>0</v>
      </c>
      <c r="Z45" s="55">
        <v>0</v>
      </c>
      <c r="AA45" s="52">
        <v>0</v>
      </c>
      <c r="AB45" s="55">
        <v>0</v>
      </c>
      <c r="AC45" s="204">
        <f t="shared" ref="AC45" si="2">SUM(E45:AB45)</f>
        <v>0</v>
      </c>
      <c r="AD45" s="204"/>
      <c r="AE45" s="204"/>
    </row>
    <row r="46" spans="2:31" x14ac:dyDescent="0.3">
      <c r="B46" s="4" t="s">
        <v>115</v>
      </c>
      <c r="C46" s="12"/>
      <c r="D46" s="12"/>
      <c r="E46" s="48"/>
      <c r="F46" s="51"/>
      <c r="G46" s="48"/>
      <c r="H46" s="51"/>
      <c r="I46" s="48"/>
      <c r="J46" s="51"/>
      <c r="K46" s="48"/>
      <c r="L46" s="51"/>
      <c r="M46" s="48"/>
      <c r="N46" s="51"/>
      <c r="O46" s="48"/>
      <c r="P46" s="51"/>
      <c r="Q46" s="48"/>
      <c r="R46" s="51"/>
      <c r="S46" s="48"/>
      <c r="T46" s="51"/>
      <c r="U46" s="48"/>
      <c r="V46" s="51"/>
      <c r="W46" s="48"/>
      <c r="X46" s="51"/>
      <c r="Y46" s="48"/>
      <c r="Z46" s="51"/>
      <c r="AA46" s="48"/>
      <c r="AB46" s="51"/>
      <c r="AC46" s="204">
        <f t="shared" ref="AC46:AC49" si="3">SUM(E46:AB46)</f>
        <v>0</v>
      </c>
      <c r="AD46" s="204"/>
      <c r="AE46" s="204"/>
    </row>
    <row r="47" spans="2:31" x14ac:dyDescent="0.3">
      <c r="B47" s="4" t="s">
        <v>116</v>
      </c>
      <c r="C47" s="12"/>
      <c r="D47" s="12"/>
      <c r="E47" s="48"/>
      <c r="F47" s="51"/>
      <c r="G47" s="48"/>
      <c r="H47" s="51"/>
      <c r="I47" s="48"/>
      <c r="J47" s="51"/>
      <c r="K47" s="48"/>
      <c r="L47" s="51"/>
      <c r="M47" s="48"/>
      <c r="N47" s="51"/>
      <c r="O47" s="48"/>
      <c r="P47" s="51"/>
      <c r="Q47" s="48"/>
      <c r="R47" s="51"/>
      <c r="S47" s="48"/>
      <c r="T47" s="51"/>
      <c r="U47" s="48"/>
      <c r="V47" s="51"/>
      <c r="W47" s="48"/>
      <c r="X47" s="51"/>
      <c r="Y47" s="48"/>
      <c r="Z47" s="51"/>
      <c r="AA47" s="48"/>
      <c r="AB47" s="51"/>
      <c r="AC47" s="204">
        <f t="shared" si="3"/>
        <v>0</v>
      </c>
      <c r="AD47" s="204"/>
      <c r="AE47" s="204"/>
    </row>
    <row r="48" spans="2:31" x14ac:dyDescent="0.3">
      <c r="B48" s="4" t="s">
        <v>117</v>
      </c>
      <c r="C48" s="12"/>
      <c r="D48" s="12"/>
      <c r="E48" s="48"/>
      <c r="F48" s="51"/>
      <c r="G48" s="48"/>
      <c r="H48" s="51"/>
      <c r="I48" s="48"/>
      <c r="J48" s="51"/>
      <c r="K48" s="48"/>
      <c r="L48" s="51"/>
      <c r="M48" s="48"/>
      <c r="N48" s="51"/>
      <c r="O48" s="48"/>
      <c r="P48" s="51"/>
      <c r="Q48" s="48"/>
      <c r="R48" s="51"/>
      <c r="S48" s="48"/>
      <c r="T48" s="51"/>
      <c r="U48" s="48"/>
      <c r="V48" s="51"/>
      <c r="W48" s="48"/>
      <c r="X48" s="51"/>
      <c r="Y48" s="48"/>
      <c r="Z48" s="51"/>
      <c r="AA48" s="48"/>
      <c r="AB48" s="51"/>
      <c r="AC48" s="204">
        <f t="shared" si="3"/>
        <v>0</v>
      </c>
      <c r="AD48" s="204"/>
      <c r="AE48" s="204"/>
    </row>
    <row r="49" spans="2:31" x14ac:dyDescent="0.3">
      <c r="B49" s="4" t="s">
        <v>118</v>
      </c>
      <c r="C49" s="12"/>
      <c r="D49" s="12"/>
      <c r="E49" s="48"/>
      <c r="F49" s="51"/>
      <c r="G49" s="48"/>
      <c r="H49" s="51"/>
      <c r="I49" s="48"/>
      <c r="J49" s="51"/>
      <c r="K49" s="48"/>
      <c r="L49" s="51"/>
      <c r="M49" s="48"/>
      <c r="N49" s="51"/>
      <c r="O49" s="48"/>
      <c r="P49" s="51"/>
      <c r="Q49" s="48"/>
      <c r="R49" s="51"/>
      <c r="S49" s="48"/>
      <c r="T49" s="51"/>
      <c r="U49" s="48"/>
      <c r="V49" s="51"/>
      <c r="W49" s="48"/>
      <c r="X49" s="51"/>
      <c r="Y49" s="48"/>
      <c r="Z49" s="51"/>
      <c r="AA49" s="48"/>
      <c r="AB49" s="51"/>
      <c r="AC49" s="204">
        <f t="shared" si="3"/>
        <v>0</v>
      </c>
      <c r="AD49" s="204"/>
      <c r="AE49" s="204"/>
    </row>
    <row r="50" spans="2:31" x14ac:dyDescent="0.3">
      <c r="B50" s="13" t="s">
        <v>2</v>
      </c>
      <c r="C50" s="13"/>
      <c r="D50" s="13"/>
      <c r="E50" s="14">
        <f>SUM(E8:E49)</f>
        <v>0</v>
      </c>
      <c r="F50" s="14">
        <f t="shared" ref="F50:AB50" si="4">SUM(F8:F49)</f>
        <v>0</v>
      </c>
      <c r="G50" s="14">
        <f t="shared" si="4"/>
        <v>0</v>
      </c>
      <c r="H50" s="14">
        <f t="shared" si="4"/>
        <v>0</v>
      </c>
      <c r="I50" s="14">
        <f t="shared" si="4"/>
        <v>0</v>
      </c>
      <c r="J50" s="14">
        <f t="shared" si="4"/>
        <v>0</v>
      </c>
      <c r="K50" s="14">
        <f t="shared" si="4"/>
        <v>0</v>
      </c>
      <c r="L50" s="14">
        <f t="shared" si="4"/>
        <v>0</v>
      </c>
      <c r="M50" s="14">
        <f t="shared" si="4"/>
        <v>0</v>
      </c>
      <c r="N50" s="14">
        <f t="shared" si="4"/>
        <v>20.938500000000001</v>
      </c>
      <c r="O50" s="14">
        <f t="shared" si="4"/>
        <v>16.873000000000001</v>
      </c>
      <c r="P50" s="14">
        <f t="shared" si="4"/>
        <v>26.82683333333333</v>
      </c>
      <c r="Q50" s="14">
        <f t="shared" si="4"/>
        <v>29.695333333333338</v>
      </c>
      <c r="R50" s="14">
        <f t="shared" si="4"/>
        <v>33.026000000000003</v>
      </c>
      <c r="S50" s="14">
        <f t="shared" si="4"/>
        <v>82.321833333333359</v>
      </c>
      <c r="T50" s="14">
        <f t="shared" si="4"/>
        <v>97.563000000000031</v>
      </c>
      <c r="U50" s="14">
        <f t="shared" si="4"/>
        <v>113.40349999999995</v>
      </c>
      <c r="V50" s="14">
        <f t="shared" si="4"/>
        <v>160.98266666666677</v>
      </c>
      <c r="W50" s="14">
        <f t="shared" si="4"/>
        <v>186.04149999999996</v>
      </c>
      <c r="X50" s="14">
        <f t="shared" si="4"/>
        <v>0</v>
      </c>
      <c r="Y50" s="14">
        <f t="shared" si="4"/>
        <v>81.023333333333341</v>
      </c>
      <c r="Z50" s="14">
        <f t="shared" si="4"/>
        <v>141.74933333333331</v>
      </c>
      <c r="AA50" s="14">
        <f t="shared" si="4"/>
        <v>153.90266666666665</v>
      </c>
      <c r="AB50" s="14">
        <f t="shared" si="4"/>
        <v>122.036</v>
      </c>
      <c r="AC50" s="215">
        <f>SUM(AC8:AE49)</f>
        <v>1266.3835000000006</v>
      </c>
      <c r="AD50" s="215"/>
      <c r="AE50" s="215"/>
    </row>
    <row r="51" spans="2:31" x14ac:dyDescent="0.3">
      <c r="B51" s="15"/>
      <c r="C51" s="16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</row>
    <row r="52" spans="2:31" x14ac:dyDescent="0.3">
      <c r="B52" s="15"/>
      <c r="C52" s="16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</row>
    <row r="53" spans="2:31" x14ac:dyDescent="0.3">
      <c r="B53" s="8">
        <f>'Resumen-Mensual'!$F$22</f>
        <v>45018</v>
      </c>
    </row>
    <row r="54" spans="2:31" x14ac:dyDescent="0.3">
      <c r="B54" s="8"/>
    </row>
    <row r="55" spans="2:31" x14ac:dyDescent="0.3">
      <c r="B55" s="9" t="s">
        <v>81</v>
      </c>
      <c r="C55" s="10"/>
      <c r="D55" s="10"/>
      <c r="E55" s="11">
        <v>1</v>
      </c>
      <c r="F55" s="11">
        <v>2</v>
      </c>
      <c r="G55" s="11">
        <v>3</v>
      </c>
      <c r="H55" s="11">
        <v>4</v>
      </c>
      <c r="I55" s="11">
        <v>5</v>
      </c>
      <c r="J55" s="11">
        <v>6</v>
      </c>
      <c r="K55" s="11">
        <v>7</v>
      </c>
      <c r="L55" s="11">
        <v>8</v>
      </c>
      <c r="M55" s="11">
        <v>9</v>
      </c>
      <c r="N55" s="11">
        <v>10</v>
      </c>
      <c r="O55" s="11">
        <v>11</v>
      </c>
      <c r="P55" s="11">
        <v>12</v>
      </c>
      <c r="Q55" s="11">
        <v>13</v>
      </c>
      <c r="R55" s="11">
        <v>14</v>
      </c>
      <c r="S55" s="11">
        <v>15</v>
      </c>
      <c r="T55" s="11">
        <v>16</v>
      </c>
      <c r="U55" s="11">
        <v>17</v>
      </c>
      <c r="V55" s="11">
        <v>18</v>
      </c>
      <c r="W55" s="11">
        <v>19</v>
      </c>
      <c r="X55" s="11">
        <v>20</v>
      </c>
      <c r="Y55" s="11">
        <v>21</v>
      </c>
      <c r="Z55" s="11">
        <v>22</v>
      </c>
      <c r="AA55" s="11">
        <v>23</v>
      </c>
      <c r="AB55" s="11">
        <v>24</v>
      </c>
      <c r="AC55" s="213" t="s">
        <v>2</v>
      </c>
      <c r="AD55" s="213"/>
      <c r="AE55" s="213"/>
    </row>
    <row r="56" spans="2:31" x14ac:dyDescent="0.3">
      <c r="B56" s="210" t="s">
        <v>4</v>
      </c>
      <c r="C56" s="210"/>
      <c r="D56" s="210"/>
      <c r="E56" s="57">
        <v>0</v>
      </c>
      <c r="F56" s="58">
        <v>0</v>
      </c>
      <c r="G56" s="57">
        <v>0</v>
      </c>
      <c r="H56" s="58">
        <v>0</v>
      </c>
      <c r="I56" s="57">
        <v>0</v>
      </c>
      <c r="J56" s="58">
        <v>0</v>
      </c>
      <c r="K56" s="57">
        <v>0</v>
      </c>
      <c r="L56" s="58">
        <v>4.5891666666666664</v>
      </c>
      <c r="M56" s="57">
        <v>10.47816666666666</v>
      </c>
      <c r="N56" s="58">
        <v>2.0584999999999996</v>
      </c>
      <c r="O56" s="57">
        <v>3.1849999999999996</v>
      </c>
      <c r="P56" s="58">
        <v>6.1580000000000013</v>
      </c>
      <c r="Q56" s="57">
        <v>3.3438333333333343</v>
      </c>
      <c r="R56" s="58">
        <v>5.2860000000000005</v>
      </c>
      <c r="S56" s="57">
        <v>9.5696666666666701</v>
      </c>
      <c r="T56" s="58">
        <v>5.6539999999999981</v>
      </c>
      <c r="U56" s="57">
        <v>0.81733333333333402</v>
      </c>
      <c r="V56" s="58">
        <v>3.1265000000000001</v>
      </c>
      <c r="W56" s="57">
        <v>0</v>
      </c>
      <c r="X56" s="58">
        <v>0</v>
      </c>
      <c r="Y56" s="57">
        <v>0</v>
      </c>
      <c r="Z56" s="58">
        <v>0</v>
      </c>
      <c r="AA56" s="57">
        <v>0</v>
      </c>
      <c r="AB56" s="58">
        <v>0</v>
      </c>
      <c r="AC56" s="204">
        <f>SUM(E56:AB56)</f>
        <v>54.266166666666663</v>
      </c>
      <c r="AD56" s="204"/>
      <c r="AE56" s="204"/>
    </row>
    <row r="57" spans="2:31" x14ac:dyDescent="0.3">
      <c r="B57" s="210" t="s">
        <v>5</v>
      </c>
      <c r="C57" s="210"/>
      <c r="D57" s="210"/>
      <c r="E57" s="56">
        <v>0</v>
      </c>
      <c r="F57" s="59">
        <v>0</v>
      </c>
      <c r="G57" s="56">
        <v>0</v>
      </c>
      <c r="H57" s="59">
        <v>0</v>
      </c>
      <c r="I57" s="56">
        <v>0</v>
      </c>
      <c r="J57" s="59">
        <v>0</v>
      </c>
      <c r="K57" s="56">
        <v>0</v>
      </c>
      <c r="L57" s="59">
        <v>0</v>
      </c>
      <c r="M57" s="56">
        <v>0</v>
      </c>
      <c r="N57" s="59">
        <v>0</v>
      </c>
      <c r="O57" s="56">
        <v>0</v>
      </c>
      <c r="P57" s="59">
        <v>6.7998333333333356</v>
      </c>
      <c r="Q57" s="56">
        <v>22.908666666666672</v>
      </c>
      <c r="R57" s="59">
        <v>32.050666666666665</v>
      </c>
      <c r="S57" s="56">
        <v>38.831666666666663</v>
      </c>
      <c r="T57" s="59">
        <v>42.413166666666669</v>
      </c>
      <c r="U57" s="56">
        <v>35.704500000000003</v>
      </c>
      <c r="V57" s="59">
        <v>17.329499999999999</v>
      </c>
      <c r="W57" s="56">
        <v>0</v>
      </c>
      <c r="X57" s="59">
        <v>0</v>
      </c>
      <c r="Y57" s="56">
        <v>0</v>
      </c>
      <c r="Z57" s="59">
        <v>0</v>
      </c>
      <c r="AA57" s="56">
        <v>0</v>
      </c>
      <c r="AB57" s="59">
        <v>0</v>
      </c>
      <c r="AC57" s="204">
        <f t="shared" ref="AC57:AC93" si="5">SUM(E57:AB57)</f>
        <v>196.03800000000001</v>
      </c>
      <c r="AD57" s="204"/>
      <c r="AE57" s="204"/>
    </row>
    <row r="58" spans="2:31" x14ac:dyDescent="0.3">
      <c r="B58" s="210" t="s">
        <v>6</v>
      </c>
      <c r="C58" s="210"/>
      <c r="D58" s="210"/>
      <c r="E58" s="56">
        <v>0</v>
      </c>
      <c r="F58" s="59">
        <v>0</v>
      </c>
      <c r="G58" s="56">
        <v>0</v>
      </c>
      <c r="H58" s="59">
        <v>0</v>
      </c>
      <c r="I58" s="56">
        <v>0</v>
      </c>
      <c r="J58" s="59">
        <v>0</v>
      </c>
      <c r="K58" s="56">
        <v>0</v>
      </c>
      <c r="L58" s="59">
        <v>0.26233333333333325</v>
      </c>
      <c r="M58" s="56">
        <v>0.44933333333333347</v>
      </c>
      <c r="N58" s="59">
        <v>0</v>
      </c>
      <c r="O58" s="56">
        <v>2.5323333333333324</v>
      </c>
      <c r="P58" s="59">
        <v>8.9421666666666688</v>
      </c>
      <c r="Q58" s="56">
        <v>0</v>
      </c>
      <c r="R58" s="59">
        <v>0</v>
      </c>
      <c r="S58" s="56">
        <v>0</v>
      </c>
      <c r="T58" s="59">
        <v>0</v>
      </c>
      <c r="U58" s="56">
        <v>5.4053333333333358</v>
      </c>
      <c r="V58" s="59">
        <v>0.16666666666666655</v>
      </c>
      <c r="W58" s="56">
        <v>0</v>
      </c>
      <c r="X58" s="59">
        <v>0</v>
      </c>
      <c r="Y58" s="56">
        <v>0</v>
      </c>
      <c r="Z58" s="59">
        <v>0</v>
      </c>
      <c r="AA58" s="56">
        <v>0</v>
      </c>
      <c r="AB58" s="59">
        <v>0</v>
      </c>
      <c r="AC58" s="204">
        <f t="shared" si="5"/>
        <v>17.758166666666671</v>
      </c>
      <c r="AD58" s="204"/>
      <c r="AE58" s="204"/>
    </row>
    <row r="59" spans="2:31" x14ac:dyDescent="0.3">
      <c r="B59" s="210" t="s">
        <v>98</v>
      </c>
      <c r="C59" s="210"/>
      <c r="D59" s="210"/>
      <c r="E59" s="56">
        <v>0</v>
      </c>
      <c r="F59" s="59">
        <v>0</v>
      </c>
      <c r="G59" s="56">
        <v>0</v>
      </c>
      <c r="H59" s="59">
        <v>0</v>
      </c>
      <c r="I59" s="56">
        <v>0</v>
      </c>
      <c r="J59" s="59">
        <v>0</v>
      </c>
      <c r="K59" s="56">
        <v>0</v>
      </c>
      <c r="L59" s="59">
        <v>0.45333333333333342</v>
      </c>
      <c r="M59" s="56">
        <v>9.9999999999999908E-2</v>
      </c>
      <c r="N59" s="59">
        <v>2.599999999999997</v>
      </c>
      <c r="O59" s="56">
        <v>4.1999999999999948</v>
      </c>
      <c r="P59" s="59">
        <v>9.6833333333333336</v>
      </c>
      <c r="Q59" s="56">
        <v>26.775999999999971</v>
      </c>
      <c r="R59" s="59">
        <v>48.201000000000022</v>
      </c>
      <c r="S59" s="56">
        <v>82.664833333333419</v>
      </c>
      <c r="T59" s="59">
        <v>31.422333333333302</v>
      </c>
      <c r="U59" s="56">
        <v>4.5726666666666631</v>
      </c>
      <c r="V59" s="59">
        <v>0.8018333333333324</v>
      </c>
      <c r="W59" s="56">
        <v>0</v>
      </c>
      <c r="X59" s="59">
        <v>0</v>
      </c>
      <c r="Y59" s="56">
        <v>0</v>
      </c>
      <c r="Z59" s="59">
        <v>0</v>
      </c>
      <c r="AA59" s="56">
        <v>0</v>
      </c>
      <c r="AB59" s="59">
        <v>0</v>
      </c>
      <c r="AC59" s="204">
        <f t="shared" si="5"/>
        <v>211.47533333333337</v>
      </c>
      <c r="AD59" s="204"/>
      <c r="AE59" s="204"/>
    </row>
    <row r="60" spans="2:31" x14ac:dyDescent="0.3">
      <c r="B60" s="210" t="s">
        <v>7</v>
      </c>
      <c r="C60" s="210"/>
      <c r="D60" s="210"/>
      <c r="E60" s="56">
        <v>0</v>
      </c>
      <c r="F60" s="59">
        <v>0</v>
      </c>
      <c r="G60" s="56">
        <v>0</v>
      </c>
      <c r="H60" s="59">
        <v>0</v>
      </c>
      <c r="I60" s="56">
        <v>0</v>
      </c>
      <c r="J60" s="59">
        <v>0</v>
      </c>
      <c r="K60" s="56">
        <v>0</v>
      </c>
      <c r="L60" s="59">
        <v>1.704666666666667</v>
      </c>
      <c r="M60" s="56">
        <v>3.7141666666666642</v>
      </c>
      <c r="N60" s="59">
        <v>1.8346666666666676</v>
      </c>
      <c r="O60" s="56">
        <v>2.9640000000000004</v>
      </c>
      <c r="P60" s="59">
        <v>1.4875</v>
      </c>
      <c r="Q60" s="56">
        <v>19.705833333333331</v>
      </c>
      <c r="R60" s="59">
        <v>54.259166666666637</v>
      </c>
      <c r="S60" s="56">
        <v>19.565999999999992</v>
      </c>
      <c r="T60" s="59">
        <v>26.325833333333332</v>
      </c>
      <c r="U60" s="56">
        <v>0</v>
      </c>
      <c r="V60" s="59">
        <v>0</v>
      </c>
      <c r="W60" s="56">
        <v>0</v>
      </c>
      <c r="X60" s="59">
        <v>0</v>
      </c>
      <c r="Y60" s="56">
        <v>0</v>
      </c>
      <c r="Z60" s="59">
        <v>0</v>
      </c>
      <c r="AA60" s="56">
        <v>0</v>
      </c>
      <c r="AB60" s="59">
        <v>0</v>
      </c>
      <c r="AC60" s="204">
        <f t="shared" si="5"/>
        <v>131.56183333333328</v>
      </c>
      <c r="AD60" s="204"/>
      <c r="AE60" s="204"/>
    </row>
    <row r="61" spans="2:31" x14ac:dyDescent="0.3">
      <c r="B61" s="210" t="s">
        <v>8</v>
      </c>
      <c r="C61" s="210"/>
      <c r="D61" s="210"/>
      <c r="E61" s="56">
        <v>0</v>
      </c>
      <c r="F61" s="59">
        <v>0</v>
      </c>
      <c r="G61" s="56">
        <v>0</v>
      </c>
      <c r="H61" s="59">
        <v>0</v>
      </c>
      <c r="I61" s="56">
        <v>0</v>
      </c>
      <c r="J61" s="59">
        <v>0</v>
      </c>
      <c r="K61" s="56">
        <v>0</v>
      </c>
      <c r="L61" s="59">
        <v>3.2488333333333341</v>
      </c>
      <c r="M61" s="56">
        <v>7.7710000000000061</v>
      </c>
      <c r="N61" s="59">
        <v>0</v>
      </c>
      <c r="O61" s="56">
        <v>0</v>
      </c>
      <c r="P61" s="59">
        <v>0</v>
      </c>
      <c r="Q61" s="56">
        <v>0</v>
      </c>
      <c r="R61" s="59">
        <v>0</v>
      </c>
      <c r="S61" s="56">
        <v>0</v>
      </c>
      <c r="T61" s="59">
        <v>0</v>
      </c>
      <c r="U61" s="56">
        <v>0</v>
      </c>
      <c r="V61" s="59">
        <v>3.2098333333333349</v>
      </c>
      <c r="W61" s="56">
        <v>0</v>
      </c>
      <c r="X61" s="59">
        <v>0</v>
      </c>
      <c r="Y61" s="56">
        <v>0</v>
      </c>
      <c r="Z61" s="59">
        <v>0</v>
      </c>
      <c r="AA61" s="56">
        <v>0</v>
      </c>
      <c r="AB61" s="59">
        <v>0</v>
      </c>
      <c r="AC61" s="204">
        <f t="shared" si="5"/>
        <v>14.229666666666674</v>
      </c>
      <c r="AD61" s="204"/>
      <c r="AE61" s="204"/>
    </row>
    <row r="62" spans="2:31" x14ac:dyDescent="0.3">
      <c r="B62" s="210" t="s">
        <v>9</v>
      </c>
      <c r="C62" s="210"/>
      <c r="D62" s="210"/>
      <c r="E62" s="56">
        <v>0</v>
      </c>
      <c r="F62" s="59">
        <v>0</v>
      </c>
      <c r="G62" s="56">
        <v>0</v>
      </c>
      <c r="H62" s="59">
        <v>0</v>
      </c>
      <c r="I62" s="56">
        <v>0</v>
      </c>
      <c r="J62" s="59">
        <v>0</v>
      </c>
      <c r="K62" s="56">
        <v>0</v>
      </c>
      <c r="L62" s="59">
        <v>1.7776666666666665</v>
      </c>
      <c r="M62" s="56">
        <v>9.0218333333333316</v>
      </c>
      <c r="N62" s="59">
        <v>9.3926666666666669</v>
      </c>
      <c r="O62" s="56">
        <v>9.467666666666668</v>
      </c>
      <c r="P62" s="59">
        <v>7.1594999999999995</v>
      </c>
      <c r="Q62" s="56">
        <v>2.7098333333333331</v>
      </c>
      <c r="R62" s="59">
        <v>1.3351666666666662</v>
      </c>
      <c r="S62" s="56">
        <v>7.8833333333333311E-2</v>
      </c>
      <c r="T62" s="59">
        <v>0</v>
      </c>
      <c r="U62" s="56">
        <v>0</v>
      </c>
      <c r="V62" s="59">
        <v>5.6616666666666671</v>
      </c>
      <c r="W62" s="56">
        <v>0</v>
      </c>
      <c r="X62" s="59">
        <v>0</v>
      </c>
      <c r="Y62" s="56">
        <v>0</v>
      </c>
      <c r="Z62" s="59">
        <v>0</v>
      </c>
      <c r="AA62" s="56">
        <v>0</v>
      </c>
      <c r="AB62" s="59">
        <v>0</v>
      </c>
      <c r="AC62" s="204">
        <f t="shared" si="5"/>
        <v>46.604833333333339</v>
      </c>
      <c r="AD62" s="204"/>
      <c r="AE62" s="204"/>
    </row>
    <row r="63" spans="2:31" x14ac:dyDescent="0.3">
      <c r="B63" s="210" t="s">
        <v>10</v>
      </c>
      <c r="C63" s="210"/>
      <c r="D63" s="210"/>
      <c r="E63" s="56">
        <v>0</v>
      </c>
      <c r="F63" s="59">
        <v>0</v>
      </c>
      <c r="G63" s="56">
        <v>0</v>
      </c>
      <c r="H63" s="59">
        <v>0</v>
      </c>
      <c r="I63" s="56">
        <v>0</v>
      </c>
      <c r="J63" s="59">
        <v>0</v>
      </c>
      <c r="K63" s="56">
        <v>0</v>
      </c>
      <c r="L63" s="59">
        <v>2.7866666666666666</v>
      </c>
      <c r="M63" s="56">
        <v>15.592833333333335</v>
      </c>
      <c r="N63" s="59">
        <v>22.048000000000002</v>
      </c>
      <c r="O63" s="56">
        <v>25.093333333333348</v>
      </c>
      <c r="P63" s="59">
        <v>20.040000000000006</v>
      </c>
      <c r="Q63" s="56">
        <v>10.110999999999999</v>
      </c>
      <c r="R63" s="59">
        <v>5.5665000000000013</v>
      </c>
      <c r="S63" s="56">
        <v>1.4265000000000008</v>
      </c>
      <c r="T63" s="59">
        <v>1.397</v>
      </c>
      <c r="U63" s="56">
        <v>3.3666666666666692E-2</v>
      </c>
      <c r="V63" s="59">
        <v>4.8820000000000014</v>
      </c>
      <c r="W63" s="56">
        <v>0</v>
      </c>
      <c r="X63" s="59">
        <v>0</v>
      </c>
      <c r="Y63" s="56">
        <v>0</v>
      </c>
      <c r="Z63" s="59">
        <v>0</v>
      </c>
      <c r="AA63" s="56">
        <v>0</v>
      </c>
      <c r="AB63" s="59">
        <v>0</v>
      </c>
      <c r="AC63" s="204">
        <f t="shared" si="5"/>
        <v>108.97750000000003</v>
      </c>
      <c r="AD63" s="204"/>
      <c r="AE63" s="204"/>
    </row>
    <row r="64" spans="2:31" x14ac:dyDescent="0.3">
      <c r="B64" s="210" t="s">
        <v>11</v>
      </c>
      <c r="C64" s="210"/>
      <c r="D64" s="210"/>
      <c r="E64" s="56">
        <v>0</v>
      </c>
      <c r="F64" s="59">
        <v>0</v>
      </c>
      <c r="G64" s="56">
        <v>0</v>
      </c>
      <c r="H64" s="59">
        <v>0</v>
      </c>
      <c r="I64" s="56">
        <v>0</v>
      </c>
      <c r="J64" s="59">
        <v>0</v>
      </c>
      <c r="K64" s="56">
        <v>0</v>
      </c>
      <c r="L64" s="59">
        <v>1.3599999999999997</v>
      </c>
      <c r="M64" s="56">
        <v>13.80399999999999</v>
      </c>
      <c r="N64" s="59">
        <v>23.892499999999991</v>
      </c>
      <c r="O64" s="56">
        <v>31.752166666666707</v>
      </c>
      <c r="P64" s="59">
        <v>28.170000000000016</v>
      </c>
      <c r="Q64" s="56">
        <v>15.837833333333323</v>
      </c>
      <c r="R64" s="59">
        <v>10.367833333333325</v>
      </c>
      <c r="S64" s="56">
        <v>5.8684999999999992</v>
      </c>
      <c r="T64" s="59">
        <v>3.9600000000000017</v>
      </c>
      <c r="U64" s="56">
        <v>9.3978333333333328</v>
      </c>
      <c r="V64" s="59">
        <v>11.51099999999999</v>
      </c>
      <c r="W64" s="56">
        <v>0</v>
      </c>
      <c r="X64" s="59">
        <v>0</v>
      </c>
      <c r="Y64" s="56">
        <v>0</v>
      </c>
      <c r="Z64" s="59">
        <v>0</v>
      </c>
      <c r="AA64" s="56">
        <v>0</v>
      </c>
      <c r="AB64" s="59">
        <v>0</v>
      </c>
      <c r="AC64" s="204">
        <f t="shared" si="5"/>
        <v>155.92166666666668</v>
      </c>
      <c r="AD64" s="204"/>
      <c r="AE64" s="204"/>
    </row>
    <row r="65" spans="2:31" x14ac:dyDescent="0.3">
      <c r="B65" s="210" t="s">
        <v>12</v>
      </c>
      <c r="C65" s="210"/>
      <c r="D65" s="210"/>
      <c r="E65" s="56">
        <v>0</v>
      </c>
      <c r="F65" s="59">
        <v>0</v>
      </c>
      <c r="G65" s="56">
        <v>0</v>
      </c>
      <c r="H65" s="59">
        <v>0</v>
      </c>
      <c r="I65" s="56">
        <v>0</v>
      </c>
      <c r="J65" s="59">
        <v>0</v>
      </c>
      <c r="K65" s="56">
        <v>0</v>
      </c>
      <c r="L65" s="59">
        <v>1.6053333333333337</v>
      </c>
      <c r="M65" s="56">
        <v>8.3516666666666683</v>
      </c>
      <c r="N65" s="59">
        <v>11.836666666666668</v>
      </c>
      <c r="O65" s="56">
        <v>13.288833333333333</v>
      </c>
      <c r="P65" s="59">
        <v>11.50133333333334</v>
      </c>
      <c r="Q65" s="56">
        <v>4.1394999999999991</v>
      </c>
      <c r="R65" s="59">
        <v>1.3356666666666663</v>
      </c>
      <c r="S65" s="56">
        <v>0.23983333333333351</v>
      </c>
      <c r="T65" s="59">
        <v>0.74583333333333357</v>
      </c>
      <c r="U65" s="56">
        <v>2.0338333333333334</v>
      </c>
      <c r="V65" s="59">
        <v>9.1300000000000026</v>
      </c>
      <c r="W65" s="56">
        <v>0</v>
      </c>
      <c r="X65" s="59">
        <v>0</v>
      </c>
      <c r="Y65" s="56">
        <v>0</v>
      </c>
      <c r="Z65" s="59">
        <v>0</v>
      </c>
      <c r="AA65" s="56">
        <v>0</v>
      </c>
      <c r="AB65" s="59">
        <v>0</v>
      </c>
      <c r="AC65" s="204">
        <f t="shared" si="5"/>
        <v>64.208500000000015</v>
      </c>
      <c r="AD65" s="204"/>
      <c r="AE65" s="204"/>
    </row>
    <row r="66" spans="2:31" x14ac:dyDescent="0.3">
      <c r="B66" s="210" t="s">
        <v>13</v>
      </c>
      <c r="C66" s="210"/>
      <c r="D66" s="210"/>
      <c r="E66" s="56">
        <v>0</v>
      </c>
      <c r="F66" s="59">
        <v>0</v>
      </c>
      <c r="G66" s="56">
        <v>0</v>
      </c>
      <c r="H66" s="59">
        <v>0</v>
      </c>
      <c r="I66" s="56">
        <v>0</v>
      </c>
      <c r="J66" s="59">
        <v>0</v>
      </c>
      <c r="K66" s="56">
        <v>0</v>
      </c>
      <c r="L66" s="59">
        <v>1.7278333333333331</v>
      </c>
      <c r="M66" s="56">
        <v>13.261999999999997</v>
      </c>
      <c r="N66" s="59">
        <v>10.667666666666666</v>
      </c>
      <c r="O66" s="56">
        <v>6.4683333333333355</v>
      </c>
      <c r="P66" s="59">
        <v>0</v>
      </c>
      <c r="Q66" s="56">
        <v>0</v>
      </c>
      <c r="R66" s="59">
        <v>0</v>
      </c>
      <c r="S66" s="56">
        <v>0</v>
      </c>
      <c r="T66" s="59">
        <v>0</v>
      </c>
      <c r="U66" s="56">
        <v>0</v>
      </c>
      <c r="V66" s="59">
        <v>16.636833333333339</v>
      </c>
      <c r="W66" s="56">
        <v>0</v>
      </c>
      <c r="X66" s="59">
        <v>0</v>
      </c>
      <c r="Y66" s="56">
        <v>0</v>
      </c>
      <c r="Z66" s="59">
        <v>0</v>
      </c>
      <c r="AA66" s="56">
        <v>0</v>
      </c>
      <c r="AB66" s="59">
        <v>0</v>
      </c>
      <c r="AC66" s="204">
        <f t="shared" si="5"/>
        <v>48.762666666666675</v>
      </c>
      <c r="AD66" s="204"/>
      <c r="AE66" s="204"/>
    </row>
    <row r="67" spans="2:31" x14ac:dyDescent="0.3">
      <c r="B67" s="210" t="s">
        <v>14</v>
      </c>
      <c r="C67" s="210"/>
      <c r="D67" s="210"/>
      <c r="E67" s="56">
        <v>0</v>
      </c>
      <c r="F67" s="59">
        <v>0</v>
      </c>
      <c r="G67" s="56">
        <v>0</v>
      </c>
      <c r="H67" s="59">
        <v>0</v>
      </c>
      <c r="I67" s="56">
        <v>0</v>
      </c>
      <c r="J67" s="59">
        <v>0</v>
      </c>
      <c r="K67" s="56">
        <v>0</v>
      </c>
      <c r="L67" s="59">
        <v>0</v>
      </c>
      <c r="M67" s="56">
        <v>0.12999999999999992</v>
      </c>
      <c r="N67" s="59">
        <v>0.23000000000000029</v>
      </c>
      <c r="O67" s="56">
        <v>0</v>
      </c>
      <c r="P67" s="59">
        <v>0</v>
      </c>
      <c r="Q67" s="56">
        <v>0</v>
      </c>
      <c r="R67" s="59">
        <v>0</v>
      </c>
      <c r="S67" s="56">
        <v>0</v>
      </c>
      <c r="T67" s="59">
        <v>0</v>
      </c>
      <c r="U67" s="56">
        <v>0</v>
      </c>
      <c r="V67" s="59">
        <v>1.5795000000000015</v>
      </c>
      <c r="W67" s="56">
        <v>0</v>
      </c>
      <c r="X67" s="59">
        <v>0</v>
      </c>
      <c r="Y67" s="56">
        <v>0</v>
      </c>
      <c r="Z67" s="59">
        <v>0</v>
      </c>
      <c r="AA67" s="56">
        <v>0</v>
      </c>
      <c r="AB67" s="59">
        <v>0</v>
      </c>
      <c r="AC67" s="204">
        <f t="shared" si="5"/>
        <v>1.9395000000000016</v>
      </c>
      <c r="AD67" s="204"/>
      <c r="AE67" s="204"/>
    </row>
    <row r="68" spans="2:31" x14ac:dyDescent="0.3">
      <c r="B68" s="210" t="s">
        <v>15</v>
      </c>
      <c r="C68" s="210"/>
      <c r="D68" s="210"/>
      <c r="E68" s="56">
        <v>0</v>
      </c>
      <c r="F68" s="59">
        <v>0</v>
      </c>
      <c r="G68" s="56">
        <v>0</v>
      </c>
      <c r="H68" s="59">
        <v>0</v>
      </c>
      <c r="I68" s="56">
        <v>0</v>
      </c>
      <c r="J68" s="59">
        <v>0</v>
      </c>
      <c r="K68" s="56">
        <v>0</v>
      </c>
      <c r="L68" s="59">
        <v>0</v>
      </c>
      <c r="M68" s="56">
        <v>0</v>
      </c>
      <c r="N68" s="59">
        <v>0</v>
      </c>
      <c r="O68" s="56">
        <v>0</v>
      </c>
      <c r="P68" s="59">
        <v>0</v>
      </c>
      <c r="Q68" s="56">
        <v>0</v>
      </c>
      <c r="R68" s="59">
        <v>0</v>
      </c>
      <c r="S68" s="56">
        <v>0</v>
      </c>
      <c r="T68" s="59">
        <v>0</v>
      </c>
      <c r="U68" s="56">
        <v>0</v>
      </c>
      <c r="V68" s="59">
        <v>0</v>
      </c>
      <c r="W68" s="56">
        <v>0</v>
      </c>
      <c r="X68" s="59">
        <v>0</v>
      </c>
      <c r="Y68" s="56">
        <v>15.74416666666667</v>
      </c>
      <c r="Z68" s="59">
        <v>11.399833333333332</v>
      </c>
      <c r="AA68" s="56">
        <v>23.361666666666675</v>
      </c>
      <c r="AB68" s="59">
        <v>21.658166666666663</v>
      </c>
      <c r="AC68" s="204">
        <f t="shared" si="5"/>
        <v>72.163833333333343</v>
      </c>
      <c r="AD68" s="204"/>
      <c r="AE68" s="204"/>
    </row>
    <row r="69" spans="2:31" x14ac:dyDescent="0.3">
      <c r="B69" s="210" t="s">
        <v>16</v>
      </c>
      <c r="C69" s="210"/>
      <c r="D69" s="210"/>
      <c r="E69" s="56">
        <v>0</v>
      </c>
      <c r="F69" s="59">
        <v>0</v>
      </c>
      <c r="G69" s="56">
        <v>0</v>
      </c>
      <c r="H69" s="59">
        <v>0</v>
      </c>
      <c r="I69" s="56">
        <v>0</v>
      </c>
      <c r="J69" s="59">
        <v>0</v>
      </c>
      <c r="K69" s="56">
        <v>0</v>
      </c>
      <c r="L69" s="59">
        <v>0</v>
      </c>
      <c r="M69" s="56">
        <v>0</v>
      </c>
      <c r="N69" s="59">
        <v>0</v>
      </c>
      <c r="O69" s="56">
        <v>0</v>
      </c>
      <c r="P69" s="59">
        <v>0</v>
      </c>
      <c r="Q69" s="56">
        <v>0</v>
      </c>
      <c r="R69" s="59">
        <v>0</v>
      </c>
      <c r="S69" s="56">
        <v>0</v>
      </c>
      <c r="T69" s="59">
        <v>0</v>
      </c>
      <c r="U69" s="56">
        <v>0</v>
      </c>
      <c r="V69" s="59">
        <v>0</v>
      </c>
      <c r="W69" s="56">
        <v>0</v>
      </c>
      <c r="X69" s="59">
        <v>0</v>
      </c>
      <c r="Y69" s="56">
        <v>6.8949999999999969</v>
      </c>
      <c r="Z69" s="59">
        <v>16.538333333333334</v>
      </c>
      <c r="AA69" s="56">
        <v>3.6945000000000006</v>
      </c>
      <c r="AB69" s="59">
        <v>15.151666666666671</v>
      </c>
      <c r="AC69" s="204">
        <f t="shared" si="5"/>
        <v>42.279499999999999</v>
      </c>
      <c r="AD69" s="204"/>
      <c r="AE69" s="204"/>
    </row>
    <row r="70" spans="2:31" x14ac:dyDescent="0.3">
      <c r="B70" s="210" t="s">
        <v>17</v>
      </c>
      <c r="C70" s="210"/>
      <c r="D70" s="210"/>
      <c r="E70" s="56">
        <v>0</v>
      </c>
      <c r="F70" s="59">
        <v>0</v>
      </c>
      <c r="G70" s="56">
        <v>0</v>
      </c>
      <c r="H70" s="59">
        <v>0</v>
      </c>
      <c r="I70" s="56">
        <v>0</v>
      </c>
      <c r="J70" s="59">
        <v>0</v>
      </c>
      <c r="K70" s="56">
        <v>0</v>
      </c>
      <c r="L70" s="59">
        <v>0</v>
      </c>
      <c r="M70" s="56">
        <v>0</v>
      </c>
      <c r="N70" s="59">
        <v>0</v>
      </c>
      <c r="O70" s="56">
        <v>0</v>
      </c>
      <c r="P70" s="59">
        <v>0</v>
      </c>
      <c r="Q70" s="56">
        <v>0</v>
      </c>
      <c r="R70" s="59">
        <v>0</v>
      </c>
      <c r="S70" s="56">
        <v>0</v>
      </c>
      <c r="T70" s="59">
        <v>0</v>
      </c>
      <c r="U70" s="56">
        <v>0</v>
      </c>
      <c r="V70" s="59">
        <v>0</v>
      </c>
      <c r="W70" s="56">
        <v>0</v>
      </c>
      <c r="X70" s="59">
        <v>0</v>
      </c>
      <c r="Y70" s="56">
        <v>0</v>
      </c>
      <c r="Z70" s="59">
        <v>0</v>
      </c>
      <c r="AA70" s="56">
        <v>0</v>
      </c>
      <c r="AB70" s="59">
        <v>0</v>
      </c>
      <c r="AC70" s="204">
        <f t="shared" si="5"/>
        <v>0</v>
      </c>
      <c r="AD70" s="204"/>
      <c r="AE70" s="204"/>
    </row>
    <row r="71" spans="2:31" x14ac:dyDescent="0.3">
      <c r="B71" s="210" t="s">
        <v>18</v>
      </c>
      <c r="C71" s="210"/>
      <c r="D71" s="210"/>
      <c r="E71" s="56">
        <v>0</v>
      </c>
      <c r="F71" s="59">
        <v>0</v>
      </c>
      <c r="G71" s="56">
        <v>0</v>
      </c>
      <c r="H71" s="59">
        <v>0</v>
      </c>
      <c r="I71" s="56">
        <v>0</v>
      </c>
      <c r="J71" s="59">
        <v>0</v>
      </c>
      <c r="K71" s="56">
        <v>0</v>
      </c>
      <c r="L71" s="59">
        <v>0</v>
      </c>
      <c r="M71" s="56">
        <v>0</v>
      </c>
      <c r="N71" s="59">
        <v>0</v>
      </c>
      <c r="O71" s="56">
        <v>0</v>
      </c>
      <c r="P71" s="59">
        <v>0</v>
      </c>
      <c r="Q71" s="56">
        <v>0</v>
      </c>
      <c r="R71" s="59">
        <v>0</v>
      </c>
      <c r="S71" s="56">
        <v>0</v>
      </c>
      <c r="T71" s="59">
        <v>0</v>
      </c>
      <c r="U71" s="56">
        <v>0</v>
      </c>
      <c r="V71" s="59">
        <v>0</v>
      </c>
      <c r="W71" s="56">
        <v>0</v>
      </c>
      <c r="X71" s="59">
        <v>0</v>
      </c>
      <c r="Y71" s="56">
        <v>0</v>
      </c>
      <c r="Z71" s="59">
        <v>0</v>
      </c>
      <c r="AA71" s="56">
        <v>0</v>
      </c>
      <c r="AB71" s="59">
        <v>0</v>
      </c>
      <c r="AC71" s="204">
        <f t="shared" si="5"/>
        <v>0</v>
      </c>
      <c r="AD71" s="204"/>
      <c r="AE71" s="204"/>
    </row>
    <row r="72" spans="2:31" x14ac:dyDescent="0.3">
      <c r="B72" s="210" t="s">
        <v>19</v>
      </c>
      <c r="C72" s="210"/>
      <c r="D72" s="210"/>
      <c r="E72" s="56">
        <v>0</v>
      </c>
      <c r="F72" s="59">
        <v>0</v>
      </c>
      <c r="G72" s="56">
        <v>0</v>
      </c>
      <c r="H72" s="59">
        <v>0</v>
      </c>
      <c r="I72" s="56">
        <v>0</v>
      </c>
      <c r="J72" s="59">
        <v>0</v>
      </c>
      <c r="K72" s="56">
        <v>0</v>
      </c>
      <c r="L72" s="59">
        <v>0</v>
      </c>
      <c r="M72" s="56">
        <v>0</v>
      </c>
      <c r="N72" s="59">
        <v>0</v>
      </c>
      <c r="O72" s="56">
        <v>0</v>
      </c>
      <c r="P72" s="59">
        <v>0</v>
      </c>
      <c r="Q72" s="56">
        <v>0</v>
      </c>
      <c r="R72" s="59">
        <v>0</v>
      </c>
      <c r="S72" s="56">
        <v>0</v>
      </c>
      <c r="T72" s="59">
        <v>0</v>
      </c>
      <c r="U72" s="56">
        <v>0</v>
      </c>
      <c r="V72" s="59">
        <v>0</v>
      </c>
      <c r="W72" s="56">
        <v>0</v>
      </c>
      <c r="X72" s="59">
        <v>0</v>
      </c>
      <c r="Y72" s="56">
        <v>22.074833333333327</v>
      </c>
      <c r="Z72" s="59">
        <v>8.1921666666666635</v>
      </c>
      <c r="AA72" s="56">
        <v>14.231666666666666</v>
      </c>
      <c r="AB72" s="59">
        <v>18.304333333333336</v>
      </c>
      <c r="AC72" s="204">
        <f t="shared" si="5"/>
        <v>62.802999999999983</v>
      </c>
      <c r="AD72" s="204"/>
      <c r="AE72" s="204"/>
    </row>
    <row r="73" spans="2:31" x14ac:dyDescent="0.3">
      <c r="B73" s="210" t="s">
        <v>20</v>
      </c>
      <c r="C73" s="210"/>
      <c r="D73" s="210"/>
      <c r="E73" s="56">
        <v>0</v>
      </c>
      <c r="F73" s="59">
        <v>0</v>
      </c>
      <c r="G73" s="56">
        <v>0</v>
      </c>
      <c r="H73" s="59">
        <v>0</v>
      </c>
      <c r="I73" s="56">
        <v>0</v>
      </c>
      <c r="J73" s="59">
        <v>0</v>
      </c>
      <c r="K73" s="56">
        <v>0</v>
      </c>
      <c r="L73" s="59">
        <v>0</v>
      </c>
      <c r="M73" s="56">
        <v>0</v>
      </c>
      <c r="N73" s="59">
        <v>0</v>
      </c>
      <c r="O73" s="56">
        <v>0</v>
      </c>
      <c r="P73" s="59">
        <v>0</v>
      </c>
      <c r="Q73" s="56">
        <v>0</v>
      </c>
      <c r="R73" s="59">
        <v>0</v>
      </c>
      <c r="S73" s="56">
        <v>0</v>
      </c>
      <c r="T73" s="59">
        <v>0</v>
      </c>
      <c r="U73" s="56">
        <v>0</v>
      </c>
      <c r="V73" s="59">
        <v>0</v>
      </c>
      <c r="W73" s="56">
        <v>0</v>
      </c>
      <c r="X73" s="59">
        <v>0</v>
      </c>
      <c r="Y73" s="56">
        <v>9.966666666666665</v>
      </c>
      <c r="Z73" s="59">
        <v>2.2439999999999989</v>
      </c>
      <c r="AA73" s="56">
        <v>0.38833333333333309</v>
      </c>
      <c r="AB73" s="59">
        <v>8.7868333333333322</v>
      </c>
      <c r="AC73" s="204">
        <f t="shared" si="5"/>
        <v>21.385833333333331</v>
      </c>
      <c r="AD73" s="204"/>
      <c r="AE73" s="204"/>
    </row>
    <row r="74" spans="2:31" x14ac:dyDescent="0.3">
      <c r="B74" s="210" t="s">
        <v>21</v>
      </c>
      <c r="C74" s="210"/>
      <c r="D74" s="210"/>
      <c r="E74" s="56">
        <v>0</v>
      </c>
      <c r="F74" s="59">
        <v>0</v>
      </c>
      <c r="G74" s="56">
        <v>0</v>
      </c>
      <c r="H74" s="59">
        <v>0</v>
      </c>
      <c r="I74" s="56">
        <v>0</v>
      </c>
      <c r="J74" s="59">
        <v>0</v>
      </c>
      <c r="K74" s="56">
        <v>0</v>
      </c>
      <c r="L74" s="59">
        <v>0</v>
      </c>
      <c r="M74" s="56">
        <v>0</v>
      </c>
      <c r="N74" s="59">
        <v>0</v>
      </c>
      <c r="O74" s="56">
        <v>0</v>
      </c>
      <c r="P74" s="59">
        <v>0</v>
      </c>
      <c r="Q74" s="56">
        <v>0</v>
      </c>
      <c r="R74" s="59">
        <v>0</v>
      </c>
      <c r="S74" s="56">
        <v>0</v>
      </c>
      <c r="T74" s="59">
        <v>0</v>
      </c>
      <c r="U74" s="56">
        <v>0</v>
      </c>
      <c r="V74" s="59">
        <v>0</v>
      </c>
      <c r="W74" s="56">
        <v>0</v>
      </c>
      <c r="X74" s="59">
        <v>0</v>
      </c>
      <c r="Y74" s="56">
        <v>0</v>
      </c>
      <c r="Z74" s="59">
        <v>2.7693333333333339</v>
      </c>
      <c r="AA74" s="56">
        <v>7.149333333333332</v>
      </c>
      <c r="AB74" s="59">
        <v>7.6605000000000008</v>
      </c>
      <c r="AC74" s="204">
        <f t="shared" si="5"/>
        <v>17.579166666666666</v>
      </c>
      <c r="AD74" s="204"/>
      <c r="AE74" s="204"/>
    </row>
    <row r="75" spans="2:31" x14ac:dyDescent="0.3">
      <c r="B75" s="210" t="s">
        <v>22</v>
      </c>
      <c r="C75" s="210"/>
      <c r="D75" s="210"/>
      <c r="E75" s="56">
        <v>0</v>
      </c>
      <c r="F75" s="59">
        <v>0</v>
      </c>
      <c r="G75" s="56">
        <v>0</v>
      </c>
      <c r="H75" s="59">
        <v>0</v>
      </c>
      <c r="I75" s="56">
        <v>0</v>
      </c>
      <c r="J75" s="59">
        <v>0</v>
      </c>
      <c r="K75" s="56">
        <v>0</v>
      </c>
      <c r="L75" s="59">
        <v>0</v>
      </c>
      <c r="M75" s="56">
        <v>0</v>
      </c>
      <c r="N75" s="59">
        <v>0</v>
      </c>
      <c r="O75" s="56">
        <v>0</v>
      </c>
      <c r="P75" s="59">
        <v>0</v>
      </c>
      <c r="Q75" s="56">
        <v>0</v>
      </c>
      <c r="R75" s="59">
        <v>0</v>
      </c>
      <c r="S75" s="56">
        <v>0</v>
      </c>
      <c r="T75" s="59">
        <v>0</v>
      </c>
      <c r="U75" s="56">
        <v>0</v>
      </c>
      <c r="V75" s="59">
        <v>0</v>
      </c>
      <c r="W75" s="56">
        <v>0</v>
      </c>
      <c r="X75" s="59">
        <v>0</v>
      </c>
      <c r="Y75" s="56">
        <v>0.11649999999999995</v>
      </c>
      <c r="Z75" s="59">
        <v>1.0609999999999997</v>
      </c>
      <c r="AA75" s="56">
        <v>0.80016666666666647</v>
      </c>
      <c r="AB75" s="59">
        <v>1.059333333333333</v>
      </c>
      <c r="AC75" s="204">
        <f t="shared" si="5"/>
        <v>3.036999999999999</v>
      </c>
      <c r="AD75" s="204"/>
      <c r="AE75" s="204"/>
    </row>
    <row r="76" spans="2:31" x14ac:dyDescent="0.3">
      <c r="B76" s="210" t="s">
        <v>23</v>
      </c>
      <c r="C76" s="210"/>
      <c r="D76" s="210"/>
      <c r="E76" s="56">
        <v>0</v>
      </c>
      <c r="F76" s="59">
        <v>0</v>
      </c>
      <c r="G76" s="56">
        <v>0</v>
      </c>
      <c r="H76" s="59">
        <v>0</v>
      </c>
      <c r="I76" s="56">
        <v>0</v>
      </c>
      <c r="J76" s="59">
        <v>0</v>
      </c>
      <c r="K76" s="56">
        <v>0</v>
      </c>
      <c r="L76" s="59">
        <v>0</v>
      </c>
      <c r="M76" s="56">
        <v>0</v>
      </c>
      <c r="N76" s="59">
        <v>0</v>
      </c>
      <c r="O76" s="56">
        <v>0</v>
      </c>
      <c r="P76" s="59">
        <v>0</v>
      </c>
      <c r="Q76" s="56">
        <v>0</v>
      </c>
      <c r="R76" s="59">
        <v>0</v>
      </c>
      <c r="S76" s="56">
        <v>0</v>
      </c>
      <c r="T76" s="59">
        <v>0</v>
      </c>
      <c r="U76" s="56">
        <v>0</v>
      </c>
      <c r="V76" s="59">
        <v>0</v>
      </c>
      <c r="W76" s="56">
        <v>0</v>
      </c>
      <c r="X76" s="59">
        <v>0</v>
      </c>
      <c r="Y76" s="56">
        <v>1.0373333333333328</v>
      </c>
      <c r="Z76" s="59">
        <v>6.8458333333333332</v>
      </c>
      <c r="AA76" s="56">
        <v>0</v>
      </c>
      <c r="AB76" s="59">
        <v>0.34116666666666673</v>
      </c>
      <c r="AC76" s="204">
        <f t="shared" si="5"/>
        <v>8.2243333333333322</v>
      </c>
      <c r="AD76" s="204"/>
      <c r="AE76" s="204"/>
    </row>
    <row r="77" spans="2:31" x14ac:dyDescent="0.3">
      <c r="B77" s="210" t="s">
        <v>24</v>
      </c>
      <c r="C77" s="210"/>
      <c r="D77" s="210"/>
      <c r="E77" s="56">
        <v>0</v>
      </c>
      <c r="F77" s="59">
        <v>0</v>
      </c>
      <c r="G77" s="56">
        <v>0</v>
      </c>
      <c r="H77" s="59">
        <v>0</v>
      </c>
      <c r="I77" s="56">
        <v>0</v>
      </c>
      <c r="J77" s="59">
        <v>0</v>
      </c>
      <c r="K77" s="56">
        <v>0</v>
      </c>
      <c r="L77" s="59">
        <v>0</v>
      </c>
      <c r="M77" s="56">
        <v>0</v>
      </c>
      <c r="N77" s="59">
        <v>0</v>
      </c>
      <c r="O77" s="56">
        <v>0</v>
      </c>
      <c r="P77" s="59">
        <v>0</v>
      </c>
      <c r="Q77" s="56">
        <v>0</v>
      </c>
      <c r="R77" s="59">
        <v>0</v>
      </c>
      <c r="S77" s="56">
        <v>0</v>
      </c>
      <c r="T77" s="59">
        <v>0</v>
      </c>
      <c r="U77" s="56">
        <v>0</v>
      </c>
      <c r="V77" s="59">
        <v>0</v>
      </c>
      <c r="W77" s="56">
        <v>0</v>
      </c>
      <c r="X77" s="59">
        <v>0</v>
      </c>
      <c r="Y77" s="56">
        <v>16.666666666666668</v>
      </c>
      <c r="Z77" s="59">
        <v>19.399999999999995</v>
      </c>
      <c r="AA77" s="56">
        <v>18.799999999999979</v>
      </c>
      <c r="AB77" s="59">
        <v>19.299999999999976</v>
      </c>
      <c r="AC77" s="204">
        <f t="shared" si="5"/>
        <v>74.166666666666629</v>
      </c>
      <c r="AD77" s="204"/>
      <c r="AE77" s="204"/>
    </row>
    <row r="78" spans="2:31" x14ac:dyDescent="0.3">
      <c r="B78" s="210" t="s">
        <v>25</v>
      </c>
      <c r="C78" s="210"/>
      <c r="D78" s="210"/>
      <c r="E78" s="56">
        <v>0</v>
      </c>
      <c r="F78" s="59">
        <v>0</v>
      </c>
      <c r="G78" s="56">
        <v>0</v>
      </c>
      <c r="H78" s="59">
        <v>0</v>
      </c>
      <c r="I78" s="56">
        <v>0</v>
      </c>
      <c r="J78" s="59">
        <v>0</v>
      </c>
      <c r="K78" s="56">
        <v>0</v>
      </c>
      <c r="L78" s="59">
        <v>0</v>
      </c>
      <c r="M78" s="56">
        <v>0</v>
      </c>
      <c r="N78" s="59">
        <v>0</v>
      </c>
      <c r="O78" s="56">
        <v>0</v>
      </c>
      <c r="P78" s="59">
        <v>0</v>
      </c>
      <c r="Q78" s="56">
        <v>0</v>
      </c>
      <c r="R78" s="59">
        <v>0</v>
      </c>
      <c r="S78" s="56">
        <v>0</v>
      </c>
      <c r="T78" s="59">
        <v>0</v>
      </c>
      <c r="U78" s="56">
        <v>0</v>
      </c>
      <c r="V78" s="59">
        <v>0</v>
      </c>
      <c r="W78" s="56">
        <v>0</v>
      </c>
      <c r="X78" s="59">
        <v>0</v>
      </c>
      <c r="Y78" s="56">
        <v>0</v>
      </c>
      <c r="Z78" s="59">
        <v>0</v>
      </c>
      <c r="AA78" s="56">
        <v>0</v>
      </c>
      <c r="AB78" s="59">
        <v>0</v>
      </c>
      <c r="AC78" s="204">
        <f t="shared" si="5"/>
        <v>0</v>
      </c>
      <c r="AD78" s="204"/>
      <c r="AE78" s="204"/>
    </row>
    <row r="79" spans="2:31" x14ac:dyDescent="0.3">
      <c r="B79" s="210" t="s">
        <v>26</v>
      </c>
      <c r="C79" s="210"/>
      <c r="D79" s="210"/>
      <c r="E79" s="56">
        <v>0</v>
      </c>
      <c r="F79" s="59">
        <v>0</v>
      </c>
      <c r="G79" s="56">
        <v>0</v>
      </c>
      <c r="H79" s="59">
        <v>0</v>
      </c>
      <c r="I79" s="56">
        <v>0</v>
      </c>
      <c r="J79" s="59">
        <v>0</v>
      </c>
      <c r="K79" s="56">
        <v>0</v>
      </c>
      <c r="L79" s="59">
        <v>0</v>
      </c>
      <c r="M79" s="56">
        <v>0</v>
      </c>
      <c r="N79" s="59">
        <v>0</v>
      </c>
      <c r="O79" s="56">
        <v>0</v>
      </c>
      <c r="P79" s="59">
        <v>0</v>
      </c>
      <c r="Q79" s="56">
        <v>0</v>
      </c>
      <c r="R79" s="59">
        <v>0</v>
      </c>
      <c r="S79" s="56">
        <v>0</v>
      </c>
      <c r="T79" s="59">
        <v>0</v>
      </c>
      <c r="U79" s="56">
        <v>0</v>
      </c>
      <c r="V79" s="59">
        <v>0</v>
      </c>
      <c r="W79" s="56">
        <v>0</v>
      </c>
      <c r="X79" s="59">
        <v>0</v>
      </c>
      <c r="Y79" s="56">
        <v>0</v>
      </c>
      <c r="Z79" s="59">
        <v>0</v>
      </c>
      <c r="AA79" s="56">
        <v>0</v>
      </c>
      <c r="AB79" s="59">
        <v>0</v>
      </c>
      <c r="AC79" s="204">
        <f t="shared" si="5"/>
        <v>0</v>
      </c>
      <c r="AD79" s="204"/>
      <c r="AE79" s="204"/>
    </row>
    <row r="80" spans="2:31" x14ac:dyDescent="0.3">
      <c r="B80" s="210" t="s">
        <v>27</v>
      </c>
      <c r="C80" s="210"/>
      <c r="D80" s="210"/>
      <c r="E80" s="56">
        <v>0</v>
      </c>
      <c r="F80" s="59">
        <v>0</v>
      </c>
      <c r="G80" s="56">
        <v>0</v>
      </c>
      <c r="H80" s="59">
        <v>0</v>
      </c>
      <c r="I80" s="56">
        <v>0</v>
      </c>
      <c r="J80" s="59">
        <v>0</v>
      </c>
      <c r="K80" s="56">
        <v>0</v>
      </c>
      <c r="L80" s="59">
        <v>0</v>
      </c>
      <c r="M80" s="56">
        <v>0</v>
      </c>
      <c r="N80" s="59">
        <v>0</v>
      </c>
      <c r="O80" s="56">
        <v>0</v>
      </c>
      <c r="P80" s="59">
        <v>0</v>
      </c>
      <c r="Q80" s="56">
        <v>0</v>
      </c>
      <c r="R80" s="59">
        <v>0</v>
      </c>
      <c r="S80" s="56">
        <v>0</v>
      </c>
      <c r="T80" s="59">
        <v>0</v>
      </c>
      <c r="U80" s="56">
        <v>0</v>
      </c>
      <c r="V80" s="59">
        <v>0</v>
      </c>
      <c r="W80" s="56">
        <v>0</v>
      </c>
      <c r="X80" s="59">
        <v>0</v>
      </c>
      <c r="Y80" s="56">
        <v>0</v>
      </c>
      <c r="Z80" s="59">
        <v>0</v>
      </c>
      <c r="AA80" s="56">
        <v>0</v>
      </c>
      <c r="AB80" s="59">
        <v>0</v>
      </c>
      <c r="AC80" s="204">
        <f t="shared" si="5"/>
        <v>0</v>
      </c>
      <c r="AD80" s="204"/>
      <c r="AE80" s="204"/>
    </row>
    <row r="81" spans="2:31" x14ac:dyDescent="0.3">
      <c r="B81" s="210" t="s">
        <v>28</v>
      </c>
      <c r="C81" s="210"/>
      <c r="D81" s="210"/>
      <c r="E81" s="56">
        <v>0</v>
      </c>
      <c r="F81" s="59">
        <v>0</v>
      </c>
      <c r="G81" s="56">
        <v>0</v>
      </c>
      <c r="H81" s="59">
        <v>0</v>
      </c>
      <c r="I81" s="56">
        <v>0</v>
      </c>
      <c r="J81" s="59">
        <v>0</v>
      </c>
      <c r="K81" s="56">
        <v>0</v>
      </c>
      <c r="L81" s="59">
        <v>0</v>
      </c>
      <c r="M81" s="56">
        <v>0</v>
      </c>
      <c r="N81" s="59">
        <v>0</v>
      </c>
      <c r="O81" s="56">
        <v>0</v>
      </c>
      <c r="P81" s="59">
        <v>0</v>
      </c>
      <c r="Q81" s="56">
        <v>0</v>
      </c>
      <c r="R81" s="59">
        <v>0</v>
      </c>
      <c r="S81" s="56">
        <v>0</v>
      </c>
      <c r="T81" s="59">
        <v>0</v>
      </c>
      <c r="U81" s="56">
        <v>0</v>
      </c>
      <c r="V81" s="59">
        <v>0</v>
      </c>
      <c r="W81" s="56">
        <v>0</v>
      </c>
      <c r="X81" s="59">
        <v>0</v>
      </c>
      <c r="Y81" s="56">
        <v>0</v>
      </c>
      <c r="Z81" s="59">
        <v>0</v>
      </c>
      <c r="AA81" s="56">
        <v>0</v>
      </c>
      <c r="AB81" s="59">
        <v>0</v>
      </c>
      <c r="AC81" s="204">
        <f t="shared" si="5"/>
        <v>0</v>
      </c>
      <c r="AD81" s="204"/>
      <c r="AE81" s="204"/>
    </row>
    <row r="82" spans="2:31" x14ac:dyDescent="0.3">
      <c r="B82" s="210" t="s">
        <v>97</v>
      </c>
      <c r="C82" s="210"/>
      <c r="D82" s="210"/>
      <c r="E82" s="56">
        <v>0</v>
      </c>
      <c r="F82" s="59">
        <v>0</v>
      </c>
      <c r="G82" s="56">
        <v>0</v>
      </c>
      <c r="H82" s="59">
        <v>0</v>
      </c>
      <c r="I82" s="56">
        <v>0</v>
      </c>
      <c r="J82" s="59">
        <v>0</v>
      </c>
      <c r="K82" s="56">
        <v>0</v>
      </c>
      <c r="L82" s="59">
        <v>0</v>
      </c>
      <c r="M82" s="56">
        <v>0</v>
      </c>
      <c r="N82" s="59">
        <v>0</v>
      </c>
      <c r="O82" s="56">
        <v>0</v>
      </c>
      <c r="P82" s="59">
        <v>0</v>
      </c>
      <c r="Q82" s="56">
        <v>0</v>
      </c>
      <c r="R82" s="59">
        <v>0</v>
      </c>
      <c r="S82" s="56">
        <v>0</v>
      </c>
      <c r="T82" s="59">
        <v>0</v>
      </c>
      <c r="U82" s="56">
        <v>0</v>
      </c>
      <c r="V82" s="59">
        <v>0</v>
      </c>
      <c r="W82" s="56">
        <v>0</v>
      </c>
      <c r="X82" s="59">
        <v>0</v>
      </c>
      <c r="Y82" s="56">
        <v>0</v>
      </c>
      <c r="Z82" s="59">
        <v>0</v>
      </c>
      <c r="AA82" s="56">
        <v>0</v>
      </c>
      <c r="AB82" s="59">
        <v>0</v>
      </c>
      <c r="AC82" s="204">
        <f t="shared" si="5"/>
        <v>0</v>
      </c>
      <c r="AD82" s="204"/>
      <c r="AE82" s="204"/>
    </row>
    <row r="83" spans="2:31" x14ac:dyDescent="0.3">
      <c r="B83" s="210" t="s">
        <v>29</v>
      </c>
      <c r="C83" s="210"/>
      <c r="D83" s="210"/>
      <c r="E83" s="56">
        <v>0</v>
      </c>
      <c r="F83" s="59">
        <v>0</v>
      </c>
      <c r="G83" s="56">
        <v>0</v>
      </c>
      <c r="H83" s="59">
        <v>0</v>
      </c>
      <c r="I83" s="56">
        <v>0</v>
      </c>
      <c r="J83" s="59">
        <v>0</v>
      </c>
      <c r="K83" s="56">
        <v>0</v>
      </c>
      <c r="L83" s="59">
        <v>0</v>
      </c>
      <c r="M83" s="56">
        <v>0</v>
      </c>
      <c r="N83" s="59">
        <v>0</v>
      </c>
      <c r="O83" s="56">
        <v>0</v>
      </c>
      <c r="P83" s="59">
        <v>0</v>
      </c>
      <c r="Q83" s="56">
        <v>0</v>
      </c>
      <c r="R83" s="59">
        <v>0</v>
      </c>
      <c r="S83" s="56">
        <v>0</v>
      </c>
      <c r="T83" s="59">
        <v>0</v>
      </c>
      <c r="U83" s="56">
        <v>0</v>
      </c>
      <c r="V83" s="59">
        <v>0</v>
      </c>
      <c r="W83" s="56">
        <v>0</v>
      </c>
      <c r="X83" s="59">
        <v>0</v>
      </c>
      <c r="Y83" s="56">
        <v>0</v>
      </c>
      <c r="Z83" s="59">
        <v>0</v>
      </c>
      <c r="AA83" s="56">
        <v>0</v>
      </c>
      <c r="AB83" s="59">
        <v>0</v>
      </c>
      <c r="AC83" s="204">
        <f t="shared" si="5"/>
        <v>0</v>
      </c>
      <c r="AD83" s="204"/>
      <c r="AE83" s="204"/>
    </row>
    <row r="84" spans="2:31" x14ac:dyDescent="0.3">
      <c r="B84" s="210" t="s">
        <v>30</v>
      </c>
      <c r="C84" s="210"/>
      <c r="D84" s="210"/>
      <c r="E84" s="56">
        <v>0</v>
      </c>
      <c r="F84" s="59">
        <v>0</v>
      </c>
      <c r="G84" s="56">
        <v>0</v>
      </c>
      <c r="H84" s="59">
        <v>0</v>
      </c>
      <c r="I84" s="56">
        <v>0</v>
      </c>
      <c r="J84" s="59">
        <v>0</v>
      </c>
      <c r="K84" s="56">
        <v>0</v>
      </c>
      <c r="L84" s="59">
        <v>0</v>
      </c>
      <c r="M84" s="56">
        <v>0</v>
      </c>
      <c r="N84" s="59">
        <v>0</v>
      </c>
      <c r="O84" s="56">
        <v>0</v>
      </c>
      <c r="P84" s="59">
        <v>0</v>
      </c>
      <c r="Q84" s="56">
        <v>0</v>
      </c>
      <c r="R84" s="59">
        <v>0</v>
      </c>
      <c r="S84" s="56">
        <v>0</v>
      </c>
      <c r="T84" s="59">
        <v>0</v>
      </c>
      <c r="U84" s="56">
        <v>0</v>
      </c>
      <c r="V84" s="59">
        <v>0</v>
      </c>
      <c r="W84" s="56">
        <v>0</v>
      </c>
      <c r="X84" s="59">
        <v>0</v>
      </c>
      <c r="Y84" s="56">
        <v>0</v>
      </c>
      <c r="Z84" s="59">
        <v>0</v>
      </c>
      <c r="AA84" s="56">
        <v>0</v>
      </c>
      <c r="AB84" s="59">
        <v>0</v>
      </c>
      <c r="AC84" s="204">
        <f t="shared" si="5"/>
        <v>0</v>
      </c>
      <c r="AD84" s="204"/>
      <c r="AE84" s="204"/>
    </row>
    <row r="85" spans="2:31" x14ac:dyDescent="0.3">
      <c r="B85" s="210" t="s">
        <v>31</v>
      </c>
      <c r="C85" s="210"/>
      <c r="D85" s="210"/>
      <c r="E85" s="56">
        <v>0</v>
      </c>
      <c r="F85" s="59">
        <v>0</v>
      </c>
      <c r="G85" s="56">
        <v>0</v>
      </c>
      <c r="H85" s="59">
        <v>0</v>
      </c>
      <c r="I85" s="56">
        <v>0</v>
      </c>
      <c r="J85" s="59">
        <v>0</v>
      </c>
      <c r="K85" s="56">
        <v>0</v>
      </c>
      <c r="L85" s="59">
        <v>0</v>
      </c>
      <c r="M85" s="56">
        <v>0</v>
      </c>
      <c r="N85" s="59">
        <v>0</v>
      </c>
      <c r="O85" s="56">
        <v>0</v>
      </c>
      <c r="P85" s="59">
        <v>0</v>
      </c>
      <c r="Q85" s="56">
        <v>0</v>
      </c>
      <c r="R85" s="59">
        <v>0</v>
      </c>
      <c r="S85" s="56">
        <v>0</v>
      </c>
      <c r="T85" s="59">
        <v>0</v>
      </c>
      <c r="U85" s="56">
        <v>0</v>
      </c>
      <c r="V85" s="59">
        <v>0</v>
      </c>
      <c r="W85" s="56">
        <v>0</v>
      </c>
      <c r="X85" s="59">
        <v>0</v>
      </c>
      <c r="Y85" s="56">
        <v>0</v>
      </c>
      <c r="Z85" s="59">
        <v>0</v>
      </c>
      <c r="AA85" s="56">
        <v>0</v>
      </c>
      <c r="AB85" s="59">
        <v>0</v>
      </c>
      <c r="AC85" s="204">
        <f t="shared" si="5"/>
        <v>0</v>
      </c>
      <c r="AD85" s="204"/>
      <c r="AE85" s="204"/>
    </row>
    <row r="86" spans="2:31" x14ac:dyDescent="0.3">
      <c r="B86" s="210" t="s">
        <v>32</v>
      </c>
      <c r="C86" s="210"/>
      <c r="D86" s="210"/>
      <c r="E86" s="56">
        <v>0</v>
      </c>
      <c r="F86" s="59">
        <v>0</v>
      </c>
      <c r="G86" s="56">
        <v>0</v>
      </c>
      <c r="H86" s="59">
        <v>0</v>
      </c>
      <c r="I86" s="56">
        <v>0</v>
      </c>
      <c r="J86" s="59">
        <v>0</v>
      </c>
      <c r="K86" s="56">
        <v>0</v>
      </c>
      <c r="L86" s="59">
        <v>0</v>
      </c>
      <c r="M86" s="56">
        <v>0</v>
      </c>
      <c r="N86" s="59">
        <v>0</v>
      </c>
      <c r="O86" s="56">
        <v>0</v>
      </c>
      <c r="P86" s="59">
        <v>0</v>
      </c>
      <c r="Q86" s="56">
        <v>0</v>
      </c>
      <c r="R86" s="59">
        <v>0</v>
      </c>
      <c r="S86" s="56">
        <v>0</v>
      </c>
      <c r="T86" s="59">
        <v>0</v>
      </c>
      <c r="U86" s="56">
        <v>0</v>
      </c>
      <c r="V86" s="59">
        <v>0</v>
      </c>
      <c r="W86" s="56">
        <v>0</v>
      </c>
      <c r="X86" s="59">
        <v>0</v>
      </c>
      <c r="Y86" s="56">
        <v>0</v>
      </c>
      <c r="Z86" s="59">
        <v>0</v>
      </c>
      <c r="AA86" s="56">
        <v>0</v>
      </c>
      <c r="AB86" s="59">
        <v>0</v>
      </c>
      <c r="AC86" s="204">
        <f t="shared" si="5"/>
        <v>0</v>
      </c>
      <c r="AD86" s="204"/>
      <c r="AE86" s="204"/>
    </row>
    <row r="87" spans="2:31" x14ac:dyDescent="0.3">
      <c r="B87" s="210" t="s">
        <v>33</v>
      </c>
      <c r="C87" s="210"/>
      <c r="D87" s="210"/>
      <c r="E87" s="56">
        <v>0</v>
      </c>
      <c r="F87" s="59">
        <v>0</v>
      </c>
      <c r="G87" s="56">
        <v>0</v>
      </c>
      <c r="H87" s="59">
        <v>0</v>
      </c>
      <c r="I87" s="56">
        <v>0</v>
      </c>
      <c r="J87" s="59">
        <v>0</v>
      </c>
      <c r="K87" s="56">
        <v>0</v>
      </c>
      <c r="L87" s="59">
        <v>0</v>
      </c>
      <c r="M87" s="56">
        <v>0</v>
      </c>
      <c r="N87" s="59">
        <v>0</v>
      </c>
      <c r="O87" s="56">
        <v>0</v>
      </c>
      <c r="P87" s="59">
        <v>0</v>
      </c>
      <c r="Q87" s="56">
        <v>0</v>
      </c>
      <c r="R87" s="59">
        <v>0</v>
      </c>
      <c r="S87" s="56">
        <v>0</v>
      </c>
      <c r="T87" s="59">
        <v>0</v>
      </c>
      <c r="U87" s="56">
        <v>0</v>
      </c>
      <c r="V87" s="59">
        <v>0</v>
      </c>
      <c r="W87" s="56">
        <v>0</v>
      </c>
      <c r="X87" s="59">
        <v>0</v>
      </c>
      <c r="Y87" s="56">
        <v>0</v>
      </c>
      <c r="Z87" s="59">
        <v>0</v>
      </c>
      <c r="AA87" s="56">
        <v>0</v>
      </c>
      <c r="AB87" s="59">
        <v>0</v>
      </c>
      <c r="AC87" s="204">
        <f t="shared" si="5"/>
        <v>0</v>
      </c>
      <c r="AD87" s="204"/>
      <c r="AE87" s="204"/>
    </row>
    <row r="88" spans="2:31" x14ac:dyDescent="0.3">
      <c r="B88" s="210" t="s">
        <v>34</v>
      </c>
      <c r="C88" s="210"/>
      <c r="D88" s="210"/>
      <c r="E88" s="56">
        <v>0</v>
      </c>
      <c r="F88" s="59">
        <v>0</v>
      </c>
      <c r="G88" s="56">
        <v>0</v>
      </c>
      <c r="H88" s="59">
        <v>0</v>
      </c>
      <c r="I88" s="56">
        <v>0</v>
      </c>
      <c r="J88" s="59">
        <v>0</v>
      </c>
      <c r="K88" s="56">
        <v>0</v>
      </c>
      <c r="L88" s="59">
        <v>0</v>
      </c>
      <c r="M88" s="56">
        <v>0</v>
      </c>
      <c r="N88" s="59">
        <v>0</v>
      </c>
      <c r="O88" s="56">
        <v>0</v>
      </c>
      <c r="P88" s="59">
        <v>0</v>
      </c>
      <c r="Q88" s="56">
        <v>0</v>
      </c>
      <c r="R88" s="59">
        <v>0</v>
      </c>
      <c r="S88" s="56">
        <v>0</v>
      </c>
      <c r="T88" s="59">
        <v>0</v>
      </c>
      <c r="U88" s="56">
        <v>0</v>
      </c>
      <c r="V88" s="59">
        <v>0</v>
      </c>
      <c r="W88" s="56">
        <v>0</v>
      </c>
      <c r="X88" s="59">
        <v>0</v>
      </c>
      <c r="Y88" s="56">
        <v>0</v>
      </c>
      <c r="Z88" s="59">
        <v>0</v>
      </c>
      <c r="AA88" s="56">
        <v>0</v>
      </c>
      <c r="AB88" s="59">
        <v>0</v>
      </c>
      <c r="AC88" s="204">
        <f t="shared" si="5"/>
        <v>0</v>
      </c>
      <c r="AD88" s="204"/>
      <c r="AE88" s="204"/>
    </row>
    <row r="89" spans="2:31" x14ac:dyDescent="0.3">
      <c r="B89" s="210" t="s">
        <v>35</v>
      </c>
      <c r="C89" s="210"/>
      <c r="D89" s="210"/>
      <c r="E89" s="56">
        <v>0</v>
      </c>
      <c r="F89" s="59">
        <v>0</v>
      </c>
      <c r="G89" s="56">
        <v>0</v>
      </c>
      <c r="H89" s="59">
        <v>0</v>
      </c>
      <c r="I89" s="56">
        <v>0</v>
      </c>
      <c r="J89" s="59">
        <v>0</v>
      </c>
      <c r="K89" s="56">
        <v>0</v>
      </c>
      <c r="L89" s="59">
        <v>0</v>
      </c>
      <c r="M89" s="56">
        <v>0</v>
      </c>
      <c r="N89" s="59">
        <v>0</v>
      </c>
      <c r="O89" s="56">
        <v>0</v>
      </c>
      <c r="P89" s="59">
        <v>0</v>
      </c>
      <c r="Q89" s="56">
        <v>0</v>
      </c>
      <c r="R89" s="59">
        <v>0</v>
      </c>
      <c r="S89" s="56">
        <v>0</v>
      </c>
      <c r="T89" s="59">
        <v>0</v>
      </c>
      <c r="U89" s="56">
        <v>0</v>
      </c>
      <c r="V89" s="59">
        <v>0</v>
      </c>
      <c r="W89" s="56">
        <v>0</v>
      </c>
      <c r="X89" s="59">
        <v>0</v>
      </c>
      <c r="Y89" s="56">
        <v>0</v>
      </c>
      <c r="Z89" s="59">
        <v>0</v>
      </c>
      <c r="AA89" s="56">
        <v>0</v>
      </c>
      <c r="AB89" s="59">
        <v>0</v>
      </c>
      <c r="AC89" s="204">
        <f t="shared" si="5"/>
        <v>0</v>
      </c>
      <c r="AD89" s="204"/>
      <c r="AE89" s="204"/>
    </row>
    <row r="90" spans="2:31" x14ac:dyDescent="0.3">
      <c r="B90" s="210" t="s">
        <v>36</v>
      </c>
      <c r="C90" s="210"/>
      <c r="D90" s="210"/>
      <c r="E90" s="56">
        <v>0</v>
      </c>
      <c r="F90" s="59">
        <v>0</v>
      </c>
      <c r="G90" s="56">
        <v>0</v>
      </c>
      <c r="H90" s="59">
        <v>0</v>
      </c>
      <c r="I90" s="56">
        <v>0</v>
      </c>
      <c r="J90" s="59">
        <v>0</v>
      </c>
      <c r="K90" s="56">
        <v>0</v>
      </c>
      <c r="L90" s="59">
        <v>0</v>
      </c>
      <c r="M90" s="56">
        <v>0</v>
      </c>
      <c r="N90" s="59">
        <v>0</v>
      </c>
      <c r="O90" s="56">
        <v>0</v>
      </c>
      <c r="P90" s="59">
        <v>0</v>
      </c>
      <c r="Q90" s="56">
        <v>0</v>
      </c>
      <c r="R90" s="59">
        <v>0</v>
      </c>
      <c r="S90" s="56">
        <v>0</v>
      </c>
      <c r="T90" s="59">
        <v>0</v>
      </c>
      <c r="U90" s="56">
        <v>0</v>
      </c>
      <c r="V90" s="59">
        <v>0</v>
      </c>
      <c r="W90" s="56">
        <v>0</v>
      </c>
      <c r="X90" s="59">
        <v>0</v>
      </c>
      <c r="Y90" s="56">
        <v>0</v>
      </c>
      <c r="Z90" s="59">
        <v>0</v>
      </c>
      <c r="AA90" s="56">
        <v>0</v>
      </c>
      <c r="AB90" s="59">
        <v>0</v>
      </c>
      <c r="AC90" s="204">
        <f t="shared" si="5"/>
        <v>0</v>
      </c>
      <c r="AD90" s="204"/>
      <c r="AE90" s="204"/>
    </row>
    <row r="91" spans="2:31" x14ac:dyDescent="0.3">
      <c r="B91" s="12" t="s">
        <v>86</v>
      </c>
      <c r="C91" s="12"/>
      <c r="D91" s="12"/>
      <c r="E91" s="56">
        <v>0</v>
      </c>
      <c r="F91" s="59">
        <v>0</v>
      </c>
      <c r="G91" s="56">
        <v>0</v>
      </c>
      <c r="H91" s="59">
        <v>0</v>
      </c>
      <c r="I91" s="56">
        <v>0</v>
      </c>
      <c r="J91" s="59">
        <v>0</v>
      </c>
      <c r="K91" s="56">
        <v>0</v>
      </c>
      <c r="L91" s="59">
        <v>0</v>
      </c>
      <c r="M91" s="56">
        <v>0</v>
      </c>
      <c r="N91" s="59">
        <v>0</v>
      </c>
      <c r="O91" s="56">
        <v>0</v>
      </c>
      <c r="P91" s="59">
        <v>0</v>
      </c>
      <c r="Q91" s="56">
        <v>0</v>
      </c>
      <c r="R91" s="59">
        <v>0</v>
      </c>
      <c r="S91" s="56">
        <v>0</v>
      </c>
      <c r="T91" s="59">
        <v>0</v>
      </c>
      <c r="U91" s="56">
        <v>0</v>
      </c>
      <c r="V91" s="59">
        <v>0</v>
      </c>
      <c r="W91" s="56">
        <v>0</v>
      </c>
      <c r="X91" s="59">
        <v>0</v>
      </c>
      <c r="Y91" s="56">
        <v>0</v>
      </c>
      <c r="Z91" s="59">
        <v>0</v>
      </c>
      <c r="AA91" s="56">
        <v>0</v>
      </c>
      <c r="AB91" s="59">
        <v>0</v>
      </c>
      <c r="AC91" s="204">
        <f t="shared" si="5"/>
        <v>0</v>
      </c>
      <c r="AD91" s="204"/>
      <c r="AE91" s="204"/>
    </row>
    <row r="92" spans="2:31" x14ac:dyDescent="0.3">
      <c r="B92" s="12" t="s">
        <v>87</v>
      </c>
      <c r="C92" s="12"/>
      <c r="D92" s="12"/>
      <c r="E92" s="56">
        <v>0</v>
      </c>
      <c r="F92" s="59">
        <v>0</v>
      </c>
      <c r="G92" s="56">
        <v>0</v>
      </c>
      <c r="H92" s="59">
        <v>0</v>
      </c>
      <c r="I92" s="56">
        <v>0</v>
      </c>
      <c r="J92" s="59">
        <v>0</v>
      </c>
      <c r="K92" s="56">
        <v>0</v>
      </c>
      <c r="L92" s="59">
        <v>0</v>
      </c>
      <c r="M92" s="56">
        <v>0</v>
      </c>
      <c r="N92" s="59">
        <v>0</v>
      </c>
      <c r="O92" s="56">
        <v>0</v>
      </c>
      <c r="P92" s="59">
        <v>0</v>
      </c>
      <c r="Q92" s="56">
        <v>0</v>
      </c>
      <c r="R92" s="59">
        <v>0</v>
      </c>
      <c r="S92" s="56">
        <v>0</v>
      </c>
      <c r="T92" s="59">
        <v>0</v>
      </c>
      <c r="U92" s="56">
        <v>0</v>
      </c>
      <c r="V92" s="59">
        <v>0</v>
      </c>
      <c r="W92" s="56">
        <v>0</v>
      </c>
      <c r="X92" s="59">
        <v>0</v>
      </c>
      <c r="Y92" s="56">
        <v>0</v>
      </c>
      <c r="Z92" s="59">
        <v>0</v>
      </c>
      <c r="AA92" s="56">
        <v>0</v>
      </c>
      <c r="AB92" s="59">
        <v>0</v>
      </c>
      <c r="AC92" s="204">
        <f t="shared" si="5"/>
        <v>0</v>
      </c>
      <c r="AD92" s="204"/>
      <c r="AE92" s="204"/>
    </row>
    <row r="93" spans="2:31" x14ac:dyDescent="0.3">
      <c r="B93" s="12" t="s">
        <v>99</v>
      </c>
      <c r="C93" s="12"/>
      <c r="D93" s="12"/>
      <c r="E93" s="56">
        <v>0</v>
      </c>
      <c r="F93" s="59">
        <v>0</v>
      </c>
      <c r="G93" s="56">
        <v>0</v>
      </c>
      <c r="H93" s="59">
        <v>0</v>
      </c>
      <c r="I93" s="56">
        <v>0</v>
      </c>
      <c r="J93" s="59">
        <v>0</v>
      </c>
      <c r="K93" s="56">
        <v>0</v>
      </c>
      <c r="L93" s="59">
        <v>0</v>
      </c>
      <c r="M93" s="56">
        <v>0</v>
      </c>
      <c r="N93" s="59">
        <v>0</v>
      </c>
      <c r="O93" s="56">
        <v>0</v>
      </c>
      <c r="P93" s="59">
        <v>0</v>
      </c>
      <c r="Q93" s="56">
        <v>0</v>
      </c>
      <c r="R93" s="59">
        <v>0</v>
      </c>
      <c r="S93" s="56">
        <v>0</v>
      </c>
      <c r="T93" s="59">
        <v>0</v>
      </c>
      <c r="U93" s="56">
        <v>0</v>
      </c>
      <c r="V93" s="59">
        <v>0</v>
      </c>
      <c r="W93" s="56">
        <v>0</v>
      </c>
      <c r="X93" s="59">
        <v>0</v>
      </c>
      <c r="Y93" s="56">
        <v>0</v>
      </c>
      <c r="Z93" s="59">
        <v>0</v>
      </c>
      <c r="AA93" s="56">
        <v>0</v>
      </c>
      <c r="AB93" s="59">
        <v>0</v>
      </c>
      <c r="AC93" s="204">
        <f t="shared" si="5"/>
        <v>0</v>
      </c>
      <c r="AD93" s="204"/>
      <c r="AE93" s="204"/>
    </row>
    <row r="94" spans="2:31" x14ac:dyDescent="0.3">
      <c r="B94" s="4" t="s">
        <v>115</v>
      </c>
      <c r="C94" s="12"/>
      <c r="D94" s="12"/>
      <c r="E94" s="48"/>
      <c r="F94" s="51"/>
      <c r="G94" s="48"/>
      <c r="H94" s="51"/>
      <c r="I94" s="48"/>
      <c r="J94" s="51"/>
      <c r="K94" s="48"/>
      <c r="L94" s="51"/>
      <c r="M94" s="48"/>
      <c r="N94" s="51"/>
      <c r="O94" s="48"/>
      <c r="P94" s="51"/>
      <c r="Q94" s="48"/>
      <c r="R94" s="51"/>
      <c r="S94" s="48"/>
      <c r="T94" s="51"/>
      <c r="U94" s="48"/>
      <c r="V94" s="51"/>
      <c r="W94" s="48"/>
      <c r="X94" s="51"/>
      <c r="Y94" s="48"/>
      <c r="Z94" s="51"/>
      <c r="AA94" s="48"/>
      <c r="AB94" s="51"/>
      <c r="AC94" s="204">
        <f t="shared" ref="AC94:AC96" si="6">SUM(E94:AB94)</f>
        <v>0</v>
      </c>
      <c r="AD94" s="204"/>
      <c r="AE94" s="204"/>
    </row>
    <row r="95" spans="2:31" x14ac:dyDescent="0.3">
      <c r="B95" s="4" t="s">
        <v>116</v>
      </c>
      <c r="C95" s="12"/>
      <c r="D95" s="12"/>
      <c r="E95" s="48"/>
      <c r="F95" s="51"/>
      <c r="G95" s="48"/>
      <c r="H95" s="51"/>
      <c r="I95" s="48"/>
      <c r="J95" s="51"/>
      <c r="K95" s="48"/>
      <c r="L95" s="51"/>
      <c r="M95" s="48"/>
      <c r="N95" s="51"/>
      <c r="O95" s="48"/>
      <c r="P95" s="51"/>
      <c r="Q95" s="48"/>
      <c r="R95" s="51"/>
      <c r="S95" s="48"/>
      <c r="T95" s="51"/>
      <c r="U95" s="48"/>
      <c r="V95" s="51"/>
      <c r="W95" s="48"/>
      <c r="X95" s="51"/>
      <c r="Y95" s="48"/>
      <c r="Z95" s="51"/>
      <c r="AA95" s="48"/>
      <c r="AB95" s="51"/>
      <c r="AC95" s="204">
        <f t="shared" si="6"/>
        <v>0</v>
      </c>
      <c r="AD95" s="204"/>
      <c r="AE95" s="204"/>
    </row>
    <row r="96" spans="2:31" x14ac:dyDescent="0.3">
      <c r="B96" s="4" t="s">
        <v>117</v>
      </c>
      <c r="C96" s="12"/>
      <c r="D96" s="12"/>
      <c r="E96" s="48"/>
      <c r="F96" s="51"/>
      <c r="G96" s="48"/>
      <c r="H96" s="51"/>
      <c r="I96" s="48"/>
      <c r="J96" s="51"/>
      <c r="K96" s="48"/>
      <c r="L96" s="51"/>
      <c r="M96" s="48"/>
      <c r="N96" s="51"/>
      <c r="O96" s="48"/>
      <c r="P96" s="51"/>
      <c r="Q96" s="48"/>
      <c r="R96" s="51"/>
      <c r="S96" s="48"/>
      <c r="T96" s="51"/>
      <c r="U96" s="48"/>
      <c r="V96" s="51"/>
      <c r="W96" s="48"/>
      <c r="X96" s="51"/>
      <c r="Y96" s="48"/>
      <c r="Z96" s="51"/>
      <c r="AA96" s="48"/>
      <c r="AB96" s="51"/>
      <c r="AC96" s="204">
        <f t="shared" si="6"/>
        <v>0</v>
      </c>
      <c r="AD96" s="204"/>
      <c r="AE96" s="204"/>
    </row>
    <row r="97" spans="2:31" x14ac:dyDescent="0.3">
      <c r="B97" s="4" t="s">
        <v>118</v>
      </c>
      <c r="C97" s="12"/>
      <c r="D97" s="12"/>
      <c r="E97" s="48"/>
      <c r="F97" s="51"/>
      <c r="G97" s="48"/>
      <c r="H97" s="51"/>
      <c r="I97" s="48"/>
      <c r="J97" s="51"/>
      <c r="K97" s="48"/>
      <c r="L97" s="51"/>
      <c r="M97" s="48"/>
      <c r="N97" s="51"/>
      <c r="O97" s="48"/>
      <c r="P97" s="51"/>
      <c r="Q97" s="48"/>
      <c r="R97" s="51"/>
      <c r="S97" s="48"/>
      <c r="T97" s="51"/>
      <c r="U97" s="48"/>
      <c r="V97" s="51"/>
      <c r="W97" s="48"/>
      <c r="X97" s="51"/>
      <c r="Y97" s="48"/>
      <c r="Z97" s="51"/>
      <c r="AA97" s="48"/>
      <c r="AB97" s="51"/>
      <c r="AC97" s="204">
        <f>SUM(E97:AB97)</f>
        <v>0</v>
      </c>
      <c r="AD97" s="204"/>
      <c r="AE97" s="204"/>
    </row>
    <row r="98" spans="2:31" x14ac:dyDescent="0.3">
      <c r="B98" s="13" t="s">
        <v>2</v>
      </c>
      <c r="C98" s="13"/>
      <c r="D98" s="13"/>
      <c r="E98" s="14">
        <f>SUM(E56:E97)</f>
        <v>0</v>
      </c>
      <c r="F98" s="14">
        <f t="shared" ref="F98:AB98" si="7">SUM(F56:F97)</f>
        <v>0</v>
      </c>
      <c r="G98" s="14">
        <f t="shared" si="7"/>
        <v>0</v>
      </c>
      <c r="H98" s="14">
        <f t="shared" si="7"/>
        <v>0</v>
      </c>
      <c r="I98" s="14">
        <f t="shared" si="7"/>
        <v>0</v>
      </c>
      <c r="J98" s="14">
        <f t="shared" si="7"/>
        <v>0</v>
      </c>
      <c r="K98" s="14">
        <f t="shared" si="7"/>
        <v>0</v>
      </c>
      <c r="L98" s="14">
        <f t="shared" si="7"/>
        <v>19.515833333333337</v>
      </c>
      <c r="M98" s="14">
        <f t="shared" si="7"/>
        <v>82.674999999999983</v>
      </c>
      <c r="N98" s="14">
        <f t="shared" si="7"/>
        <v>84.560666666666663</v>
      </c>
      <c r="O98" s="14">
        <f t="shared" si="7"/>
        <v>98.951666666666711</v>
      </c>
      <c r="P98" s="14">
        <f t="shared" si="7"/>
        <v>99.941666666666706</v>
      </c>
      <c r="Q98" s="14">
        <f t="shared" si="7"/>
        <v>105.53249999999997</v>
      </c>
      <c r="R98" s="14">
        <f t="shared" si="7"/>
        <v>158.40199999999999</v>
      </c>
      <c r="S98" s="14">
        <f t="shared" si="7"/>
        <v>158.24583333333345</v>
      </c>
      <c r="T98" s="14">
        <f t="shared" si="7"/>
        <v>111.91816666666665</v>
      </c>
      <c r="U98" s="14">
        <f t="shared" si="7"/>
        <v>57.965166666666676</v>
      </c>
      <c r="V98" s="14">
        <f t="shared" si="7"/>
        <v>74.035333333333327</v>
      </c>
      <c r="W98" s="14">
        <f t="shared" si="7"/>
        <v>0</v>
      </c>
      <c r="X98" s="14">
        <f t="shared" si="7"/>
        <v>0</v>
      </c>
      <c r="Y98" s="14">
        <f t="shared" si="7"/>
        <v>72.501166666666677</v>
      </c>
      <c r="Z98" s="14">
        <f t="shared" si="7"/>
        <v>68.450499999999991</v>
      </c>
      <c r="AA98" s="14">
        <f t="shared" si="7"/>
        <v>68.425666666666658</v>
      </c>
      <c r="AB98" s="14">
        <f t="shared" si="7"/>
        <v>92.261999999999972</v>
      </c>
      <c r="AC98" s="215">
        <f>SUM(AC56:AE97)</f>
        <v>1353.3831666666665</v>
      </c>
      <c r="AD98" s="215"/>
      <c r="AE98" s="215"/>
    </row>
    <row r="101" spans="2:31" x14ac:dyDescent="0.3">
      <c r="B101" s="8">
        <f>'Resumen-Mensual'!$G$22</f>
        <v>45019</v>
      </c>
    </row>
    <row r="102" spans="2:31" x14ac:dyDescent="0.3">
      <c r="B102" s="8"/>
    </row>
    <row r="103" spans="2:31" x14ac:dyDescent="0.3">
      <c r="B103" s="9" t="s">
        <v>81</v>
      </c>
      <c r="C103" s="10"/>
      <c r="D103" s="10"/>
      <c r="E103" s="11">
        <v>1</v>
      </c>
      <c r="F103" s="11">
        <v>2</v>
      </c>
      <c r="G103" s="11">
        <v>3</v>
      </c>
      <c r="H103" s="11">
        <v>4</v>
      </c>
      <c r="I103" s="11">
        <v>5</v>
      </c>
      <c r="J103" s="11">
        <v>6</v>
      </c>
      <c r="K103" s="11">
        <v>7</v>
      </c>
      <c r="L103" s="11">
        <v>8</v>
      </c>
      <c r="M103" s="11">
        <v>9</v>
      </c>
      <c r="N103" s="11">
        <v>10</v>
      </c>
      <c r="O103" s="11">
        <v>11</v>
      </c>
      <c r="P103" s="11">
        <v>12</v>
      </c>
      <c r="Q103" s="11">
        <v>13</v>
      </c>
      <c r="R103" s="11">
        <v>14</v>
      </c>
      <c r="S103" s="11">
        <v>15</v>
      </c>
      <c r="T103" s="11">
        <v>16</v>
      </c>
      <c r="U103" s="11">
        <v>17</v>
      </c>
      <c r="V103" s="11">
        <v>18</v>
      </c>
      <c r="W103" s="11">
        <v>19</v>
      </c>
      <c r="X103" s="11">
        <v>20</v>
      </c>
      <c r="Y103" s="11">
        <v>21</v>
      </c>
      <c r="Z103" s="11">
        <v>22</v>
      </c>
      <c r="AA103" s="11">
        <v>23</v>
      </c>
      <c r="AB103" s="11">
        <v>24</v>
      </c>
      <c r="AC103" s="213" t="s">
        <v>2</v>
      </c>
      <c r="AD103" s="213"/>
      <c r="AE103" s="213"/>
    </row>
    <row r="104" spans="2:31" x14ac:dyDescent="0.3">
      <c r="B104" s="210" t="s">
        <v>4</v>
      </c>
      <c r="C104" s="210"/>
      <c r="D104" s="210"/>
      <c r="E104" s="61">
        <v>0</v>
      </c>
      <c r="F104" s="62">
        <v>0</v>
      </c>
      <c r="G104" s="61">
        <v>0</v>
      </c>
      <c r="H104" s="62">
        <v>0</v>
      </c>
      <c r="I104" s="61">
        <v>0</v>
      </c>
      <c r="J104" s="62">
        <v>0</v>
      </c>
      <c r="K104" s="61">
        <v>0</v>
      </c>
      <c r="L104" s="62">
        <v>0</v>
      </c>
      <c r="M104" s="61">
        <v>0</v>
      </c>
      <c r="N104" s="62">
        <v>0</v>
      </c>
      <c r="O104" s="61">
        <v>0</v>
      </c>
      <c r="P104" s="62">
        <v>0</v>
      </c>
      <c r="Q104" s="61">
        <v>0</v>
      </c>
      <c r="R104" s="62">
        <v>0</v>
      </c>
      <c r="S104" s="61">
        <v>0</v>
      </c>
      <c r="T104" s="62">
        <v>0</v>
      </c>
      <c r="U104" s="61">
        <v>0</v>
      </c>
      <c r="V104" s="62">
        <v>0</v>
      </c>
      <c r="W104" s="61">
        <v>0</v>
      </c>
      <c r="X104" s="62">
        <v>0</v>
      </c>
      <c r="Y104" s="61">
        <v>0</v>
      </c>
      <c r="Z104" s="62">
        <v>0</v>
      </c>
      <c r="AA104" s="61">
        <v>0</v>
      </c>
      <c r="AB104" s="62">
        <v>0</v>
      </c>
      <c r="AC104" s="204">
        <f>SUM(E104:AB104)</f>
        <v>0</v>
      </c>
      <c r="AD104" s="204"/>
      <c r="AE104" s="204"/>
    </row>
    <row r="105" spans="2:31" x14ac:dyDescent="0.3">
      <c r="B105" s="210" t="s">
        <v>5</v>
      </c>
      <c r="C105" s="210"/>
      <c r="D105" s="210"/>
      <c r="E105" s="60">
        <v>0</v>
      </c>
      <c r="F105" s="63">
        <v>0</v>
      </c>
      <c r="G105" s="60">
        <v>0</v>
      </c>
      <c r="H105" s="63">
        <v>0</v>
      </c>
      <c r="I105" s="60">
        <v>0</v>
      </c>
      <c r="J105" s="63">
        <v>0</v>
      </c>
      <c r="K105" s="60">
        <v>0</v>
      </c>
      <c r="L105" s="63">
        <v>0</v>
      </c>
      <c r="M105" s="60">
        <v>0</v>
      </c>
      <c r="N105" s="63">
        <v>0</v>
      </c>
      <c r="O105" s="60">
        <v>0</v>
      </c>
      <c r="P105" s="63">
        <v>0</v>
      </c>
      <c r="Q105" s="60">
        <v>0</v>
      </c>
      <c r="R105" s="63">
        <v>2.6999999999999958E-2</v>
      </c>
      <c r="S105" s="60">
        <v>6.2866666666666626</v>
      </c>
      <c r="T105" s="63">
        <v>14.747833333333336</v>
      </c>
      <c r="U105" s="60">
        <v>15.434833333333343</v>
      </c>
      <c r="V105" s="63">
        <v>7.5008333333333344</v>
      </c>
      <c r="W105" s="60">
        <v>0</v>
      </c>
      <c r="X105" s="63">
        <v>0</v>
      </c>
      <c r="Y105" s="60">
        <v>0</v>
      </c>
      <c r="Z105" s="63">
        <v>0</v>
      </c>
      <c r="AA105" s="60">
        <v>0</v>
      </c>
      <c r="AB105" s="63">
        <v>0</v>
      </c>
      <c r="AC105" s="204">
        <f t="shared" ref="AC105:AC141" si="8">SUM(E105:AB105)</f>
        <v>43.997166666666672</v>
      </c>
      <c r="AD105" s="204"/>
      <c r="AE105" s="204"/>
    </row>
    <row r="106" spans="2:31" x14ac:dyDescent="0.3">
      <c r="B106" s="210" t="s">
        <v>6</v>
      </c>
      <c r="C106" s="210"/>
      <c r="D106" s="210"/>
      <c r="E106" s="60">
        <v>0</v>
      </c>
      <c r="F106" s="63">
        <v>0</v>
      </c>
      <c r="G106" s="60">
        <v>0</v>
      </c>
      <c r="H106" s="63">
        <v>0</v>
      </c>
      <c r="I106" s="60">
        <v>0</v>
      </c>
      <c r="J106" s="63">
        <v>0</v>
      </c>
      <c r="K106" s="60">
        <v>0</v>
      </c>
      <c r="L106" s="63">
        <v>0</v>
      </c>
      <c r="M106" s="60">
        <v>0</v>
      </c>
      <c r="N106" s="63">
        <v>0</v>
      </c>
      <c r="O106" s="60">
        <v>0</v>
      </c>
      <c r="P106" s="63">
        <v>0</v>
      </c>
      <c r="Q106" s="60">
        <v>0</v>
      </c>
      <c r="R106" s="63">
        <v>0</v>
      </c>
      <c r="S106" s="60">
        <v>0</v>
      </c>
      <c r="T106" s="63">
        <v>0</v>
      </c>
      <c r="U106" s="60">
        <v>0</v>
      </c>
      <c r="V106" s="63">
        <v>0</v>
      </c>
      <c r="W106" s="60">
        <v>0</v>
      </c>
      <c r="X106" s="63">
        <v>0</v>
      </c>
      <c r="Y106" s="60">
        <v>0</v>
      </c>
      <c r="Z106" s="63">
        <v>0</v>
      </c>
      <c r="AA106" s="60">
        <v>0</v>
      </c>
      <c r="AB106" s="63">
        <v>0</v>
      </c>
      <c r="AC106" s="204">
        <f t="shared" si="8"/>
        <v>0</v>
      </c>
      <c r="AD106" s="204"/>
      <c r="AE106" s="204"/>
    </row>
    <row r="107" spans="2:31" x14ac:dyDescent="0.3">
      <c r="B107" s="210" t="s">
        <v>98</v>
      </c>
      <c r="C107" s="210"/>
      <c r="D107" s="210"/>
      <c r="E107" s="60">
        <v>0</v>
      </c>
      <c r="F107" s="63">
        <v>0</v>
      </c>
      <c r="G107" s="60">
        <v>0</v>
      </c>
      <c r="H107" s="63">
        <v>0</v>
      </c>
      <c r="I107" s="60">
        <v>0</v>
      </c>
      <c r="J107" s="63">
        <v>0</v>
      </c>
      <c r="K107" s="60">
        <v>0</v>
      </c>
      <c r="L107" s="63">
        <v>0</v>
      </c>
      <c r="M107" s="60">
        <v>0</v>
      </c>
      <c r="N107" s="63">
        <v>0</v>
      </c>
      <c r="O107" s="60">
        <v>0</v>
      </c>
      <c r="P107" s="63">
        <v>0</v>
      </c>
      <c r="Q107" s="60">
        <v>0</v>
      </c>
      <c r="R107" s="63">
        <v>0</v>
      </c>
      <c r="S107" s="60">
        <v>0</v>
      </c>
      <c r="T107" s="63">
        <v>0</v>
      </c>
      <c r="U107" s="60">
        <v>0</v>
      </c>
      <c r="V107" s="63">
        <v>0</v>
      </c>
      <c r="W107" s="60">
        <v>0</v>
      </c>
      <c r="X107" s="63">
        <v>0</v>
      </c>
      <c r="Y107" s="60">
        <v>0</v>
      </c>
      <c r="Z107" s="63">
        <v>0</v>
      </c>
      <c r="AA107" s="60">
        <v>0</v>
      </c>
      <c r="AB107" s="63">
        <v>0</v>
      </c>
      <c r="AC107" s="204">
        <f t="shared" si="8"/>
        <v>0</v>
      </c>
      <c r="AD107" s="204"/>
      <c r="AE107" s="204"/>
    </row>
    <row r="108" spans="2:31" x14ac:dyDescent="0.3">
      <c r="B108" s="210" t="s">
        <v>7</v>
      </c>
      <c r="C108" s="210"/>
      <c r="D108" s="210"/>
      <c r="E108" s="60">
        <v>0</v>
      </c>
      <c r="F108" s="63">
        <v>0</v>
      </c>
      <c r="G108" s="60">
        <v>0</v>
      </c>
      <c r="H108" s="63">
        <v>0</v>
      </c>
      <c r="I108" s="60">
        <v>0</v>
      </c>
      <c r="J108" s="63">
        <v>0</v>
      </c>
      <c r="K108" s="60">
        <v>0</v>
      </c>
      <c r="L108" s="63">
        <v>0</v>
      </c>
      <c r="M108" s="60">
        <v>0</v>
      </c>
      <c r="N108" s="63">
        <v>0</v>
      </c>
      <c r="O108" s="60">
        <v>0</v>
      </c>
      <c r="P108" s="63">
        <v>0</v>
      </c>
      <c r="Q108" s="60">
        <v>0</v>
      </c>
      <c r="R108" s="63">
        <v>0</v>
      </c>
      <c r="S108" s="60">
        <v>0</v>
      </c>
      <c r="T108" s="63">
        <v>0</v>
      </c>
      <c r="U108" s="60">
        <v>0</v>
      </c>
      <c r="V108" s="63">
        <v>0</v>
      </c>
      <c r="W108" s="60">
        <v>0</v>
      </c>
      <c r="X108" s="63">
        <v>0</v>
      </c>
      <c r="Y108" s="60">
        <v>0</v>
      </c>
      <c r="Z108" s="63">
        <v>0</v>
      </c>
      <c r="AA108" s="60">
        <v>0</v>
      </c>
      <c r="AB108" s="63">
        <v>0</v>
      </c>
      <c r="AC108" s="204">
        <f t="shared" si="8"/>
        <v>0</v>
      </c>
      <c r="AD108" s="204"/>
      <c r="AE108" s="204"/>
    </row>
    <row r="109" spans="2:31" x14ac:dyDescent="0.3">
      <c r="B109" s="210" t="s">
        <v>8</v>
      </c>
      <c r="C109" s="210"/>
      <c r="D109" s="210"/>
      <c r="E109" s="60">
        <v>0</v>
      </c>
      <c r="F109" s="63">
        <v>0</v>
      </c>
      <c r="G109" s="60">
        <v>0</v>
      </c>
      <c r="H109" s="63">
        <v>0</v>
      </c>
      <c r="I109" s="60">
        <v>0</v>
      </c>
      <c r="J109" s="63">
        <v>0</v>
      </c>
      <c r="K109" s="60">
        <v>0</v>
      </c>
      <c r="L109" s="63">
        <v>0</v>
      </c>
      <c r="M109" s="60">
        <v>0</v>
      </c>
      <c r="N109" s="63">
        <v>0</v>
      </c>
      <c r="O109" s="60">
        <v>0</v>
      </c>
      <c r="P109" s="63">
        <v>0</v>
      </c>
      <c r="Q109" s="60">
        <v>0</v>
      </c>
      <c r="R109" s="63">
        <v>0</v>
      </c>
      <c r="S109" s="60">
        <v>0</v>
      </c>
      <c r="T109" s="63">
        <v>0</v>
      </c>
      <c r="U109" s="60">
        <v>0</v>
      </c>
      <c r="V109" s="63">
        <v>0</v>
      </c>
      <c r="W109" s="60">
        <v>0</v>
      </c>
      <c r="X109" s="63">
        <v>0</v>
      </c>
      <c r="Y109" s="60">
        <v>0</v>
      </c>
      <c r="Z109" s="63">
        <v>0</v>
      </c>
      <c r="AA109" s="60">
        <v>0</v>
      </c>
      <c r="AB109" s="63">
        <v>0</v>
      </c>
      <c r="AC109" s="204">
        <f t="shared" si="8"/>
        <v>0</v>
      </c>
      <c r="AD109" s="204"/>
      <c r="AE109" s="204"/>
    </row>
    <row r="110" spans="2:31" x14ac:dyDescent="0.3">
      <c r="B110" s="210" t="s">
        <v>9</v>
      </c>
      <c r="C110" s="210"/>
      <c r="D110" s="210"/>
      <c r="E110" s="60">
        <v>0</v>
      </c>
      <c r="F110" s="63">
        <v>0</v>
      </c>
      <c r="G110" s="60">
        <v>0</v>
      </c>
      <c r="H110" s="63">
        <v>0</v>
      </c>
      <c r="I110" s="60">
        <v>0</v>
      </c>
      <c r="J110" s="63">
        <v>0</v>
      </c>
      <c r="K110" s="60">
        <v>0</v>
      </c>
      <c r="L110" s="63">
        <v>0</v>
      </c>
      <c r="M110" s="60">
        <v>0</v>
      </c>
      <c r="N110" s="63">
        <v>0</v>
      </c>
      <c r="O110" s="60">
        <v>0</v>
      </c>
      <c r="P110" s="63">
        <v>0</v>
      </c>
      <c r="Q110" s="60">
        <v>0</v>
      </c>
      <c r="R110" s="63">
        <v>1.5941666666666663</v>
      </c>
      <c r="S110" s="60">
        <v>12.681833333333334</v>
      </c>
      <c r="T110" s="63">
        <v>14.967166666666669</v>
      </c>
      <c r="U110" s="60">
        <v>12.130166666666671</v>
      </c>
      <c r="V110" s="63">
        <v>10.676166666666665</v>
      </c>
      <c r="W110" s="60">
        <v>0</v>
      </c>
      <c r="X110" s="63">
        <v>0</v>
      </c>
      <c r="Y110" s="60">
        <v>0</v>
      </c>
      <c r="Z110" s="63">
        <v>0</v>
      </c>
      <c r="AA110" s="60">
        <v>0</v>
      </c>
      <c r="AB110" s="63">
        <v>0</v>
      </c>
      <c r="AC110" s="204">
        <f t="shared" si="8"/>
        <v>52.049500000000002</v>
      </c>
      <c r="AD110" s="204"/>
      <c r="AE110" s="204"/>
    </row>
    <row r="111" spans="2:31" x14ac:dyDescent="0.3">
      <c r="B111" s="210" t="s">
        <v>10</v>
      </c>
      <c r="C111" s="210"/>
      <c r="D111" s="210"/>
      <c r="E111" s="60">
        <v>0</v>
      </c>
      <c r="F111" s="63">
        <v>0</v>
      </c>
      <c r="G111" s="60">
        <v>0</v>
      </c>
      <c r="H111" s="63">
        <v>0</v>
      </c>
      <c r="I111" s="60">
        <v>0</v>
      </c>
      <c r="J111" s="63">
        <v>0</v>
      </c>
      <c r="K111" s="60">
        <v>0</v>
      </c>
      <c r="L111" s="63">
        <v>0</v>
      </c>
      <c r="M111" s="60">
        <v>0</v>
      </c>
      <c r="N111" s="63">
        <v>0</v>
      </c>
      <c r="O111" s="60">
        <v>0</v>
      </c>
      <c r="P111" s="63">
        <v>0</v>
      </c>
      <c r="Q111" s="60">
        <v>0</v>
      </c>
      <c r="R111" s="63">
        <v>2.6094999999999997</v>
      </c>
      <c r="S111" s="60">
        <v>11.51983333333334</v>
      </c>
      <c r="T111" s="63">
        <v>17.871333333333336</v>
      </c>
      <c r="U111" s="60">
        <v>26.819666666666663</v>
      </c>
      <c r="V111" s="63">
        <v>11.018166666666668</v>
      </c>
      <c r="W111" s="60">
        <v>0</v>
      </c>
      <c r="X111" s="63">
        <v>0</v>
      </c>
      <c r="Y111" s="60">
        <v>0</v>
      </c>
      <c r="Z111" s="63">
        <v>0</v>
      </c>
      <c r="AA111" s="60">
        <v>0</v>
      </c>
      <c r="AB111" s="63">
        <v>0</v>
      </c>
      <c r="AC111" s="204">
        <f t="shared" si="8"/>
        <v>69.83850000000001</v>
      </c>
      <c r="AD111" s="204"/>
      <c r="AE111" s="204"/>
    </row>
    <row r="112" spans="2:31" x14ac:dyDescent="0.3">
      <c r="B112" s="210" t="s">
        <v>11</v>
      </c>
      <c r="C112" s="210"/>
      <c r="D112" s="210"/>
      <c r="E112" s="60">
        <v>0</v>
      </c>
      <c r="F112" s="63">
        <v>0</v>
      </c>
      <c r="G112" s="60">
        <v>0</v>
      </c>
      <c r="H112" s="63">
        <v>0</v>
      </c>
      <c r="I112" s="60">
        <v>0</v>
      </c>
      <c r="J112" s="63">
        <v>0</v>
      </c>
      <c r="K112" s="60">
        <v>0</v>
      </c>
      <c r="L112" s="63">
        <v>0</v>
      </c>
      <c r="M112" s="60">
        <v>0</v>
      </c>
      <c r="N112" s="63">
        <v>0</v>
      </c>
      <c r="O112" s="60">
        <v>0</v>
      </c>
      <c r="P112" s="63">
        <v>0</v>
      </c>
      <c r="Q112" s="60">
        <v>0</v>
      </c>
      <c r="R112" s="63">
        <v>1.6453333333333331</v>
      </c>
      <c r="S112" s="60">
        <v>10.37683333333333</v>
      </c>
      <c r="T112" s="63">
        <v>17.095333333333336</v>
      </c>
      <c r="U112" s="60">
        <v>21.239499999999996</v>
      </c>
      <c r="V112" s="63">
        <v>13.470833333333337</v>
      </c>
      <c r="W112" s="60">
        <v>0</v>
      </c>
      <c r="X112" s="63">
        <v>0</v>
      </c>
      <c r="Y112" s="60">
        <v>0</v>
      </c>
      <c r="Z112" s="63">
        <v>0</v>
      </c>
      <c r="AA112" s="60">
        <v>0</v>
      </c>
      <c r="AB112" s="63">
        <v>0</v>
      </c>
      <c r="AC112" s="204">
        <f t="shared" si="8"/>
        <v>63.827833333333338</v>
      </c>
      <c r="AD112" s="204"/>
      <c r="AE112" s="204"/>
    </row>
    <row r="113" spans="2:31" x14ac:dyDescent="0.3">
      <c r="B113" s="210" t="s">
        <v>12</v>
      </c>
      <c r="C113" s="210"/>
      <c r="D113" s="210"/>
      <c r="E113" s="60">
        <v>0</v>
      </c>
      <c r="F113" s="63">
        <v>0</v>
      </c>
      <c r="G113" s="60">
        <v>0</v>
      </c>
      <c r="H113" s="63">
        <v>0</v>
      </c>
      <c r="I113" s="60">
        <v>0</v>
      </c>
      <c r="J113" s="63">
        <v>0</v>
      </c>
      <c r="K113" s="60">
        <v>0</v>
      </c>
      <c r="L113" s="63">
        <v>0</v>
      </c>
      <c r="M113" s="60">
        <v>0</v>
      </c>
      <c r="N113" s="63">
        <v>0</v>
      </c>
      <c r="O113" s="60">
        <v>0</v>
      </c>
      <c r="P113" s="63">
        <v>0</v>
      </c>
      <c r="Q113" s="60">
        <v>0</v>
      </c>
      <c r="R113" s="63">
        <v>2.3374999999999995</v>
      </c>
      <c r="S113" s="60">
        <v>8.4723333333333333</v>
      </c>
      <c r="T113" s="63">
        <v>15.364166666666673</v>
      </c>
      <c r="U113" s="60">
        <v>26.713333333333331</v>
      </c>
      <c r="V113" s="63">
        <v>19.497666666666667</v>
      </c>
      <c r="W113" s="60">
        <v>0</v>
      </c>
      <c r="X113" s="63">
        <v>0</v>
      </c>
      <c r="Y113" s="60">
        <v>0</v>
      </c>
      <c r="Z113" s="63">
        <v>0</v>
      </c>
      <c r="AA113" s="60">
        <v>0</v>
      </c>
      <c r="AB113" s="63">
        <v>0</v>
      </c>
      <c r="AC113" s="204">
        <f t="shared" si="8"/>
        <v>72.385000000000005</v>
      </c>
      <c r="AD113" s="204"/>
      <c r="AE113" s="204"/>
    </row>
    <row r="114" spans="2:31" x14ac:dyDescent="0.3">
      <c r="B114" s="210" t="s">
        <v>13</v>
      </c>
      <c r="C114" s="210"/>
      <c r="D114" s="210"/>
      <c r="E114" s="60">
        <v>0</v>
      </c>
      <c r="F114" s="63">
        <v>0</v>
      </c>
      <c r="G114" s="60">
        <v>0</v>
      </c>
      <c r="H114" s="63">
        <v>0</v>
      </c>
      <c r="I114" s="60">
        <v>0</v>
      </c>
      <c r="J114" s="63">
        <v>0</v>
      </c>
      <c r="K114" s="60">
        <v>0</v>
      </c>
      <c r="L114" s="63">
        <v>0</v>
      </c>
      <c r="M114" s="60">
        <v>0</v>
      </c>
      <c r="N114" s="63">
        <v>0</v>
      </c>
      <c r="O114" s="60">
        <v>0</v>
      </c>
      <c r="P114" s="63">
        <v>0</v>
      </c>
      <c r="Q114" s="60">
        <v>0</v>
      </c>
      <c r="R114" s="63">
        <v>5.5545000000000009</v>
      </c>
      <c r="S114" s="60">
        <v>36.391499999999986</v>
      </c>
      <c r="T114" s="63">
        <v>53.827500000000001</v>
      </c>
      <c r="U114" s="60">
        <v>67.849333333333377</v>
      </c>
      <c r="V114" s="63">
        <v>23.555166666666665</v>
      </c>
      <c r="W114" s="60">
        <v>0</v>
      </c>
      <c r="X114" s="63">
        <v>0</v>
      </c>
      <c r="Y114" s="60">
        <v>0</v>
      </c>
      <c r="Z114" s="63">
        <v>0</v>
      </c>
      <c r="AA114" s="60">
        <v>0</v>
      </c>
      <c r="AB114" s="63">
        <v>0</v>
      </c>
      <c r="AC114" s="204">
        <f t="shared" si="8"/>
        <v>187.178</v>
      </c>
      <c r="AD114" s="204"/>
      <c r="AE114" s="204"/>
    </row>
    <row r="115" spans="2:31" x14ac:dyDescent="0.3">
      <c r="B115" s="210" t="s">
        <v>14</v>
      </c>
      <c r="C115" s="210"/>
      <c r="D115" s="210"/>
      <c r="E115" s="60">
        <v>0</v>
      </c>
      <c r="F115" s="63">
        <v>0</v>
      </c>
      <c r="G115" s="60">
        <v>0</v>
      </c>
      <c r="H115" s="63">
        <v>0</v>
      </c>
      <c r="I115" s="60">
        <v>0</v>
      </c>
      <c r="J115" s="63">
        <v>0</v>
      </c>
      <c r="K115" s="60">
        <v>0</v>
      </c>
      <c r="L115" s="63">
        <v>0</v>
      </c>
      <c r="M115" s="60">
        <v>0</v>
      </c>
      <c r="N115" s="63">
        <v>0</v>
      </c>
      <c r="O115" s="60">
        <v>0</v>
      </c>
      <c r="P115" s="63">
        <v>0</v>
      </c>
      <c r="Q115" s="60">
        <v>0</v>
      </c>
      <c r="R115" s="63">
        <v>0.50483333333333325</v>
      </c>
      <c r="S115" s="60">
        <v>2.4300000000000037</v>
      </c>
      <c r="T115" s="63">
        <v>2.5300000000000007</v>
      </c>
      <c r="U115" s="60">
        <v>2.2300000000000009</v>
      </c>
      <c r="V115" s="63">
        <v>0.8875000000000004</v>
      </c>
      <c r="W115" s="60">
        <v>0</v>
      </c>
      <c r="X115" s="63">
        <v>0</v>
      </c>
      <c r="Y115" s="60">
        <v>0</v>
      </c>
      <c r="Z115" s="63">
        <v>0</v>
      </c>
      <c r="AA115" s="60">
        <v>0</v>
      </c>
      <c r="AB115" s="63">
        <v>0</v>
      </c>
      <c r="AC115" s="204">
        <f t="shared" si="8"/>
        <v>8.5823333333333398</v>
      </c>
      <c r="AD115" s="204"/>
      <c r="AE115" s="204"/>
    </row>
    <row r="116" spans="2:31" x14ac:dyDescent="0.3">
      <c r="B116" s="210" t="s">
        <v>15</v>
      </c>
      <c r="C116" s="210"/>
      <c r="D116" s="210"/>
      <c r="E116" s="60">
        <v>0</v>
      </c>
      <c r="F116" s="63">
        <v>0</v>
      </c>
      <c r="G116" s="60">
        <v>0</v>
      </c>
      <c r="H116" s="63">
        <v>0</v>
      </c>
      <c r="I116" s="60">
        <v>0</v>
      </c>
      <c r="J116" s="63">
        <v>0</v>
      </c>
      <c r="K116" s="60">
        <v>0</v>
      </c>
      <c r="L116" s="63">
        <v>0</v>
      </c>
      <c r="M116" s="60">
        <v>0</v>
      </c>
      <c r="N116" s="63">
        <v>0</v>
      </c>
      <c r="O116" s="60">
        <v>0</v>
      </c>
      <c r="P116" s="63">
        <v>0</v>
      </c>
      <c r="Q116" s="60">
        <v>0</v>
      </c>
      <c r="R116" s="63">
        <v>0.19500000000000053</v>
      </c>
      <c r="S116" s="60">
        <v>2.2730000000000001</v>
      </c>
      <c r="T116" s="63">
        <v>6.7211666666666652</v>
      </c>
      <c r="U116" s="60">
        <v>3.630833333333332</v>
      </c>
      <c r="V116" s="63">
        <v>2.9479999999999982</v>
      </c>
      <c r="W116" s="60">
        <v>0</v>
      </c>
      <c r="X116" s="63">
        <v>0</v>
      </c>
      <c r="Y116" s="60">
        <v>13.020333333333337</v>
      </c>
      <c r="Z116" s="63">
        <v>9.0186666666666699</v>
      </c>
      <c r="AA116" s="60">
        <v>32.927166666666658</v>
      </c>
      <c r="AB116" s="63">
        <v>13.719333333333337</v>
      </c>
      <c r="AC116" s="204">
        <f t="shared" si="8"/>
        <v>84.453499999999991</v>
      </c>
      <c r="AD116" s="204"/>
      <c r="AE116" s="204"/>
    </row>
    <row r="117" spans="2:31" x14ac:dyDescent="0.3">
      <c r="B117" s="210" t="s">
        <v>16</v>
      </c>
      <c r="C117" s="210"/>
      <c r="D117" s="210"/>
      <c r="E117" s="60">
        <v>0</v>
      </c>
      <c r="F117" s="63">
        <v>0</v>
      </c>
      <c r="G117" s="60">
        <v>0</v>
      </c>
      <c r="H117" s="63">
        <v>0</v>
      </c>
      <c r="I117" s="60">
        <v>0</v>
      </c>
      <c r="J117" s="63">
        <v>0</v>
      </c>
      <c r="K117" s="60">
        <v>0</v>
      </c>
      <c r="L117" s="63">
        <v>0</v>
      </c>
      <c r="M117" s="60">
        <v>0</v>
      </c>
      <c r="N117" s="63">
        <v>0</v>
      </c>
      <c r="O117" s="60">
        <v>0</v>
      </c>
      <c r="P117" s="63">
        <v>0</v>
      </c>
      <c r="Q117" s="60">
        <v>0</v>
      </c>
      <c r="R117" s="63">
        <v>0</v>
      </c>
      <c r="S117" s="60">
        <v>0</v>
      </c>
      <c r="T117" s="63">
        <v>0</v>
      </c>
      <c r="U117" s="60">
        <v>0</v>
      </c>
      <c r="V117" s="63">
        <v>0</v>
      </c>
      <c r="W117" s="60">
        <v>0</v>
      </c>
      <c r="X117" s="63">
        <v>0</v>
      </c>
      <c r="Y117" s="60">
        <v>4.5406666666666675</v>
      </c>
      <c r="Z117" s="63">
        <v>12.0215</v>
      </c>
      <c r="AA117" s="60">
        <v>20.494166666666661</v>
      </c>
      <c r="AB117" s="63">
        <v>14.028833333333335</v>
      </c>
      <c r="AC117" s="204">
        <f t="shared" si="8"/>
        <v>51.085166666666666</v>
      </c>
      <c r="AD117" s="204"/>
      <c r="AE117" s="204"/>
    </row>
    <row r="118" spans="2:31" x14ac:dyDescent="0.3">
      <c r="B118" s="210" t="s">
        <v>17</v>
      </c>
      <c r="C118" s="210"/>
      <c r="D118" s="210"/>
      <c r="E118" s="60">
        <v>0</v>
      </c>
      <c r="F118" s="63">
        <v>0</v>
      </c>
      <c r="G118" s="60">
        <v>0</v>
      </c>
      <c r="H118" s="63">
        <v>0</v>
      </c>
      <c r="I118" s="60">
        <v>0</v>
      </c>
      <c r="J118" s="63">
        <v>0</v>
      </c>
      <c r="K118" s="60">
        <v>0</v>
      </c>
      <c r="L118" s="63">
        <v>0</v>
      </c>
      <c r="M118" s="60">
        <v>0</v>
      </c>
      <c r="N118" s="63">
        <v>0</v>
      </c>
      <c r="O118" s="60">
        <v>0</v>
      </c>
      <c r="P118" s="63">
        <v>0</v>
      </c>
      <c r="Q118" s="60">
        <v>0</v>
      </c>
      <c r="R118" s="63">
        <v>1.6933333333333329</v>
      </c>
      <c r="S118" s="60">
        <v>15.460000000000008</v>
      </c>
      <c r="T118" s="63">
        <v>21.558666666666664</v>
      </c>
      <c r="U118" s="60">
        <v>18.650833333333331</v>
      </c>
      <c r="V118" s="63">
        <v>7.4380000000000006</v>
      </c>
      <c r="W118" s="60">
        <v>0</v>
      </c>
      <c r="X118" s="63">
        <v>0</v>
      </c>
      <c r="Y118" s="60">
        <v>1.7819999999999989</v>
      </c>
      <c r="Z118" s="63">
        <v>0</v>
      </c>
      <c r="AA118" s="60">
        <v>0</v>
      </c>
      <c r="AB118" s="63">
        <v>0</v>
      </c>
      <c r="AC118" s="204">
        <f t="shared" si="8"/>
        <v>66.582833333333326</v>
      </c>
      <c r="AD118" s="204"/>
      <c r="AE118" s="204"/>
    </row>
    <row r="119" spans="2:31" x14ac:dyDescent="0.3">
      <c r="B119" s="210" t="s">
        <v>18</v>
      </c>
      <c r="C119" s="210"/>
      <c r="D119" s="210"/>
      <c r="E119" s="60">
        <v>0</v>
      </c>
      <c r="F119" s="63">
        <v>0</v>
      </c>
      <c r="G119" s="60">
        <v>0</v>
      </c>
      <c r="H119" s="63">
        <v>0</v>
      </c>
      <c r="I119" s="60">
        <v>0</v>
      </c>
      <c r="J119" s="63">
        <v>0</v>
      </c>
      <c r="K119" s="60">
        <v>0</v>
      </c>
      <c r="L119" s="63">
        <v>0</v>
      </c>
      <c r="M119" s="60">
        <v>0</v>
      </c>
      <c r="N119" s="63">
        <v>0</v>
      </c>
      <c r="O119" s="60">
        <v>0</v>
      </c>
      <c r="P119" s="63">
        <v>0</v>
      </c>
      <c r="Q119" s="60">
        <v>0</v>
      </c>
      <c r="R119" s="63">
        <v>0</v>
      </c>
      <c r="S119" s="60">
        <v>0</v>
      </c>
      <c r="T119" s="63">
        <v>0</v>
      </c>
      <c r="U119" s="60">
        <v>0</v>
      </c>
      <c r="V119" s="63">
        <v>0</v>
      </c>
      <c r="W119" s="60">
        <v>0</v>
      </c>
      <c r="X119" s="63">
        <v>0</v>
      </c>
      <c r="Y119" s="60">
        <v>3.5865000000000027</v>
      </c>
      <c r="Z119" s="63">
        <v>0</v>
      </c>
      <c r="AA119" s="60">
        <v>0</v>
      </c>
      <c r="AB119" s="63">
        <v>0</v>
      </c>
      <c r="AC119" s="204">
        <f t="shared" si="8"/>
        <v>3.5865000000000027</v>
      </c>
      <c r="AD119" s="204"/>
      <c r="AE119" s="204"/>
    </row>
    <row r="120" spans="2:31" x14ac:dyDescent="0.3">
      <c r="B120" s="210" t="s">
        <v>19</v>
      </c>
      <c r="C120" s="210"/>
      <c r="D120" s="210"/>
      <c r="E120" s="60">
        <v>0</v>
      </c>
      <c r="F120" s="63">
        <v>0</v>
      </c>
      <c r="G120" s="60">
        <v>0</v>
      </c>
      <c r="H120" s="63">
        <v>0</v>
      </c>
      <c r="I120" s="60">
        <v>0</v>
      </c>
      <c r="J120" s="63">
        <v>0</v>
      </c>
      <c r="K120" s="60">
        <v>0</v>
      </c>
      <c r="L120" s="63">
        <v>0</v>
      </c>
      <c r="M120" s="60">
        <v>0</v>
      </c>
      <c r="N120" s="63">
        <v>0</v>
      </c>
      <c r="O120" s="60">
        <v>0</v>
      </c>
      <c r="P120" s="63">
        <v>0</v>
      </c>
      <c r="Q120" s="60">
        <v>0</v>
      </c>
      <c r="R120" s="63">
        <v>0</v>
      </c>
      <c r="S120" s="60">
        <v>0</v>
      </c>
      <c r="T120" s="63">
        <v>0</v>
      </c>
      <c r="U120" s="60">
        <v>0</v>
      </c>
      <c r="V120" s="63">
        <v>0</v>
      </c>
      <c r="W120" s="60">
        <v>0</v>
      </c>
      <c r="X120" s="63">
        <v>0</v>
      </c>
      <c r="Y120" s="60">
        <v>26.731666666666658</v>
      </c>
      <c r="Z120" s="63">
        <v>30.425999999999998</v>
      </c>
      <c r="AA120" s="60">
        <v>28.095500000000008</v>
      </c>
      <c r="AB120" s="63">
        <v>22.471833333333329</v>
      </c>
      <c r="AC120" s="204">
        <f t="shared" si="8"/>
        <v>107.72499999999999</v>
      </c>
      <c r="AD120" s="204"/>
      <c r="AE120" s="204"/>
    </row>
    <row r="121" spans="2:31" x14ac:dyDescent="0.3">
      <c r="B121" s="210" t="s">
        <v>20</v>
      </c>
      <c r="C121" s="210"/>
      <c r="D121" s="210"/>
      <c r="E121" s="60">
        <v>0</v>
      </c>
      <c r="F121" s="63">
        <v>0</v>
      </c>
      <c r="G121" s="60">
        <v>0</v>
      </c>
      <c r="H121" s="63">
        <v>0</v>
      </c>
      <c r="I121" s="60">
        <v>0</v>
      </c>
      <c r="J121" s="63">
        <v>0</v>
      </c>
      <c r="K121" s="60">
        <v>0</v>
      </c>
      <c r="L121" s="63">
        <v>0</v>
      </c>
      <c r="M121" s="60">
        <v>0</v>
      </c>
      <c r="N121" s="63">
        <v>0</v>
      </c>
      <c r="O121" s="60">
        <v>0</v>
      </c>
      <c r="P121" s="63">
        <v>0</v>
      </c>
      <c r="Q121" s="60">
        <v>0</v>
      </c>
      <c r="R121" s="63">
        <v>1.6999999999999994E-2</v>
      </c>
      <c r="S121" s="60">
        <v>9.1833333333333059E-2</v>
      </c>
      <c r="T121" s="63">
        <v>0</v>
      </c>
      <c r="U121" s="60">
        <v>0</v>
      </c>
      <c r="V121" s="63">
        <v>0</v>
      </c>
      <c r="W121" s="60">
        <v>0</v>
      </c>
      <c r="X121" s="63">
        <v>0</v>
      </c>
      <c r="Y121" s="60">
        <v>4.077</v>
      </c>
      <c r="Z121" s="63">
        <v>5.5499999999999945E-2</v>
      </c>
      <c r="AA121" s="60">
        <v>0.28183333333333305</v>
      </c>
      <c r="AB121" s="63">
        <v>0.74433333333333307</v>
      </c>
      <c r="AC121" s="204">
        <f t="shared" si="8"/>
        <v>5.2675000000000001</v>
      </c>
      <c r="AD121" s="204"/>
      <c r="AE121" s="204"/>
    </row>
    <row r="122" spans="2:31" x14ac:dyDescent="0.3">
      <c r="B122" s="210" t="s">
        <v>21</v>
      </c>
      <c r="C122" s="210"/>
      <c r="D122" s="210"/>
      <c r="E122" s="60">
        <v>0</v>
      </c>
      <c r="F122" s="63">
        <v>0</v>
      </c>
      <c r="G122" s="60">
        <v>0</v>
      </c>
      <c r="H122" s="63">
        <v>0</v>
      </c>
      <c r="I122" s="60">
        <v>0</v>
      </c>
      <c r="J122" s="63">
        <v>0</v>
      </c>
      <c r="K122" s="60">
        <v>0</v>
      </c>
      <c r="L122" s="63">
        <v>0</v>
      </c>
      <c r="M122" s="60">
        <v>0</v>
      </c>
      <c r="N122" s="63">
        <v>0</v>
      </c>
      <c r="O122" s="60">
        <v>0</v>
      </c>
      <c r="P122" s="63">
        <v>0</v>
      </c>
      <c r="Q122" s="60">
        <v>0</v>
      </c>
      <c r="R122" s="63">
        <v>0</v>
      </c>
      <c r="S122" s="60">
        <v>0</v>
      </c>
      <c r="T122" s="63">
        <v>0.85749999999999948</v>
      </c>
      <c r="U122" s="60">
        <v>2.6638333333333351</v>
      </c>
      <c r="V122" s="63">
        <v>1.4679999999999997</v>
      </c>
      <c r="W122" s="60">
        <v>0</v>
      </c>
      <c r="X122" s="63">
        <v>0</v>
      </c>
      <c r="Y122" s="60">
        <v>11.57516666666667</v>
      </c>
      <c r="Z122" s="63">
        <v>8.5196666666666641</v>
      </c>
      <c r="AA122" s="60">
        <v>7.6986666666666679</v>
      </c>
      <c r="AB122" s="63">
        <v>8.1973333333333329</v>
      </c>
      <c r="AC122" s="204">
        <f t="shared" si="8"/>
        <v>40.980166666666669</v>
      </c>
      <c r="AD122" s="204"/>
      <c r="AE122" s="204"/>
    </row>
    <row r="123" spans="2:31" x14ac:dyDescent="0.3">
      <c r="B123" s="210" t="s">
        <v>22</v>
      </c>
      <c r="C123" s="210"/>
      <c r="D123" s="210"/>
      <c r="E123" s="60">
        <v>0</v>
      </c>
      <c r="F123" s="63">
        <v>0</v>
      </c>
      <c r="G123" s="60">
        <v>0</v>
      </c>
      <c r="H123" s="63">
        <v>0</v>
      </c>
      <c r="I123" s="60">
        <v>0</v>
      </c>
      <c r="J123" s="63">
        <v>0</v>
      </c>
      <c r="K123" s="60">
        <v>0</v>
      </c>
      <c r="L123" s="63">
        <v>0</v>
      </c>
      <c r="M123" s="60">
        <v>0</v>
      </c>
      <c r="N123" s="63">
        <v>0</v>
      </c>
      <c r="O123" s="60">
        <v>0</v>
      </c>
      <c r="P123" s="63">
        <v>0</v>
      </c>
      <c r="Q123" s="60">
        <v>0</v>
      </c>
      <c r="R123" s="63">
        <v>6.7666666666666708E-2</v>
      </c>
      <c r="S123" s="60">
        <v>8.2666666666666541E-2</v>
      </c>
      <c r="T123" s="63">
        <v>1.1066666666666667</v>
      </c>
      <c r="U123" s="60">
        <v>0.69283333333333341</v>
      </c>
      <c r="V123" s="63">
        <v>0.6761666666666668</v>
      </c>
      <c r="W123" s="60">
        <v>0</v>
      </c>
      <c r="X123" s="63">
        <v>0</v>
      </c>
      <c r="Y123" s="60">
        <v>3.4413333333333318</v>
      </c>
      <c r="Z123" s="63">
        <v>2.4918333333333327</v>
      </c>
      <c r="AA123" s="60">
        <v>2.3593333333333333</v>
      </c>
      <c r="AB123" s="63">
        <v>1.9000000000000006</v>
      </c>
      <c r="AC123" s="204">
        <f t="shared" si="8"/>
        <v>12.818499999999998</v>
      </c>
      <c r="AD123" s="204"/>
      <c r="AE123" s="204"/>
    </row>
    <row r="124" spans="2:31" x14ac:dyDescent="0.3">
      <c r="B124" s="210" t="s">
        <v>23</v>
      </c>
      <c r="C124" s="210"/>
      <c r="D124" s="210"/>
      <c r="E124" s="60">
        <v>0</v>
      </c>
      <c r="F124" s="63">
        <v>0</v>
      </c>
      <c r="G124" s="60">
        <v>0</v>
      </c>
      <c r="H124" s="63">
        <v>0</v>
      </c>
      <c r="I124" s="60">
        <v>0</v>
      </c>
      <c r="J124" s="63">
        <v>0</v>
      </c>
      <c r="K124" s="60">
        <v>0</v>
      </c>
      <c r="L124" s="63">
        <v>0</v>
      </c>
      <c r="M124" s="60">
        <v>0</v>
      </c>
      <c r="N124" s="63">
        <v>0</v>
      </c>
      <c r="O124" s="60">
        <v>0</v>
      </c>
      <c r="P124" s="63">
        <v>0</v>
      </c>
      <c r="Q124" s="60">
        <v>0</v>
      </c>
      <c r="R124" s="63">
        <v>0</v>
      </c>
      <c r="S124" s="60">
        <v>0</v>
      </c>
      <c r="T124" s="63">
        <v>0</v>
      </c>
      <c r="U124" s="60">
        <v>0</v>
      </c>
      <c r="V124" s="63">
        <v>0</v>
      </c>
      <c r="W124" s="60">
        <v>0</v>
      </c>
      <c r="X124" s="63">
        <v>0</v>
      </c>
      <c r="Y124" s="60">
        <v>8.2216666666666676</v>
      </c>
      <c r="Z124" s="63">
        <v>9.7028333333333308</v>
      </c>
      <c r="AA124" s="60">
        <v>5.9868333333333341</v>
      </c>
      <c r="AB124" s="63">
        <v>2.9368333333333321</v>
      </c>
      <c r="AC124" s="204">
        <f t="shared" si="8"/>
        <v>26.848166666666664</v>
      </c>
      <c r="AD124" s="204"/>
      <c r="AE124" s="204"/>
    </row>
    <row r="125" spans="2:31" x14ac:dyDescent="0.3">
      <c r="B125" s="210" t="s">
        <v>24</v>
      </c>
      <c r="C125" s="210"/>
      <c r="D125" s="210"/>
      <c r="E125" s="60">
        <v>0</v>
      </c>
      <c r="F125" s="63">
        <v>0</v>
      </c>
      <c r="G125" s="60">
        <v>0</v>
      </c>
      <c r="H125" s="63">
        <v>0</v>
      </c>
      <c r="I125" s="60">
        <v>0</v>
      </c>
      <c r="J125" s="63">
        <v>0</v>
      </c>
      <c r="K125" s="60">
        <v>0</v>
      </c>
      <c r="L125" s="63">
        <v>0</v>
      </c>
      <c r="M125" s="60">
        <v>0</v>
      </c>
      <c r="N125" s="63">
        <v>0</v>
      </c>
      <c r="O125" s="60">
        <v>0</v>
      </c>
      <c r="P125" s="63">
        <v>0</v>
      </c>
      <c r="Q125" s="60">
        <v>0</v>
      </c>
      <c r="R125" s="63">
        <v>3.2066666666666674</v>
      </c>
      <c r="S125" s="60">
        <v>15.899999999999984</v>
      </c>
      <c r="T125" s="63">
        <v>16.299999999999983</v>
      </c>
      <c r="U125" s="60">
        <v>15.799999999999983</v>
      </c>
      <c r="V125" s="63">
        <v>6.7916666666666696</v>
      </c>
      <c r="W125" s="60">
        <v>0</v>
      </c>
      <c r="X125" s="63">
        <v>0</v>
      </c>
      <c r="Y125" s="60">
        <v>15.083333333333345</v>
      </c>
      <c r="Z125" s="63">
        <v>16.5</v>
      </c>
      <c r="AA125" s="60">
        <v>17</v>
      </c>
      <c r="AB125" s="63">
        <v>14.399999999999984</v>
      </c>
      <c r="AC125" s="204">
        <f t="shared" si="8"/>
        <v>120.98166666666663</v>
      </c>
      <c r="AD125" s="204"/>
      <c r="AE125" s="204"/>
    </row>
    <row r="126" spans="2:31" x14ac:dyDescent="0.3">
      <c r="B126" s="210" t="s">
        <v>25</v>
      </c>
      <c r="C126" s="210"/>
      <c r="D126" s="210"/>
      <c r="E126" s="60">
        <v>0</v>
      </c>
      <c r="F126" s="63">
        <v>0</v>
      </c>
      <c r="G126" s="60">
        <v>0</v>
      </c>
      <c r="H126" s="63">
        <v>0</v>
      </c>
      <c r="I126" s="60">
        <v>0</v>
      </c>
      <c r="J126" s="63">
        <v>0</v>
      </c>
      <c r="K126" s="60">
        <v>0</v>
      </c>
      <c r="L126" s="63">
        <v>0</v>
      </c>
      <c r="M126" s="60">
        <v>0</v>
      </c>
      <c r="N126" s="63">
        <v>0</v>
      </c>
      <c r="O126" s="60">
        <v>0</v>
      </c>
      <c r="P126" s="63">
        <v>0</v>
      </c>
      <c r="Q126" s="60">
        <v>0</v>
      </c>
      <c r="R126" s="63">
        <v>5.1166666666666631E-2</v>
      </c>
      <c r="S126" s="60">
        <v>0.21033333333333346</v>
      </c>
      <c r="T126" s="63">
        <v>0</v>
      </c>
      <c r="U126" s="60">
        <v>0</v>
      </c>
      <c r="V126" s="63">
        <v>0</v>
      </c>
      <c r="W126" s="60">
        <v>0</v>
      </c>
      <c r="X126" s="63">
        <v>0</v>
      </c>
      <c r="Y126" s="60">
        <v>0</v>
      </c>
      <c r="Z126" s="63">
        <v>0</v>
      </c>
      <c r="AA126" s="60">
        <v>0</v>
      </c>
      <c r="AB126" s="63">
        <v>0</v>
      </c>
      <c r="AC126" s="204">
        <f t="shared" si="8"/>
        <v>0.26150000000000007</v>
      </c>
      <c r="AD126" s="204"/>
      <c r="AE126" s="204"/>
    </row>
    <row r="127" spans="2:31" x14ac:dyDescent="0.3">
      <c r="B127" s="210" t="s">
        <v>26</v>
      </c>
      <c r="C127" s="210"/>
      <c r="D127" s="210"/>
      <c r="E127" s="60">
        <v>0</v>
      </c>
      <c r="F127" s="63">
        <v>0</v>
      </c>
      <c r="G127" s="60">
        <v>0</v>
      </c>
      <c r="H127" s="63">
        <v>0</v>
      </c>
      <c r="I127" s="60">
        <v>0</v>
      </c>
      <c r="J127" s="63">
        <v>0</v>
      </c>
      <c r="K127" s="60">
        <v>0</v>
      </c>
      <c r="L127" s="63">
        <v>0</v>
      </c>
      <c r="M127" s="60">
        <v>0</v>
      </c>
      <c r="N127" s="63">
        <v>0</v>
      </c>
      <c r="O127" s="60">
        <v>0</v>
      </c>
      <c r="P127" s="63">
        <v>0</v>
      </c>
      <c r="Q127" s="60">
        <v>0</v>
      </c>
      <c r="R127" s="63">
        <v>0</v>
      </c>
      <c r="S127" s="60">
        <v>0</v>
      </c>
      <c r="T127" s="63">
        <v>0</v>
      </c>
      <c r="U127" s="60">
        <v>0</v>
      </c>
      <c r="V127" s="63">
        <v>0</v>
      </c>
      <c r="W127" s="60">
        <v>0</v>
      </c>
      <c r="X127" s="63">
        <v>0</v>
      </c>
      <c r="Y127" s="60">
        <v>0</v>
      </c>
      <c r="Z127" s="63">
        <v>0</v>
      </c>
      <c r="AA127" s="60">
        <v>0</v>
      </c>
      <c r="AB127" s="63">
        <v>0</v>
      </c>
      <c r="AC127" s="204">
        <f t="shared" si="8"/>
        <v>0</v>
      </c>
      <c r="AD127" s="204"/>
      <c r="AE127" s="204"/>
    </row>
    <row r="128" spans="2:31" x14ac:dyDescent="0.3">
      <c r="B128" s="210" t="s">
        <v>27</v>
      </c>
      <c r="C128" s="210"/>
      <c r="D128" s="210"/>
      <c r="E128" s="60">
        <v>0</v>
      </c>
      <c r="F128" s="63">
        <v>0</v>
      </c>
      <c r="G128" s="60">
        <v>0</v>
      </c>
      <c r="H128" s="63">
        <v>0</v>
      </c>
      <c r="I128" s="60">
        <v>0</v>
      </c>
      <c r="J128" s="63">
        <v>0</v>
      </c>
      <c r="K128" s="60">
        <v>0</v>
      </c>
      <c r="L128" s="63">
        <v>0</v>
      </c>
      <c r="M128" s="60">
        <v>0</v>
      </c>
      <c r="N128" s="63">
        <v>0</v>
      </c>
      <c r="O128" s="60">
        <v>0</v>
      </c>
      <c r="P128" s="63">
        <v>0</v>
      </c>
      <c r="Q128" s="60">
        <v>0</v>
      </c>
      <c r="R128" s="63">
        <v>0</v>
      </c>
      <c r="S128" s="60">
        <v>0</v>
      </c>
      <c r="T128" s="63">
        <v>0</v>
      </c>
      <c r="U128" s="60">
        <v>0</v>
      </c>
      <c r="V128" s="63">
        <v>0</v>
      </c>
      <c r="W128" s="60">
        <v>0</v>
      </c>
      <c r="X128" s="63">
        <v>0</v>
      </c>
      <c r="Y128" s="60">
        <v>0</v>
      </c>
      <c r="Z128" s="63">
        <v>0</v>
      </c>
      <c r="AA128" s="60">
        <v>0</v>
      </c>
      <c r="AB128" s="63">
        <v>0</v>
      </c>
      <c r="AC128" s="204">
        <f t="shared" si="8"/>
        <v>0</v>
      </c>
      <c r="AD128" s="204"/>
      <c r="AE128" s="204"/>
    </row>
    <row r="129" spans="2:31" x14ac:dyDescent="0.3">
      <c r="B129" s="210" t="s">
        <v>28</v>
      </c>
      <c r="C129" s="210"/>
      <c r="D129" s="210"/>
      <c r="E129" s="60">
        <v>0</v>
      </c>
      <c r="F129" s="63">
        <v>0</v>
      </c>
      <c r="G129" s="60">
        <v>0</v>
      </c>
      <c r="H129" s="63">
        <v>0</v>
      </c>
      <c r="I129" s="60">
        <v>0</v>
      </c>
      <c r="J129" s="63">
        <v>0</v>
      </c>
      <c r="K129" s="60">
        <v>0</v>
      </c>
      <c r="L129" s="63">
        <v>0</v>
      </c>
      <c r="M129" s="60">
        <v>0</v>
      </c>
      <c r="N129" s="63">
        <v>0</v>
      </c>
      <c r="O129" s="60">
        <v>0</v>
      </c>
      <c r="P129" s="63">
        <v>0</v>
      </c>
      <c r="Q129" s="60">
        <v>0</v>
      </c>
      <c r="R129" s="63">
        <v>7.9514999999999993</v>
      </c>
      <c r="S129" s="60">
        <v>30.949999999999985</v>
      </c>
      <c r="T129" s="63">
        <v>0</v>
      </c>
      <c r="U129" s="60">
        <v>0</v>
      </c>
      <c r="V129" s="63">
        <v>0</v>
      </c>
      <c r="W129" s="60">
        <v>0</v>
      </c>
      <c r="X129" s="63">
        <v>0</v>
      </c>
      <c r="Y129" s="60">
        <v>0</v>
      </c>
      <c r="Z129" s="63">
        <v>0</v>
      </c>
      <c r="AA129" s="60">
        <v>0</v>
      </c>
      <c r="AB129" s="63">
        <v>0</v>
      </c>
      <c r="AC129" s="204">
        <f t="shared" si="8"/>
        <v>38.901499999999984</v>
      </c>
      <c r="AD129" s="204"/>
      <c r="AE129" s="204"/>
    </row>
    <row r="130" spans="2:31" x14ac:dyDescent="0.3">
      <c r="B130" s="210" t="s">
        <v>97</v>
      </c>
      <c r="C130" s="210"/>
      <c r="D130" s="210"/>
      <c r="E130" s="60">
        <v>0</v>
      </c>
      <c r="F130" s="63">
        <v>0</v>
      </c>
      <c r="G130" s="60">
        <v>0</v>
      </c>
      <c r="H130" s="63">
        <v>0</v>
      </c>
      <c r="I130" s="60">
        <v>0</v>
      </c>
      <c r="J130" s="63">
        <v>0</v>
      </c>
      <c r="K130" s="60">
        <v>0</v>
      </c>
      <c r="L130" s="63">
        <v>0</v>
      </c>
      <c r="M130" s="60">
        <v>0</v>
      </c>
      <c r="N130" s="63">
        <v>0</v>
      </c>
      <c r="O130" s="60">
        <v>0</v>
      </c>
      <c r="P130" s="63">
        <v>0</v>
      </c>
      <c r="Q130" s="60">
        <v>0</v>
      </c>
      <c r="R130" s="63">
        <v>0</v>
      </c>
      <c r="S130" s="60">
        <v>0</v>
      </c>
      <c r="T130" s="63">
        <v>0</v>
      </c>
      <c r="U130" s="60">
        <v>0</v>
      </c>
      <c r="V130" s="63">
        <v>0</v>
      </c>
      <c r="W130" s="60">
        <v>0</v>
      </c>
      <c r="X130" s="63">
        <v>0</v>
      </c>
      <c r="Y130" s="60">
        <v>0</v>
      </c>
      <c r="Z130" s="63">
        <v>0</v>
      </c>
      <c r="AA130" s="60">
        <v>0</v>
      </c>
      <c r="AB130" s="63">
        <v>0</v>
      </c>
      <c r="AC130" s="204">
        <f t="shared" si="8"/>
        <v>0</v>
      </c>
      <c r="AD130" s="204"/>
      <c r="AE130" s="204"/>
    </row>
    <row r="131" spans="2:31" x14ac:dyDescent="0.3">
      <c r="B131" s="210" t="s">
        <v>29</v>
      </c>
      <c r="C131" s="210"/>
      <c r="D131" s="210"/>
      <c r="E131" s="60">
        <v>0</v>
      </c>
      <c r="F131" s="63">
        <v>0</v>
      </c>
      <c r="G131" s="60">
        <v>0</v>
      </c>
      <c r="H131" s="63">
        <v>0</v>
      </c>
      <c r="I131" s="60">
        <v>0</v>
      </c>
      <c r="J131" s="63">
        <v>0</v>
      </c>
      <c r="K131" s="60">
        <v>0</v>
      </c>
      <c r="L131" s="63">
        <v>0</v>
      </c>
      <c r="M131" s="60">
        <v>0</v>
      </c>
      <c r="N131" s="63">
        <v>0</v>
      </c>
      <c r="O131" s="60">
        <v>0</v>
      </c>
      <c r="P131" s="63">
        <v>0</v>
      </c>
      <c r="Q131" s="60">
        <v>0</v>
      </c>
      <c r="R131" s="63">
        <v>0</v>
      </c>
      <c r="S131" s="60">
        <v>0</v>
      </c>
      <c r="T131" s="63">
        <v>0</v>
      </c>
      <c r="U131" s="60">
        <v>0</v>
      </c>
      <c r="V131" s="63">
        <v>0</v>
      </c>
      <c r="W131" s="60">
        <v>0</v>
      </c>
      <c r="X131" s="63">
        <v>0</v>
      </c>
      <c r="Y131" s="60">
        <v>0</v>
      </c>
      <c r="Z131" s="63">
        <v>0</v>
      </c>
      <c r="AA131" s="60">
        <v>0</v>
      </c>
      <c r="AB131" s="63">
        <v>0</v>
      </c>
      <c r="AC131" s="204">
        <f t="shared" si="8"/>
        <v>0</v>
      </c>
      <c r="AD131" s="204"/>
      <c r="AE131" s="204"/>
    </row>
    <row r="132" spans="2:31" x14ac:dyDescent="0.3">
      <c r="B132" s="210" t="s">
        <v>30</v>
      </c>
      <c r="C132" s="210"/>
      <c r="D132" s="210"/>
      <c r="E132" s="60">
        <v>0</v>
      </c>
      <c r="F132" s="63">
        <v>0</v>
      </c>
      <c r="G132" s="60">
        <v>0</v>
      </c>
      <c r="H132" s="63">
        <v>0</v>
      </c>
      <c r="I132" s="60">
        <v>0</v>
      </c>
      <c r="J132" s="63">
        <v>0</v>
      </c>
      <c r="K132" s="60">
        <v>0</v>
      </c>
      <c r="L132" s="63">
        <v>0</v>
      </c>
      <c r="M132" s="60">
        <v>0</v>
      </c>
      <c r="N132" s="63">
        <v>0</v>
      </c>
      <c r="O132" s="60">
        <v>0</v>
      </c>
      <c r="P132" s="63">
        <v>0</v>
      </c>
      <c r="Q132" s="60">
        <v>0</v>
      </c>
      <c r="R132" s="63">
        <v>0</v>
      </c>
      <c r="S132" s="60">
        <v>0</v>
      </c>
      <c r="T132" s="63">
        <v>0</v>
      </c>
      <c r="U132" s="60">
        <v>0</v>
      </c>
      <c r="V132" s="63">
        <v>0</v>
      </c>
      <c r="W132" s="60">
        <v>0</v>
      </c>
      <c r="X132" s="63">
        <v>0</v>
      </c>
      <c r="Y132" s="60">
        <v>0</v>
      </c>
      <c r="Z132" s="63">
        <v>0</v>
      </c>
      <c r="AA132" s="60">
        <v>0</v>
      </c>
      <c r="AB132" s="63">
        <v>0</v>
      </c>
      <c r="AC132" s="204">
        <f t="shared" si="8"/>
        <v>0</v>
      </c>
      <c r="AD132" s="204"/>
      <c r="AE132" s="204"/>
    </row>
    <row r="133" spans="2:31" x14ac:dyDescent="0.3">
      <c r="B133" s="210" t="s">
        <v>31</v>
      </c>
      <c r="C133" s="210"/>
      <c r="D133" s="210"/>
      <c r="E133" s="60">
        <v>0</v>
      </c>
      <c r="F133" s="63">
        <v>0</v>
      </c>
      <c r="G133" s="60">
        <v>0</v>
      </c>
      <c r="H133" s="63">
        <v>0</v>
      </c>
      <c r="I133" s="60">
        <v>0</v>
      </c>
      <c r="J133" s="63">
        <v>0</v>
      </c>
      <c r="K133" s="60">
        <v>0</v>
      </c>
      <c r="L133" s="63">
        <v>0</v>
      </c>
      <c r="M133" s="60">
        <v>0</v>
      </c>
      <c r="N133" s="63">
        <v>0</v>
      </c>
      <c r="O133" s="60">
        <v>0</v>
      </c>
      <c r="P133" s="63">
        <v>0</v>
      </c>
      <c r="Q133" s="60">
        <v>0</v>
      </c>
      <c r="R133" s="63">
        <v>0</v>
      </c>
      <c r="S133" s="60">
        <v>0</v>
      </c>
      <c r="T133" s="63">
        <v>0</v>
      </c>
      <c r="U133" s="60">
        <v>0</v>
      </c>
      <c r="V133" s="63">
        <v>0</v>
      </c>
      <c r="W133" s="60">
        <v>0</v>
      </c>
      <c r="X133" s="63">
        <v>0</v>
      </c>
      <c r="Y133" s="60">
        <v>0</v>
      </c>
      <c r="Z133" s="63">
        <v>0</v>
      </c>
      <c r="AA133" s="60">
        <v>0</v>
      </c>
      <c r="AB133" s="63">
        <v>0</v>
      </c>
      <c r="AC133" s="204">
        <f t="shared" si="8"/>
        <v>0</v>
      </c>
      <c r="AD133" s="204"/>
      <c r="AE133" s="204"/>
    </row>
    <row r="134" spans="2:31" x14ac:dyDescent="0.3">
      <c r="B134" s="210" t="s">
        <v>32</v>
      </c>
      <c r="C134" s="210"/>
      <c r="D134" s="210"/>
      <c r="E134" s="60">
        <v>0</v>
      </c>
      <c r="F134" s="63">
        <v>0</v>
      </c>
      <c r="G134" s="60">
        <v>0</v>
      </c>
      <c r="H134" s="63">
        <v>0</v>
      </c>
      <c r="I134" s="60">
        <v>0</v>
      </c>
      <c r="J134" s="63">
        <v>0</v>
      </c>
      <c r="K134" s="60">
        <v>0</v>
      </c>
      <c r="L134" s="63">
        <v>0</v>
      </c>
      <c r="M134" s="60">
        <v>0</v>
      </c>
      <c r="N134" s="63">
        <v>0</v>
      </c>
      <c r="O134" s="60">
        <v>0</v>
      </c>
      <c r="P134" s="63">
        <v>0</v>
      </c>
      <c r="Q134" s="60">
        <v>0</v>
      </c>
      <c r="R134" s="63">
        <v>0</v>
      </c>
      <c r="S134" s="60">
        <v>0</v>
      </c>
      <c r="T134" s="63">
        <v>0</v>
      </c>
      <c r="U134" s="60">
        <v>0</v>
      </c>
      <c r="V134" s="63">
        <v>0</v>
      </c>
      <c r="W134" s="60">
        <v>0</v>
      </c>
      <c r="X134" s="63">
        <v>0</v>
      </c>
      <c r="Y134" s="60">
        <v>0</v>
      </c>
      <c r="Z134" s="63">
        <v>0</v>
      </c>
      <c r="AA134" s="60">
        <v>0</v>
      </c>
      <c r="AB134" s="63">
        <v>0</v>
      </c>
      <c r="AC134" s="204">
        <f t="shared" si="8"/>
        <v>0</v>
      </c>
      <c r="AD134" s="204"/>
      <c r="AE134" s="204"/>
    </row>
    <row r="135" spans="2:31" x14ac:dyDescent="0.3">
      <c r="B135" s="210" t="s">
        <v>33</v>
      </c>
      <c r="C135" s="210"/>
      <c r="D135" s="210"/>
      <c r="E135" s="60">
        <v>0</v>
      </c>
      <c r="F135" s="63">
        <v>0</v>
      </c>
      <c r="G135" s="60">
        <v>0</v>
      </c>
      <c r="H135" s="63">
        <v>0</v>
      </c>
      <c r="I135" s="60">
        <v>0</v>
      </c>
      <c r="J135" s="63">
        <v>0</v>
      </c>
      <c r="K135" s="60">
        <v>0</v>
      </c>
      <c r="L135" s="63">
        <v>0</v>
      </c>
      <c r="M135" s="60">
        <v>0</v>
      </c>
      <c r="N135" s="63">
        <v>0</v>
      </c>
      <c r="O135" s="60">
        <v>0</v>
      </c>
      <c r="P135" s="63">
        <v>0</v>
      </c>
      <c r="Q135" s="60">
        <v>0</v>
      </c>
      <c r="R135" s="63">
        <v>0</v>
      </c>
      <c r="S135" s="60">
        <v>0</v>
      </c>
      <c r="T135" s="63">
        <v>0</v>
      </c>
      <c r="U135" s="60">
        <v>0</v>
      </c>
      <c r="V135" s="63">
        <v>0</v>
      </c>
      <c r="W135" s="60">
        <v>0</v>
      </c>
      <c r="X135" s="63">
        <v>0</v>
      </c>
      <c r="Y135" s="60">
        <v>0</v>
      </c>
      <c r="Z135" s="63">
        <v>0</v>
      </c>
      <c r="AA135" s="60">
        <v>0</v>
      </c>
      <c r="AB135" s="63">
        <v>0</v>
      </c>
      <c r="AC135" s="204">
        <f t="shared" si="8"/>
        <v>0</v>
      </c>
      <c r="AD135" s="204"/>
      <c r="AE135" s="204"/>
    </row>
    <row r="136" spans="2:31" x14ac:dyDescent="0.3">
      <c r="B136" s="210" t="s">
        <v>34</v>
      </c>
      <c r="C136" s="210"/>
      <c r="D136" s="210"/>
      <c r="E136" s="60">
        <v>0</v>
      </c>
      <c r="F136" s="63">
        <v>0</v>
      </c>
      <c r="G136" s="60">
        <v>0</v>
      </c>
      <c r="H136" s="63">
        <v>0</v>
      </c>
      <c r="I136" s="60">
        <v>0</v>
      </c>
      <c r="J136" s="63">
        <v>0</v>
      </c>
      <c r="K136" s="60">
        <v>0</v>
      </c>
      <c r="L136" s="63">
        <v>0</v>
      </c>
      <c r="M136" s="60">
        <v>0</v>
      </c>
      <c r="N136" s="63">
        <v>0</v>
      </c>
      <c r="O136" s="60">
        <v>0</v>
      </c>
      <c r="P136" s="63">
        <v>0</v>
      </c>
      <c r="Q136" s="60">
        <v>0</v>
      </c>
      <c r="R136" s="63">
        <v>0.15033333333333329</v>
      </c>
      <c r="S136" s="60">
        <v>4.3666666666666645E-2</v>
      </c>
      <c r="T136" s="63">
        <v>0</v>
      </c>
      <c r="U136" s="60">
        <v>0</v>
      </c>
      <c r="V136" s="63">
        <v>0</v>
      </c>
      <c r="W136" s="60">
        <v>0</v>
      </c>
      <c r="X136" s="63">
        <v>0</v>
      </c>
      <c r="Y136" s="60">
        <v>0</v>
      </c>
      <c r="Z136" s="63">
        <v>0</v>
      </c>
      <c r="AA136" s="60">
        <v>0</v>
      </c>
      <c r="AB136" s="63">
        <v>0</v>
      </c>
      <c r="AC136" s="204">
        <f t="shared" si="8"/>
        <v>0.19399999999999995</v>
      </c>
      <c r="AD136" s="204"/>
      <c r="AE136" s="204"/>
    </row>
    <row r="137" spans="2:31" x14ac:dyDescent="0.3">
      <c r="B137" s="210" t="s">
        <v>35</v>
      </c>
      <c r="C137" s="210"/>
      <c r="D137" s="210"/>
      <c r="E137" s="60">
        <v>0</v>
      </c>
      <c r="F137" s="63">
        <v>0</v>
      </c>
      <c r="G137" s="60">
        <v>0</v>
      </c>
      <c r="H137" s="63">
        <v>0</v>
      </c>
      <c r="I137" s="60">
        <v>0</v>
      </c>
      <c r="J137" s="63">
        <v>0</v>
      </c>
      <c r="K137" s="60">
        <v>0</v>
      </c>
      <c r="L137" s="63">
        <v>0</v>
      </c>
      <c r="M137" s="60">
        <v>0</v>
      </c>
      <c r="N137" s="63">
        <v>0</v>
      </c>
      <c r="O137" s="60">
        <v>0</v>
      </c>
      <c r="P137" s="63">
        <v>0</v>
      </c>
      <c r="Q137" s="60">
        <v>0</v>
      </c>
      <c r="R137" s="63">
        <v>0</v>
      </c>
      <c r="S137" s="60">
        <v>0</v>
      </c>
      <c r="T137" s="63">
        <v>0</v>
      </c>
      <c r="U137" s="60">
        <v>0</v>
      </c>
      <c r="V137" s="63">
        <v>0</v>
      </c>
      <c r="W137" s="60">
        <v>0</v>
      </c>
      <c r="X137" s="63">
        <v>0</v>
      </c>
      <c r="Y137" s="60">
        <v>0</v>
      </c>
      <c r="Z137" s="63">
        <v>0</v>
      </c>
      <c r="AA137" s="60">
        <v>0</v>
      </c>
      <c r="AB137" s="63">
        <v>0</v>
      </c>
      <c r="AC137" s="204">
        <f t="shared" si="8"/>
        <v>0</v>
      </c>
      <c r="AD137" s="204"/>
      <c r="AE137" s="204"/>
    </row>
    <row r="138" spans="2:31" x14ac:dyDescent="0.3">
      <c r="B138" s="210" t="s">
        <v>36</v>
      </c>
      <c r="C138" s="210"/>
      <c r="D138" s="210"/>
      <c r="E138" s="60">
        <v>0</v>
      </c>
      <c r="F138" s="63">
        <v>0</v>
      </c>
      <c r="G138" s="60">
        <v>0</v>
      </c>
      <c r="H138" s="63">
        <v>0</v>
      </c>
      <c r="I138" s="60">
        <v>0</v>
      </c>
      <c r="J138" s="63">
        <v>0</v>
      </c>
      <c r="K138" s="60">
        <v>0</v>
      </c>
      <c r="L138" s="63">
        <v>0</v>
      </c>
      <c r="M138" s="60">
        <v>0</v>
      </c>
      <c r="N138" s="63">
        <v>0</v>
      </c>
      <c r="O138" s="60">
        <v>0</v>
      </c>
      <c r="P138" s="63">
        <v>0</v>
      </c>
      <c r="Q138" s="60">
        <v>0</v>
      </c>
      <c r="R138" s="63">
        <v>0</v>
      </c>
      <c r="S138" s="60">
        <v>0</v>
      </c>
      <c r="T138" s="63">
        <v>0</v>
      </c>
      <c r="U138" s="60">
        <v>0</v>
      </c>
      <c r="V138" s="63">
        <v>0</v>
      </c>
      <c r="W138" s="60">
        <v>0</v>
      </c>
      <c r="X138" s="63">
        <v>0</v>
      </c>
      <c r="Y138" s="60">
        <v>0</v>
      </c>
      <c r="Z138" s="63">
        <v>0</v>
      </c>
      <c r="AA138" s="60">
        <v>0</v>
      </c>
      <c r="AB138" s="63">
        <v>0</v>
      </c>
      <c r="AC138" s="204">
        <f t="shared" si="8"/>
        <v>0</v>
      </c>
      <c r="AD138" s="204"/>
      <c r="AE138" s="204"/>
    </row>
    <row r="139" spans="2:31" x14ac:dyDescent="0.3">
      <c r="B139" s="12" t="s">
        <v>86</v>
      </c>
      <c r="C139" s="12"/>
      <c r="D139" s="12"/>
      <c r="E139" s="60">
        <v>0</v>
      </c>
      <c r="F139" s="63">
        <v>0</v>
      </c>
      <c r="G139" s="60">
        <v>0</v>
      </c>
      <c r="H139" s="63">
        <v>0</v>
      </c>
      <c r="I139" s="60">
        <v>0</v>
      </c>
      <c r="J139" s="63">
        <v>0</v>
      </c>
      <c r="K139" s="60">
        <v>0</v>
      </c>
      <c r="L139" s="63">
        <v>0</v>
      </c>
      <c r="M139" s="60">
        <v>0</v>
      </c>
      <c r="N139" s="63">
        <v>0</v>
      </c>
      <c r="O139" s="60">
        <v>0</v>
      </c>
      <c r="P139" s="63">
        <v>0</v>
      </c>
      <c r="Q139" s="60">
        <v>0</v>
      </c>
      <c r="R139" s="63">
        <v>0</v>
      </c>
      <c r="S139" s="60">
        <v>0</v>
      </c>
      <c r="T139" s="63">
        <v>0</v>
      </c>
      <c r="U139" s="60">
        <v>0</v>
      </c>
      <c r="V139" s="63">
        <v>0</v>
      </c>
      <c r="W139" s="60">
        <v>0</v>
      </c>
      <c r="X139" s="63">
        <v>0</v>
      </c>
      <c r="Y139" s="60">
        <v>0</v>
      </c>
      <c r="Z139" s="63">
        <v>0</v>
      </c>
      <c r="AA139" s="60">
        <v>0</v>
      </c>
      <c r="AB139" s="63">
        <v>0</v>
      </c>
      <c r="AC139" s="204">
        <f t="shared" si="8"/>
        <v>0</v>
      </c>
      <c r="AD139" s="204"/>
      <c r="AE139" s="204"/>
    </row>
    <row r="140" spans="2:31" x14ac:dyDescent="0.3">
      <c r="B140" s="12" t="s">
        <v>87</v>
      </c>
      <c r="C140" s="12"/>
      <c r="D140" s="12"/>
      <c r="E140" s="60">
        <v>0</v>
      </c>
      <c r="F140" s="63">
        <v>0</v>
      </c>
      <c r="G140" s="60">
        <v>0</v>
      </c>
      <c r="H140" s="63">
        <v>0</v>
      </c>
      <c r="I140" s="60">
        <v>0</v>
      </c>
      <c r="J140" s="63">
        <v>0</v>
      </c>
      <c r="K140" s="60">
        <v>0</v>
      </c>
      <c r="L140" s="63">
        <v>0</v>
      </c>
      <c r="M140" s="60">
        <v>0</v>
      </c>
      <c r="N140" s="63">
        <v>0</v>
      </c>
      <c r="O140" s="60">
        <v>0</v>
      </c>
      <c r="P140" s="63">
        <v>0</v>
      </c>
      <c r="Q140" s="60">
        <v>0</v>
      </c>
      <c r="R140" s="63">
        <v>0</v>
      </c>
      <c r="S140" s="60">
        <v>0</v>
      </c>
      <c r="T140" s="63">
        <v>0</v>
      </c>
      <c r="U140" s="60">
        <v>0</v>
      </c>
      <c r="V140" s="63">
        <v>0</v>
      </c>
      <c r="W140" s="60">
        <v>0</v>
      </c>
      <c r="X140" s="63">
        <v>0</v>
      </c>
      <c r="Y140" s="60">
        <v>0</v>
      </c>
      <c r="Z140" s="63">
        <v>0</v>
      </c>
      <c r="AA140" s="60">
        <v>0</v>
      </c>
      <c r="AB140" s="63">
        <v>0</v>
      </c>
      <c r="AC140" s="204">
        <f t="shared" si="8"/>
        <v>0</v>
      </c>
      <c r="AD140" s="204"/>
      <c r="AE140" s="204"/>
    </row>
    <row r="141" spans="2:31" x14ac:dyDescent="0.3">
      <c r="B141" s="12" t="s">
        <v>99</v>
      </c>
      <c r="C141" s="12"/>
      <c r="D141" s="12"/>
      <c r="E141" s="60">
        <v>0</v>
      </c>
      <c r="F141" s="63">
        <v>0</v>
      </c>
      <c r="G141" s="60">
        <v>0</v>
      </c>
      <c r="H141" s="63">
        <v>0</v>
      </c>
      <c r="I141" s="60">
        <v>0</v>
      </c>
      <c r="J141" s="63">
        <v>0</v>
      </c>
      <c r="K141" s="60">
        <v>0</v>
      </c>
      <c r="L141" s="63">
        <v>0</v>
      </c>
      <c r="M141" s="60">
        <v>0</v>
      </c>
      <c r="N141" s="63">
        <v>0</v>
      </c>
      <c r="O141" s="60">
        <v>0</v>
      </c>
      <c r="P141" s="63">
        <v>0</v>
      </c>
      <c r="Q141" s="60">
        <v>0</v>
      </c>
      <c r="R141" s="63">
        <v>0</v>
      </c>
      <c r="S141" s="60">
        <v>0</v>
      </c>
      <c r="T141" s="63">
        <v>0</v>
      </c>
      <c r="U141" s="60">
        <v>0</v>
      </c>
      <c r="V141" s="63">
        <v>0</v>
      </c>
      <c r="W141" s="60">
        <v>0</v>
      </c>
      <c r="X141" s="63">
        <v>0</v>
      </c>
      <c r="Y141" s="60">
        <v>0</v>
      </c>
      <c r="Z141" s="63">
        <v>0</v>
      </c>
      <c r="AA141" s="60">
        <v>0</v>
      </c>
      <c r="AB141" s="63">
        <v>0</v>
      </c>
      <c r="AC141" s="204">
        <f t="shared" si="8"/>
        <v>0</v>
      </c>
      <c r="AD141" s="204"/>
      <c r="AE141" s="204"/>
    </row>
    <row r="142" spans="2:31" x14ac:dyDescent="0.3">
      <c r="B142" s="4" t="s">
        <v>115</v>
      </c>
      <c r="C142" s="12"/>
      <c r="D142" s="12"/>
      <c r="E142" s="48"/>
      <c r="F142" s="51"/>
      <c r="G142" s="48"/>
      <c r="H142" s="51"/>
      <c r="I142" s="48"/>
      <c r="J142" s="51"/>
      <c r="K142" s="48"/>
      <c r="L142" s="51"/>
      <c r="M142" s="48"/>
      <c r="N142" s="51"/>
      <c r="O142" s="48"/>
      <c r="P142" s="51"/>
      <c r="Q142" s="48"/>
      <c r="R142" s="51"/>
      <c r="S142" s="48"/>
      <c r="T142" s="51"/>
      <c r="U142" s="48"/>
      <c r="V142" s="51"/>
      <c r="W142" s="48"/>
      <c r="X142" s="51"/>
      <c r="Y142" s="48"/>
      <c r="Z142" s="51"/>
      <c r="AA142" s="48"/>
      <c r="AB142" s="51"/>
      <c r="AC142" s="204">
        <f t="shared" ref="AC142:AC145" si="9">SUM(E142:AB142)</f>
        <v>0</v>
      </c>
      <c r="AD142" s="204"/>
      <c r="AE142" s="204"/>
    </row>
    <row r="143" spans="2:31" x14ac:dyDescent="0.3">
      <c r="B143" s="4" t="s">
        <v>116</v>
      </c>
      <c r="C143" s="12"/>
      <c r="D143" s="12"/>
      <c r="E143" s="48"/>
      <c r="F143" s="51"/>
      <c r="G143" s="48"/>
      <c r="H143" s="51"/>
      <c r="I143" s="48"/>
      <c r="J143" s="51"/>
      <c r="K143" s="48"/>
      <c r="L143" s="51"/>
      <c r="M143" s="48"/>
      <c r="N143" s="51"/>
      <c r="O143" s="48"/>
      <c r="P143" s="51"/>
      <c r="Q143" s="48"/>
      <c r="R143" s="51"/>
      <c r="S143" s="48"/>
      <c r="T143" s="51"/>
      <c r="U143" s="48"/>
      <c r="V143" s="51"/>
      <c r="W143" s="48"/>
      <c r="X143" s="51"/>
      <c r="Y143" s="48"/>
      <c r="Z143" s="51"/>
      <c r="AA143" s="48"/>
      <c r="AB143" s="51"/>
      <c r="AC143" s="204">
        <f t="shared" si="9"/>
        <v>0</v>
      </c>
      <c r="AD143" s="204"/>
      <c r="AE143" s="204"/>
    </row>
    <row r="144" spans="2:31" x14ac:dyDescent="0.3">
      <c r="B144" s="4" t="s">
        <v>117</v>
      </c>
      <c r="C144" s="12"/>
      <c r="D144" s="12"/>
      <c r="E144" s="48"/>
      <c r="F144" s="51"/>
      <c r="G144" s="48"/>
      <c r="H144" s="51"/>
      <c r="I144" s="48"/>
      <c r="J144" s="51"/>
      <c r="K144" s="48"/>
      <c r="L144" s="51"/>
      <c r="M144" s="48"/>
      <c r="N144" s="51"/>
      <c r="O144" s="48"/>
      <c r="P144" s="51"/>
      <c r="Q144" s="48"/>
      <c r="R144" s="51"/>
      <c r="S144" s="48"/>
      <c r="T144" s="51"/>
      <c r="U144" s="48"/>
      <c r="V144" s="51"/>
      <c r="W144" s="48"/>
      <c r="X144" s="51"/>
      <c r="Y144" s="48"/>
      <c r="Z144" s="51"/>
      <c r="AA144" s="48"/>
      <c r="AB144" s="51"/>
      <c r="AC144" s="204">
        <f t="shared" si="9"/>
        <v>0</v>
      </c>
      <c r="AD144" s="204"/>
      <c r="AE144" s="204"/>
    </row>
    <row r="145" spans="2:31" x14ac:dyDescent="0.3">
      <c r="B145" s="4" t="s">
        <v>118</v>
      </c>
      <c r="C145" s="12"/>
      <c r="D145" s="12"/>
      <c r="E145" s="48"/>
      <c r="F145" s="51"/>
      <c r="G145" s="48"/>
      <c r="H145" s="51"/>
      <c r="I145" s="48"/>
      <c r="J145" s="51"/>
      <c r="K145" s="48"/>
      <c r="L145" s="51"/>
      <c r="M145" s="48"/>
      <c r="N145" s="51"/>
      <c r="O145" s="48"/>
      <c r="P145" s="51"/>
      <c r="Q145" s="48"/>
      <c r="R145" s="51"/>
      <c r="S145" s="48"/>
      <c r="T145" s="51"/>
      <c r="U145" s="48"/>
      <c r="V145" s="51"/>
      <c r="W145" s="48"/>
      <c r="X145" s="51"/>
      <c r="Y145" s="48"/>
      <c r="Z145" s="51"/>
      <c r="AA145" s="48"/>
      <c r="AB145" s="51"/>
      <c r="AC145" s="204">
        <f t="shared" si="9"/>
        <v>0</v>
      </c>
      <c r="AD145" s="204"/>
      <c r="AE145" s="204"/>
    </row>
    <row r="146" spans="2:31" x14ac:dyDescent="0.3">
      <c r="B146" s="13" t="s">
        <v>2</v>
      </c>
      <c r="C146" s="13"/>
      <c r="D146" s="13"/>
      <c r="E146" s="14">
        <f>SUM(E104:E145)</f>
        <v>0</v>
      </c>
      <c r="F146" s="14">
        <f t="shared" ref="F146" si="10">SUM(F104:F145)</f>
        <v>0</v>
      </c>
      <c r="G146" s="14">
        <f t="shared" ref="G146" si="11">SUM(G104:G145)</f>
        <v>0</v>
      </c>
      <c r="H146" s="14">
        <f t="shared" ref="H146" si="12">SUM(H104:H145)</f>
        <v>0</v>
      </c>
      <c r="I146" s="14">
        <f t="shared" ref="I146" si="13">SUM(I104:I145)</f>
        <v>0</v>
      </c>
      <c r="J146" s="14">
        <f t="shared" ref="J146" si="14">SUM(J104:J145)</f>
        <v>0</v>
      </c>
      <c r="K146" s="14">
        <f t="shared" ref="K146" si="15">SUM(K104:K145)</f>
        <v>0</v>
      </c>
      <c r="L146" s="14">
        <f t="shared" ref="L146" si="16">SUM(L104:L145)</f>
        <v>0</v>
      </c>
      <c r="M146" s="14">
        <f t="shared" ref="M146" si="17">SUM(M104:M145)</f>
        <v>0</v>
      </c>
      <c r="N146" s="14">
        <f t="shared" ref="N146" si="18">SUM(N104:N145)</f>
        <v>0</v>
      </c>
      <c r="O146" s="14">
        <f t="shared" ref="O146" si="19">SUM(O104:O145)</f>
        <v>0</v>
      </c>
      <c r="P146" s="14">
        <f t="shared" ref="P146" si="20">SUM(P104:P145)</f>
        <v>0</v>
      </c>
      <c r="Q146" s="14">
        <f t="shared" ref="Q146" si="21">SUM(Q104:Q145)</f>
        <v>0</v>
      </c>
      <c r="R146" s="14">
        <f t="shared" ref="R146" si="22">SUM(R104:R145)</f>
        <v>27.605499999999999</v>
      </c>
      <c r="S146" s="14">
        <f t="shared" ref="S146" si="23">SUM(S104:S145)</f>
        <v>153.17049999999995</v>
      </c>
      <c r="T146" s="14">
        <f t="shared" ref="T146" si="24">SUM(T104:T145)</f>
        <v>182.94733333333329</v>
      </c>
      <c r="U146" s="14">
        <f t="shared" ref="U146" si="25">SUM(U104:U145)</f>
        <v>213.85516666666669</v>
      </c>
      <c r="V146" s="14">
        <f t="shared" ref="V146" si="26">SUM(V104:V145)</f>
        <v>105.92816666666667</v>
      </c>
      <c r="W146" s="14">
        <f t="shared" ref="W146" si="27">SUM(W104:W145)</f>
        <v>0</v>
      </c>
      <c r="X146" s="14">
        <f t="shared" ref="X146" si="28">SUM(X104:X145)</f>
        <v>0</v>
      </c>
      <c r="Y146" s="14">
        <f t="shared" ref="Y146" si="29">SUM(Y104:Y145)</f>
        <v>92.059666666666672</v>
      </c>
      <c r="Z146" s="14">
        <f t="shared" ref="Z146" si="30">SUM(Z104:Z145)</f>
        <v>88.73599999999999</v>
      </c>
      <c r="AA146" s="14">
        <f t="shared" ref="AA146" si="31">SUM(AA104:AA145)</f>
        <v>114.84350000000001</v>
      </c>
      <c r="AB146" s="14">
        <f t="shared" ref="AB146" si="32">SUM(AB104:AB145)</f>
        <v>78.398499999999984</v>
      </c>
      <c r="AC146" s="215">
        <f>SUM(AC104:AE145)</f>
        <v>1057.5443333333333</v>
      </c>
      <c r="AD146" s="215"/>
      <c r="AE146" s="215"/>
    </row>
    <row r="147" spans="2:31" x14ac:dyDescent="0.3">
      <c r="B147" s="15"/>
      <c r="C147" s="16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</row>
    <row r="148" spans="2:31" x14ac:dyDescent="0.3">
      <c r="B148" s="15"/>
      <c r="C148" s="16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</row>
    <row r="149" spans="2:31" x14ac:dyDescent="0.3">
      <c r="B149" s="8">
        <f>'Resumen-Mensual'!$H$22</f>
        <v>45020</v>
      </c>
    </row>
    <row r="150" spans="2:31" x14ac:dyDescent="0.3">
      <c r="B150" s="8"/>
    </row>
    <row r="151" spans="2:31" x14ac:dyDescent="0.3">
      <c r="B151" s="9" t="s">
        <v>81</v>
      </c>
      <c r="C151" s="10"/>
      <c r="D151" s="10"/>
      <c r="E151" s="11">
        <v>1</v>
      </c>
      <c r="F151" s="11">
        <v>2</v>
      </c>
      <c r="G151" s="11">
        <v>3</v>
      </c>
      <c r="H151" s="11">
        <v>4</v>
      </c>
      <c r="I151" s="11">
        <v>5</v>
      </c>
      <c r="J151" s="11">
        <v>6</v>
      </c>
      <c r="K151" s="11">
        <v>7</v>
      </c>
      <c r="L151" s="11">
        <v>8</v>
      </c>
      <c r="M151" s="11">
        <v>9</v>
      </c>
      <c r="N151" s="11">
        <v>10</v>
      </c>
      <c r="O151" s="11">
        <v>11</v>
      </c>
      <c r="P151" s="11">
        <v>12</v>
      </c>
      <c r="Q151" s="11">
        <v>13</v>
      </c>
      <c r="R151" s="11">
        <v>14</v>
      </c>
      <c r="S151" s="11">
        <v>15</v>
      </c>
      <c r="T151" s="11">
        <v>16</v>
      </c>
      <c r="U151" s="11">
        <v>17</v>
      </c>
      <c r="V151" s="11">
        <v>18</v>
      </c>
      <c r="W151" s="11">
        <v>19</v>
      </c>
      <c r="X151" s="11">
        <v>20</v>
      </c>
      <c r="Y151" s="11">
        <v>21</v>
      </c>
      <c r="Z151" s="11">
        <v>22</v>
      </c>
      <c r="AA151" s="11">
        <v>23</v>
      </c>
      <c r="AB151" s="11">
        <v>24</v>
      </c>
      <c r="AC151" s="213" t="s">
        <v>2</v>
      </c>
      <c r="AD151" s="213"/>
      <c r="AE151" s="213"/>
    </row>
    <row r="152" spans="2:31" x14ac:dyDescent="0.3">
      <c r="B152" s="210" t="s">
        <v>4</v>
      </c>
      <c r="C152" s="210"/>
      <c r="D152" s="210"/>
      <c r="E152" s="65">
        <v>0</v>
      </c>
      <c r="F152" s="66">
        <v>0</v>
      </c>
      <c r="G152" s="65">
        <v>0</v>
      </c>
      <c r="H152" s="66">
        <v>0</v>
      </c>
      <c r="I152" s="65">
        <v>0</v>
      </c>
      <c r="J152" s="66">
        <v>0</v>
      </c>
      <c r="K152" s="65">
        <v>0</v>
      </c>
      <c r="L152" s="66">
        <v>0</v>
      </c>
      <c r="M152" s="65">
        <v>5.3416666666666677</v>
      </c>
      <c r="N152" s="66">
        <v>7.9673333333333343</v>
      </c>
      <c r="O152" s="65">
        <v>0</v>
      </c>
      <c r="P152" s="66">
        <v>0</v>
      </c>
      <c r="Q152" s="65">
        <v>0</v>
      </c>
      <c r="R152" s="66">
        <v>0</v>
      </c>
      <c r="S152" s="65">
        <v>0</v>
      </c>
      <c r="T152" s="66">
        <v>0</v>
      </c>
      <c r="U152" s="65">
        <v>0</v>
      </c>
      <c r="V152" s="66">
        <v>0</v>
      </c>
      <c r="W152" s="65">
        <v>0</v>
      </c>
      <c r="X152" s="66">
        <v>0</v>
      </c>
      <c r="Y152" s="65">
        <v>0</v>
      </c>
      <c r="Z152" s="66">
        <v>0</v>
      </c>
      <c r="AA152" s="65">
        <v>0</v>
      </c>
      <c r="AB152" s="66">
        <v>0</v>
      </c>
      <c r="AC152" s="204">
        <f>SUM(E152:AB152)</f>
        <v>13.309000000000001</v>
      </c>
      <c r="AD152" s="204"/>
      <c r="AE152" s="204"/>
    </row>
    <row r="153" spans="2:31" x14ac:dyDescent="0.3">
      <c r="B153" s="210" t="s">
        <v>5</v>
      </c>
      <c r="C153" s="210"/>
      <c r="D153" s="210"/>
      <c r="E153" s="64">
        <v>0</v>
      </c>
      <c r="F153" s="67">
        <v>0</v>
      </c>
      <c r="G153" s="64">
        <v>0</v>
      </c>
      <c r="H153" s="67">
        <v>0</v>
      </c>
      <c r="I153" s="64">
        <v>0</v>
      </c>
      <c r="J153" s="67">
        <v>0</v>
      </c>
      <c r="K153" s="64">
        <v>0</v>
      </c>
      <c r="L153" s="67">
        <v>0</v>
      </c>
      <c r="M153" s="64">
        <v>0.49183333333333318</v>
      </c>
      <c r="N153" s="67">
        <v>0</v>
      </c>
      <c r="O153" s="64">
        <v>0</v>
      </c>
      <c r="P153" s="67">
        <v>0</v>
      </c>
      <c r="Q153" s="64">
        <v>0</v>
      </c>
      <c r="R153" s="67">
        <v>0</v>
      </c>
      <c r="S153" s="64">
        <v>12.393666666666665</v>
      </c>
      <c r="T153" s="67">
        <v>6.8041666666666663</v>
      </c>
      <c r="U153" s="64">
        <v>16.557333333333329</v>
      </c>
      <c r="V153" s="67">
        <v>9.134999999999998</v>
      </c>
      <c r="W153" s="64">
        <v>0</v>
      </c>
      <c r="X153" s="67">
        <v>0</v>
      </c>
      <c r="Y153" s="64">
        <v>0</v>
      </c>
      <c r="Z153" s="67">
        <v>0</v>
      </c>
      <c r="AA153" s="64">
        <v>0</v>
      </c>
      <c r="AB153" s="67">
        <v>0</v>
      </c>
      <c r="AC153" s="204">
        <f t="shared" ref="AC153:AC193" si="33">SUM(E153:AB153)</f>
        <v>45.381999999999991</v>
      </c>
      <c r="AD153" s="204"/>
      <c r="AE153" s="204"/>
    </row>
    <row r="154" spans="2:31" x14ac:dyDescent="0.3">
      <c r="B154" s="210" t="s">
        <v>6</v>
      </c>
      <c r="C154" s="210"/>
      <c r="D154" s="210"/>
      <c r="E154" s="64">
        <v>0</v>
      </c>
      <c r="F154" s="67">
        <v>0</v>
      </c>
      <c r="G154" s="64">
        <v>0</v>
      </c>
      <c r="H154" s="67">
        <v>0</v>
      </c>
      <c r="I154" s="64">
        <v>0</v>
      </c>
      <c r="J154" s="67">
        <v>0</v>
      </c>
      <c r="K154" s="64">
        <v>0</v>
      </c>
      <c r="L154" s="67">
        <v>0</v>
      </c>
      <c r="M154" s="64">
        <v>0.14216666666666661</v>
      </c>
      <c r="N154" s="67">
        <v>0</v>
      </c>
      <c r="O154" s="64">
        <v>0</v>
      </c>
      <c r="P154" s="67">
        <v>0</v>
      </c>
      <c r="Q154" s="64">
        <v>0</v>
      </c>
      <c r="R154" s="67">
        <v>0</v>
      </c>
      <c r="S154" s="64">
        <v>0</v>
      </c>
      <c r="T154" s="67">
        <v>0</v>
      </c>
      <c r="U154" s="64">
        <v>0</v>
      </c>
      <c r="V154" s="67">
        <v>0.40983333333333338</v>
      </c>
      <c r="W154" s="64">
        <v>0</v>
      </c>
      <c r="X154" s="67">
        <v>0</v>
      </c>
      <c r="Y154" s="64">
        <v>0</v>
      </c>
      <c r="Z154" s="67">
        <v>0</v>
      </c>
      <c r="AA154" s="64">
        <v>0</v>
      </c>
      <c r="AB154" s="67">
        <v>0</v>
      </c>
      <c r="AC154" s="204">
        <f t="shared" si="33"/>
        <v>0.55200000000000005</v>
      </c>
      <c r="AD154" s="204"/>
      <c r="AE154" s="204"/>
    </row>
    <row r="155" spans="2:31" x14ac:dyDescent="0.3">
      <c r="B155" s="210" t="s">
        <v>98</v>
      </c>
      <c r="C155" s="210"/>
      <c r="D155" s="210"/>
      <c r="E155" s="64">
        <v>0</v>
      </c>
      <c r="F155" s="67">
        <v>0</v>
      </c>
      <c r="G155" s="64">
        <v>0</v>
      </c>
      <c r="H155" s="67">
        <v>0</v>
      </c>
      <c r="I155" s="64">
        <v>0</v>
      </c>
      <c r="J155" s="67">
        <v>0</v>
      </c>
      <c r="K155" s="64">
        <v>0</v>
      </c>
      <c r="L155" s="67">
        <v>0</v>
      </c>
      <c r="M155" s="64">
        <v>0.10000000000000002</v>
      </c>
      <c r="N155" s="67">
        <v>1.741666666666668</v>
      </c>
      <c r="O155" s="64">
        <v>0</v>
      </c>
      <c r="P155" s="67">
        <v>0</v>
      </c>
      <c r="Q155" s="64">
        <v>0</v>
      </c>
      <c r="R155" s="67">
        <v>0</v>
      </c>
      <c r="S155" s="64">
        <v>0</v>
      </c>
      <c r="T155" s="67">
        <v>0</v>
      </c>
      <c r="U155" s="64">
        <v>0</v>
      </c>
      <c r="V155" s="67">
        <v>0</v>
      </c>
      <c r="W155" s="64">
        <v>0</v>
      </c>
      <c r="X155" s="67">
        <v>0</v>
      </c>
      <c r="Y155" s="64">
        <v>0</v>
      </c>
      <c r="Z155" s="67">
        <v>0</v>
      </c>
      <c r="AA155" s="64">
        <v>0</v>
      </c>
      <c r="AB155" s="67">
        <v>0</v>
      </c>
      <c r="AC155" s="204">
        <f t="shared" si="33"/>
        <v>1.8416666666666681</v>
      </c>
      <c r="AD155" s="204"/>
      <c r="AE155" s="204"/>
    </row>
    <row r="156" spans="2:31" x14ac:dyDescent="0.3">
      <c r="B156" s="210" t="s">
        <v>7</v>
      </c>
      <c r="C156" s="210"/>
      <c r="D156" s="210"/>
      <c r="E156" s="64">
        <v>0</v>
      </c>
      <c r="F156" s="67">
        <v>0</v>
      </c>
      <c r="G156" s="64">
        <v>0</v>
      </c>
      <c r="H156" s="67">
        <v>0</v>
      </c>
      <c r="I156" s="64">
        <v>0</v>
      </c>
      <c r="J156" s="67">
        <v>0</v>
      </c>
      <c r="K156" s="64">
        <v>0</v>
      </c>
      <c r="L156" s="67">
        <v>0</v>
      </c>
      <c r="M156" s="64">
        <v>1.1023333333333332</v>
      </c>
      <c r="N156" s="67">
        <v>1.6376666666666677</v>
      </c>
      <c r="O156" s="64">
        <v>0</v>
      </c>
      <c r="P156" s="67">
        <v>0</v>
      </c>
      <c r="Q156" s="64">
        <v>0</v>
      </c>
      <c r="R156" s="67">
        <v>0</v>
      </c>
      <c r="S156" s="64">
        <v>0.13183333333333305</v>
      </c>
      <c r="T156" s="67">
        <v>0</v>
      </c>
      <c r="U156" s="64">
        <v>8.4166666666666862E-2</v>
      </c>
      <c r="V156" s="67">
        <v>1.2008333333333352</v>
      </c>
      <c r="W156" s="64">
        <v>0</v>
      </c>
      <c r="X156" s="67">
        <v>0</v>
      </c>
      <c r="Y156" s="64">
        <v>0</v>
      </c>
      <c r="Z156" s="67">
        <v>0</v>
      </c>
      <c r="AA156" s="64">
        <v>0</v>
      </c>
      <c r="AB156" s="67">
        <v>0</v>
      </c>
      <c r="AC156" s="204">
        <f t="shared" si="33"/>
        <v>4.1568333333333367</v>
      </c>
      <c r="AD156" s="204"/>
      <c r="AE156" s="204"/>
    </row>
    <row r="157" spans="2:31" x14ac:dyDescent="0.3">
      <c r="B157" s="210" t="s">
        <v>8</v>
      </c>
      <c r="C157" s="210"/>
      <c r="D157" s="210"/>
      <c r="E157" s="64">
        <v>0</v>
      </c>
      <c r="F157" s="67">
        <v>0</v>
      </c>
      <c r="G157" s="64">
        <v>0</v>
      </c>
      <c r="H157" s="67">
        <v>0</v>
      </c>
      <c r="I157" s="64">
        <v>0</v>
      </c>
      <c r="J157" s="67">
        <v>0</v>
      </c>
      <c r="K157" s="64">
        <v>0</v>
      </c>
      <c r="L157" s="67">
        <v>0</v>
      </c>
      <c r="M157" s="64">
        <v>0.37316666666666676</v>
      </c>
      <c r="N157" s="67">
        <v>2.2215000000000003</v>
      </c>
      <c r="O157" s="64">
        <v>0</v>
      </c>
      <c r="P157" s="67">
        <v>0</v>
      </c>
      <c r="Q157" s="64">
        <v>0</v>
      </c>
      <c r="R157" s="67">
        <v>0</v>
      </c>
      <c r="S157" s="64">
        <v>0</v>
      </c>
      <c r="T157" s="67">
        <v>0</v>
      </c>
      <c r="U157" s="64">
        <v>0</v>
      </c>
      <c r="V157" s="67">
        <v>0</v>
      </c>
      <c r="W157" s="64">
        <v>0</v>
      </c>
      <c r="X157" s="67">
        <v>0</v>
      </c>
      <c r="Y157" s="64">
        <v>0</v>
      </c>
      <c r="Z157" s="67">
        <v>0</v>
      </c>
      <c r="AA157" s="64">
        <v>0</v>
      </c>
      <c r="AB157" s="67">
        <v>0</v>
      </c>
      <c r="AC157" s="204">
        <f t="shared" si="33"/>
        <v>2.5946666666666669</v>
      </c>
      <c r="AD157" s="204"/>
      <c r="AE157" s="204"/>
    </row>
    <row r="158" spans="2:31" x14ac:dyDescent="0.3">
      <c r="B158" s="210" t="s">
        <v>9</v>
      </c>
      <c r="C158" s="210"/>
      <c r="D158" s="210"/>
      <c r="E158" s="64">
        <v>0</v>
      </c>
      <c r="F158" s="67">
        <v>0</v>
      </c>
      <c r="G158" s="64">
        <v>0</v>
      </c>
      <c r="H158" s="67">
        <v>0</v>
      </c>
      <c r="I158" s="64">
        <v>0</v>
      </c>
      <c r="J158" s="67">
        <v>0</v>
      </c>
      <c r="K158" s="64">
        <v>0</v>
      </c>
      <c r="L158" s="67">
        <v>0</v>
      </c>
      <c r="M158" s="64">
        <v>0.9338333333333334</v>
      </c>
      <c r="N158" s="67">
        <v>4.9096666666666664</v>
      </c>
      <c r="O158" s="64">
        <v>0</v>
      </c>
      <c r="P158" s="67">
        <v>0</v>
      </c>
      <c r="Q158" s="64">
        <v>0</v>
      </c>
      <c r="R158" s="67">
        <v>0</v>
      </c>
      <c r="S158" s="64">
        <v>9.0500000000000025E-2</v>
      </c>
      <c r="T158" s="67">
        <v>0</v>
      </c>
      <c r="U158" s="64">
        <v>0</v>
      </c>
      <c r="V158" s="67">
        <v>0</v>
      </c>
      <c r="W158" s="64">
        <v>0</v>
      </c>
      <c r="X158" s="67">
        <v>0</v>
      </c>
      <c r="Y158" s="64">
        <v>0</v>
      </c>
      <c r="Z158" s="67">
        <v>0</v>
      </c>
      <c r="AA158" s="64">
        <v>0</v>
      </c>
      <c r="AB158" s="67">
        <v>0</v>
      </c>
      <c r="AC158" s="204">
        <f t="shared" si="33"/>
        <v>5.9339999999999993</v>
      </c>
      <c r="AD158" s="204"/>
      <c r="AE158" s="204"/>
    </row>
    <row r="159" spans="2:31" x14ac:dyDescent="0.3">
      <c r="B159" s="210" t="s">
        <v>10</v>
      </c>
      <c r="C159" s="210"/>
      <c r="D159" s="210"/>
      <c r="E159" s="64">
        <v>0</v>
      </c>
      <c r="F159" s="67">
        <v>0</v>
      </c>
      <c r="G159" s="64">
        <v>0</v>
      </c>
      <c r="H159" s="67">
        <v>0</v>
      </c>
      <c r="I159" s="64">
        <v>0</v>
      </c>
      <c r="J159" s="67">
        <v>0</v>
      </c>
      <c r="K159" s="64">
        <v>0</v>
      </c>
      <c r="L159" s="67">
        <v>0</v>
      </c>
      <c r="M159" s="64">
        <v>1.3324999999999998</v>
      </c>
      <c r="N159" s="67">
        <v>7.7503333333333337</v>
      </c>
      <c r="O159" s="64">
        <v>0</v>
      </c>
      <c r="P159" s="67">
        <v>0</v>
      </c>
      <c r="Q159" s="64">
        <v>0</v>
      </c>
      <c r="R159" s="67">
        <v>0</v>
      </c>
      <c r="S159" s="64">
        <v>0</v>
      </c>
      <c r="T159" s="67">
        <v>0</v>
      </c>
      <c r="U159" s="64">
        <v>0</v>
      </c>
      <c r="V159" s="67">
        <v>0</v>
      </c>
      <c r="W159" s="64">
        <v>0</v>
      </c>
      <c r="X159" s="67">
        <v>0</v>
      </c>
      <c r="Y159" s="64">
        <v>0</v>
      </c>
      <c r="Z159" s="67">
        <v>0</v>
      </c>
      <c r="AA159" s="64">
        <v>0</v>
      </c>
      <c r="AB159" s="67">
        <v>0</v>
      </c>
      <c r="AC159" s="204">
        <f t="shared" si="33"/>
        <v>9.0828333333333333</v>
      </c>
      <c r="AD159" s="204"/>
      <c r="AE159" s="204"/>
    </row>
    <row r="160" spans="2:31" x14ac:dyDescent="0.3">
      <c r="B160" s="210" t="s">
        <v>11</v>
      </c>
      <c r="C160" s="210"/>
      <c r="D160" s="210"/>
      <c r="E160" s="64">
        <v>0</v>
      </c>
      <c r="F160" s="67">
        <v>0</v>
      </c>
      <c r="G160" s="64">
        <v>0</v>
      </c>
      <c r="H160" s="67">
        <v>0</v>
      </c>
      <c r="I160" s="64">
        <v>0</v>
      </c>
      <c r="J160" s="67">
        <v>0</v>
      </c>
      <c r="K160" s="64">
        <v>0</v>
      </c>
      <c r="L160" s="67">
        <v>0</v>
      </c>
      <c r="M160" s="64">
        <v>2.1576666666666666</v>
      </c>
      <c r="N160" s="67">
        <v>15.502833333333315</v>
      </c>
      <c r="O160" s="64">
        <v>0</v>
      </c>
      <c r="P160" s="67">
        <v>0</v>
      </c>
      <c r="Q160" s="64">
        <v>0</v>
      </c>
      <c r="R160" s="67">
        <v>0</v>
      </c>
      <c r="S160" s="64">
        <v>0</v>
      </c>
      <c r="T160" s="67">
        <v>0</v>
      </c>
      <c r="U160" s="64">
        <v>0</v>
      </c>
      <c r="V160" s="67">
        <v>0</v>
      </c>
      <c r="W160" s="64">
        <v>0</v>
      </c>
      <c r="X160" s="67">
        <v>0</v>
      </c>
      <c r="Y160" s="64">
        <v>0</v>
      </c>
      <c r="Z160" s="67">
        <v>0</v>
      </c>
      <c r="AA160" s="64">
        <v>0</v>
      </c>
      <c r="AB160" s="67">
        <v>0</v>
      </c>
      <c r="AC160" s="204">
        <f t="shared" si="33"/>
        <v>17.660499999999981</v>
      </c>
      <c r="AD160" s="204"/>
      <c r="AE160" s="204"/>
    </row>
    <row r="161" spans="2:31" x14ac:dyDescent="0.3">
      <c r="B161" s="210" t="s">
        <v>12</v>
      </c>
      <c r="C161" s="210"/>
      <c r="D161" s="210"/>
      <c r="E161" s="64">
        <v>0</v>
      </c>
      <c r="F161" s="67">
        <v>0</v>
      </c>
      <c r="G161" s="64">
        <v>0</v>
      </c>
      <c r="H161" s="67">
        <v>0</v>
      </c>
      <c r="I161" s="64">
        <v>0</v>
      </c>
      <c r="J161" s="67">
        <v>0</v>
      </c>
      <c r="K161" s="64">
        <v>0</v>
      </c>
      <c r="L161" s="67">
        <v>0</v>
      </c>
      <c r="M161" s="64">
        <v>0.74116666666666664</v>
      </c>
      <c r="N161" s="67">
        <v>2.8871666666666678</v>
      </c>
      <c r="O161" s="64">
        <v>0</v>
      </c>
      <c r="P161" s="67">
        <v>0</v>
      </c>
      <c r="Q161" s="64">
        <v>0</v>
      </c>
      <c r="R161" s="67">
        <v>0</v>
      </c>
      <c r="S161" s="64">
        <v>0</v>
      </c>
      <c r="T161" s="67">
        <v>0</v>
      </c>
      <c r="U161" s="64">
        <v>0</v>
      </c>
      <c r="V161" s="67">
        <v>0</v>
      </c>
      <c r="W161" s="64">
        <v>0</v>
      </c>
      <c r="X161" s="67">
        <v>0</v>
      </c>
      <c r="Y161" s="64">
        <v>0</v>
      </c>
      <c r="Z161" s="67">
        <v>0</v>
      </c>
      <c r="AA161" s="64">
        <v>0</v>
      </c>
      <c r="AB161" s="67">
        <v>0</v>
      </c>
      <c r="AC161" s="204">
        <f t="shared" si="33"/>
        <v>3.6283333333333343</v>
      </c>
      <c r="AD161" s="204"/>
      <c r="AE161" s="204"/>
    </row>
    <row r="162" spans="2:31" x14ac:dyDescent="0.3">
      <c r="B162" s="210" t="s">
        <v>13</v>
      </c>
      <c r="C162" s="210"/>
      <c r="D162" s="210"/>
      <c r="E162" s="64">
        <v>0</v>
      </c>
      <c r="F162" s="67">
        <v>0</v>
      </c>
      <c r="G162" s="64">
        <v>0</v>
      </c>
      <c r="H162" s="67">
        <v>0</v>
      </c>
      <c r="I162" s="64">
        <v>0</v>
      </c>
      <c r="J162" s="67">
        <v>0</v>
      </c>
      <c r="K162" s="64">
        <v>0</v>
      </c>
      <c r="L162" s="67">
        <v>0</v>
      </c>
      <c r="M162" s="64">
        <v>0.51966666666666661</v>
      </c>
      <c r="N162" s="67">
        <v>1.1716666666666666</v>
      </c>
      <c r="O162" s="64">
        <v>0</v>
      </c>
      <c r="P162" s="67">
        <v>0</v>
      </c>
      <c r="Q162" s="64">
        <v>0</v>
      </c>
      <c r="R162" s="67">
        <v>0</v>
      </c>
      <c r="S162" s="64">
        <v>0</v>
      </c>
      <c r="T162" s="67">
        <v>0</v>
      </c>
      <c r="U162" s="64">
        <v>0</v>
      </c>
      <c r="V162" s="67">
        <v>0</v>
      </c>
      <c r="W162" s="64">
        <v>0</v>
      </c>
      <c r="X162" s="67">
        <v>0</v>
      </c>
      <c r="Y162" s="64">
        <v>0</v>
      </c>
      <c r="Z162" s="67">
        <v>0</v>
      </c>
      <c r="AA162" s="64">
        <v>0</v>
      </c>
      <c r="AB162" s="67">
        <v>0</v>
      </c>
      <c r="AC162" s="204">
        <f t="shared" si="33"/>
        <v>1.6913333333333331</v>
      </c>
      <c r="AD162" s="204"/>
      <c r="AE162" s="204"/>
    </row>
    <row r="163" spans="2:31" x14ac:dyDescent="0.3">
      <c r="B163" s="210" t="s">
        <v>14</v>
      </c>
      <c r="C163" s="210"/>
      <c r="D163" s="210"/>
      <c r="E163" s="64">
        <v>0</v>
      </c>
      <c r="F163" s="67">
        <v>0</v>
      </c>
      <c r="G163" s="64">
        <v>0</v>
      </c>
      <c r="H163" s="67">
        <v>0</v>
      </c>
      <c r="I163" s="64">
        <v>0</v>
      </c>
      <c r="J163" s="67">
        <v>0</v>
      </c>
      <c r="K163" s="64">
        <v>0</v>
      </c>
      <c r="L163" s="67">
        <v>0</v>
      </c>
      <c r="M163" s="64">
        <v>7.5000000000000032E-3</v>
      </c>
      <c r="N163" s="67">
        <v>0.11916666666666659</v>
      </c>
      <c r="O163" s="64">
        <v>0</v>
      </c>
      <c r="P163" s="67">
        <v>0</v>
      </c>
      <c r="Q163" s="64">
        <v>0</v>
      </c>
      <c r="R163" s="67">
        <v>0</v>
      </c>
      <c r="S163" s="64">
        <v>1.774999999999999</v>
      </c>
      <c r="T163" s="67">
        <v>0</v>
      </c>
      <c r="U163" s="64">
        <v>0</v>
      </c>
      <c r="V163" s="67">
        <v>0</v>
      </c>
      <c r="W163" s="64">
        <v>0</v>
      </c>
      <c r="X163" s="67">
        <v>0</v>
      </c>
      <c r="Y163" s="64">
        <v>0</v>
      </c>
      <c r="Z163" s="67">
        <v>0</v>
      </c>
      <c r="AA163" s="64">
        <v>0</v>
      </c>
      <c r="AB163" s="67">
        <v>0</v>
      </c>
      <c r="AC163" s="204">
        <f t="shared" si="33"/>
        <v>1.9016666666666655</v>
      </c>
      <c r="AD163" s="204"/>
      <c r="AE163" s="204"/>
    </row>
    <row r="164" spans="2:31" x14ac:dyDescent="0.3">
      <c r="B164" s="210" t="s">
        <v>15</v>
      </c>
      <c r="C164" s="210"/>
      <c r="D164" s="210"/>
      <c r="E164" s="64">
        <v>0</v>
      </c>
      <c r="F164" s="67">
        <v>0</v>
      </c>
      <c r="G164" s="64">
        <v>0</v>
      </c>
      <c r="H164" s="67">
        <v>0</v>
      </c>
      <c r="I164" s="64">
        <v>0</v>
      </c>
      <c r="J164" s="67">
        <v>0</v>
      </c>
      <c r="K164" s="64">
        <v>0</v>
      </c>
      <c r="L164" s="67">
        <v>0</v>
      </c>
      <c r="M164" s="64">
        <v>0.42166666666666658</v>
      </c>
      <c r="N164" s="67">
        <v>4.8333333333333381E-2</v>
      </c>
      <c r="O164" s="64">
        <v>0</v>
      </c>
      <c r="P164" s="67">
        <v>0</v>
      </c>
      <c r="Q164" s="64">
        <v>0</v>
      </c>
      <c r="R164" s="67">
        <v>0</v>
      </c>
      <c r="S164" s="64">
        <v>4.6769999999999978</v>
      </c>
      <c r="T164" s="67">
        <v>0</v>
      </c>
      <c r="U164" s="64">
        <v>0</v>
      </c>
      <c r="V164" s="67">
        <v>0</v>
      </c>
      <c r="W164" s="64">
        <v>0</v>
      </c>
      <c r="X164" s="67">
        <v>0</v>
      </c>
      <c r="Y164" s="64">
        <v>4.4521666666666677</v>
      </c>
      <c r="Z164" s="67">
        <v>0.88816666666666644</v>
      </c>
      <c r="AA164" s="64">
        <v>3.0220000000000007</v>
      </c>
      <c r="AB164" s="67">
        <v>0.69149999999999989</v>
      </c>
      <c r="AC164" s="204">
        <f t="shared" si="33"/>
        <v>14.200833333333332</v>
      </c>
      <c r="AD164" s="204"/>
      <c r="AE164" s="204"/>
    </row>
    <row r="165" spans="2:31" x14ac:dyDescent="0.3">
      <c r="B165" s="210" t="s">
        <v>16</v>
      </c>
      <c r="C165" s="210"/>
      <c r="D165" s="210"/>
      <c r="E165" s="64">
        <v>0</v>
      </c>
      <c r="F165" s="67">
        <v>0</v>
      </c>
      <c r="G165" s="64">
        <v>0</v>
      </c>
      <c r="H165" s="67">
        <v>0</v>
      </c>
      <c r="I165" s="64">
        <v>0</v>
      </c>
      <c r="J165" s="67">
        <v>0</v>
      </c>
      <c r="K165" s="64">
        <v>0</v>
      </c>
      <c r="L165" s="67">
        <v>0</v>
      </c>
      <c r="M165" s="64">
        <v>0.79900000000000015</v>
      </c>
      <c r="N165" s="67">
        <v>2.7956666666666674</v>
      </c>
      <c r="O165" s="64">
        <v>0</v>
      </c>
      <c r="P165" s="67">
        <v>0</v>
      </c>
      <c r="Q165" s="64">
        <v>0</v>
      </c>
      <c r="R165" s="67">
        <v>0</v>
      </c>
      <c r="S165" s="64">
        <v>5.1666666666666616</v>
      </c>
      <c r="T165" s="67">
        <v>0</v>
      </c>
      <c r="U165" s="64">
        <v>0</v>
      </c>
      <c r="V165" s="67">
        <v>0</v>
      </c>
      <c r="W165" s="64">
        <v>0</v>
      </c>
      <c r="X165" s="67">
        <v>0</v>
      </c>
      <c r="Y165" s="64">
        <v>6.857499999999999</v>
      </c>
      <c r="Z165" s="67">
        <v>5.458499999999999</v>
      </c>
      <c r="AA165" s="64">
        <v>8.2738333333333358</v>
      </c>
      <c r="AB165" s="67">
        <v>1.899833333333333</v>
      </c>
      <c r="AC165" s="204">
        <f t="shared" si="33"/>
        <v>31.250999999999998</v>
      </c>
      <c r="AD165" s="204"/>
      <c r="AE165" s="204"/>
    </row>
    <row r="166" spans="2:31" x14ac:dyDescent="0.3">
      <c r="B166" s="210" t="s">
        <v>17</v>
      </c>
      <c r="C166" s="210"/>
      <c r="D166" s="210"/>
      <c r="E166" s="64">
        <v>0</v>
      </c>
      <c r="F166" s="67">
        <v>0</v>
      </c>
      <c r="G166" s="64">
        <v>0</v>
      </c>
      <c r="H166" s="67">
        <v>0</v>
      </c>
      <c r="I166" s="64">
        <v>0</v>
      </c>
      <c r="J166" s="67">
        <v>0</v>
      </c>
      <c r="K166" s="64">
        <v>0</v>
      </c>
      <c r="L166" s="67">
        <v>0</v>
      </c>
      <c r="M166" s="64">
        <v>0</v>
      </c>
      <c r="N166" s="67">
        <v>0.65433333333333321</v>
      </c>
      <c r="O166" s="64">
        <v>0</v>
      </c>
      <c r="P166" s="67">
        <v>0</v>
      </c>
      <c r="Q166" s="64">
        <v>0</v>
      </c>
      <c r="R166" s="67">
        <v>0</v>
      </c>
      <c r="S166" s="64">
        <v>12.811833333333336</v>
      </c>
      <c r="T166" s="67">
        <v>0</v>
      </c>
      <c r="U166" s="64">
        <v>0</v>
      </c>
      <c r="V166" s="67">
        <v>0</v>
      </c>
      <c r="W166" s="64">
        <v>0</v>
      </c>
      <c r="X166" s="67">
        <v>0</v>
      </c>
      <c r="Y166" s="64">
        <v>11.040333333333336</v>
      </c>
      <c r="Z166" s="67">
        <v>8.9573333333333345</v>
      </c>
      <c r="AA166" s="64">
        <v>7.3415000000000008</v>
      </c>
      <c r="AB166" s="67">
        <v>2.0680000000000001</v>
      </c>
      <c r="AC166" s="204">
        <f t="shared" si="33"/>
        <v>42.873333333333342</v>
      </c>
      <c r="AD166" s="204"/>
      <c r="AE166" s="204"/>
    </row>
    <row r="167" spans="2:31" x14ac:dyDescent="0.3">
      <c r="B167" s="210" t="s">
        <v>18</v>
      </c>
      <c r="C167" s="210"/>
      <c r="D167" s="210"/>
      <c r="E167" s="64">
        <v>0</v>
      </c>
      <c r="F167" s="67">
        <v>0</v>
      </c>
      <c r="G167" s="64">
        <v>0</v>
      </c>
      <c r="H167" s="67">
        <v>0</v>
      </c>
      <c r="I167" s="64">
        <v>0</v>
      </c>
      <c r="J167" s="67">
        <v>0</v>
      </c>
      <c r="K167" s="64">
        <v>0</v>
      </c>
      <c r="L167" s="67">
        <v>0</v>
      </c>
      <c r="M167" s="64">
        <v>0</v>
      </c>
      <c r="N167" s="67">
        <v>0</v>
      </c>
      <c r="O167" s="64">
        <v>0</v>
      </c>
      <c r="P167" s="67">
        <v>0</v>
      </c>
      <c r="Q167" s="64">
        <v>0</v>
      </c>
      <c r="R167" s="67">
        <v>0</v>
      </c>
      <c r="S167" s="64">
        <v>1.6925000000000001</v>
      </c>
      <c r="T167" s="67">
        <v>0</v>
      </c>
      <c r="U167" s="64">
        <v>0</v>
      </c>
      <c r="V167" s="67">
        <v>0</v>
      </c>
      <c r="W167" s="64">
        <v>0</v>
      </c>
      <c r="X167" s="67">
        <v>0</v>
      </c>
      <c r="Y167" s="64">
        <v>5.7393333333333345</v>
      </c>
      <c r="Z167" s="67">
        <v>5.9065000000000003</v>
      </c>
      <c r="AA167" s="64">
        <v>3.6044999999999989</v>
      </c>
      <c r="AB167" s="67">
        <v>0.90266666666666706</v>
      </c>
      <c r="AC167" s="204">
        <f t="shared" si="33"/>
        <v>17.845500000000001</v>
      </c>
      <c r="AD167" s="204"/>
      <c r="AE167" s="204"/>
    </row>
    <row r="168" spans="2:31" x14ac:dyDescent="0.3">
      <c r="B168" s="210" t="s">
        <v>19</v>
      </c>
      <c r="C168" s="210"/>
      <c r="D168" s="210"/>
      <c r="E168" s="64">
        <v>0</v>
      </c>
      <c r="F168" s="67">
        <v>0</v>
      </c>
      <c r="G168" s="64">
        <v>0</v>
      </c>
      <c r="H168" s="67">
        <v>0</v>
      </c>
      <c r="I168" s="64">
        <v>0</v>
      </c>
      <c r="J168" s="67">
        <v>0</v>
      </c>
      <c r="K168" s="64">
        <v>0</v>
      </c>
      <c r="L168" s="67">
        <v>0</v>
      </c>
      <c r="M168" s="64">
        <v>0.29150000000000004</v>
      </c>
      <c r="N168" s="67">
        <v>0.9296666666666662</v>
      </c>
      <c r="O168" s="64">
        <v>0</v>
      </c>
      <c r="P168" s="67">
        <v>0</v>
      </c>
      <c r="Q168" s="64">
        <v>0</v>
      </c>
      <c r="R168" s="67">
        <v>0</v>
      </c>
      <c r="S168" s="64">
        <v>6.9666666666666739</v>
      </c>
      <c r="T168" s="67">
        <v>0</v>
      </c>
      <c r="U168" s="64">
        <v>0</v>
      </c>
      <c r="V168" s="67">
        <v>0</v>
      </c>
      <c r="W168" s="64">
        <v>0</v>
      </c>
      <c r="X168" s="67">
        <v>0</v>
      </c>
      <c r="Y168" s="64">
        <v>5.9083333333333297</v>
      </c>
      <c r="Z168" s="67">
        <v>4.8899999999999926</v>
      </c>
      <c r="AA168" s="64">
        <v>3.590000000000003</v>
      </c>
      <c r="AB168" s="67">
        <v>1.8900000000000003</v>
      </c>
      <c r="AC168" s="204">
        <f t="shared" si="33"/>
        <v>24.466166666666666</v>
      </c>
      <c r="AD168" s="204"/>
      <c r="AE168" s="204"/>
    </row>
    <row r="169" spans="2:31" x14ac:dyDescent="0.3">
      <c r="B169" s="210" t="s">
        <v>20</v>
      </c>
      <c r="C169" s="210"/>
      <c r="D169" s="210"/>
      <c r="E169" s="64">
        <v>0</v>
      </c>
      <c r="F169" s="67">
        <v>0</v>
      </c>
      <c r="G169" s="64">
        <v>0</v>
      </c>
      <c r="H169" s="67">
        <v>0</v>
      </c>
      <c r="I169" s="64">
        <v>0</v>
      </c>
      <c r="J169" s="67">
        <v>0</v>
      </c>
      <c r="K169" s="64">
        <v>0</v>
      </c>
      <c r="L169" s="67">
        <v>0</v>
      </c>
      <c r="M169" s="64">
        <v>0.48566666666666669</v>
      </c>
      <c r="N169" s="67">
        <v>1.2141666666666666</v>
      </c>
      <c r="O169" s="64">
        <v>0</v>
      </c>
      <c r="P169" s="67">
        <v>0</v>
      </c>
      <c r="Q169" s="64">
        <v>0</v>
      </c>
      <c r="R169" s="67">
        <v>0</v>
      </c>
      <c r="S169" s="64">
        <v>2.0230000000000019</v>
      </c>
      <c r="T169" s="67">
        <v>0</v>
      </c>
      <c r="U169" s="64">
        <v>0</v>
      </c>
      <c r="V169" s="67">
        <v>0</v>
      </c>
      <c r="W169" s="64">
        <v>0</v>
      </c>
      <c r="X169" s="67">
        <v>0</v>
      </c>
      <c r="Y169" s="64">
        <v>0.99749999999999994</v>
      </c>
      <c r="Z169" s="67">
        <v>1.633666666666667</v>
      </c>
      <c r="AA169" s="64">
        <v>1.0235000000000001</v>
      </c>
      <c r="AB169" s="67">
        <v>0</v>
      </c>
      <c r="AC169" s="204">
        <f t="shared" si="33"/>
        <v>7.3775000000000031</v>
      </c>
      <c r="AD169" s="204"/>
      <c r="AE169" s="204"/>
    </row>
    <row r="170" spans="2:31" x14ac:dyDescent="0.3">
      <c r="B170" s="210" t="s">
        <v>21</v>
      </c>
      <c r="C170" s="210"/>
      <c r="D170" s="210"/>
      <c r="E170" s="64">
        <v>0</v>
      </c>
      <c r="F170" s="67">
        <v>0</v>
      </c>
      <c r="G170" s="64">
        <v>0</v>
      </c>
      <c r="H170" s="67">
        <v>0</v>
      </c>
      <c r="I170" s="64">
        <v>0</v>
      </c>
      <c r="J170" s="67">
        <v>0</v>
      </c>
      <c r="K170" s="64">
        <v>0</v>
      </c>
      <c r="L170" s="67">
        <v>0</v>
      </c>
      <c r="M170" s="64">
        <v>1.3666666666666653E-2</v>
      </c>
      <c r="N170" s="67">
        <v>0.17016666666666669</v>
      </c>
      <c r="O170" s="64">
        <v>0</v>
      </c>
      <c r="P170" s="67">
        <v>0</v>
      </c>
      <c r="Q170" s="64">
        <v>0</v>
      </c>
      <c r="R170" s="67">
        <v>0</v>
      </c>
      <c r="S170" s="64">
        <v>0.81983333333333241</v>
      </c>
      <c r="T170" s="67">
        <v>0</v>
      </c>
      <c r="U170" s="64">
        <v>0</v>
      </c>
      <c r="V170" s="67">
        <v>0</v>
      </c>
      <c r="W170" s="64">
        <v>0</v>
      </c>
      <c r="X170" s="67">
        <v>0</v>
      </c>
      <c r="Y170" s="64">
        <v>2.4799999999999995</v>
      </c>
      <c r="Z170" s="67">
        <v>3.1028333333333333</v>
      </c>
      <c r="AA170" s="64">
        <v>2.9206666666666679</v>
      </c>
      <c r="AB170" s="67">
        <v>1.3193333333333341</v>
      </c>
      <c r="AC170" s="204">
        <f t="shared" si="33"/>
        <v>10.826500000000001</v>
      </c>
      <c r="AD170" s="204"/>
      <c r="AE170" s="204"/>
    </row>
    <row r="171" spans="2:31" x14ac:dyDescent="0.3">
      <c r="B171" s="210" t="s">
        <v>22</v>
      </c>
      <c r="C171" s="210"/>
      <c r="D171" s="210"/>
      <c r="E171" s="64">
        <v>0</v>
      </c>
      <c r="F171" s="67">
        <v>0</v>
      </c>
      <c r="G171" s="64">
        <v>0</v>
      </c>
      <c r="H171" s="67">
        <v>0</v>
      </c>
      <c r="I171" s="64">
        <v>0</v>
      </c>
      <c r="J171" s="67">
        <v>0</v>
      </c>
      <c r="K171" s="64">
        <v>0</v>
      </c>
      <c r="L171" s="67">
        <v>0</v>
      </c>
      <c r="M171" s="64">
        <v>7.4999999999999983E-2</v>
      </c>
      <c r="N171" s="67">
        <v>0.18149999999999994</v>
      </c>
      <c r="O171" s="64">
        <v>0</v>
      </c>
      <c r="P171" s="67">
        <v>0</v>
      </c>
      <c r="Q171" s="64">
        <v>0</v>
      </c>
      <c r="R171" s="67">
        <v>0</v>
      </c>
      <c r="S171" s="64">
        <v>0.41666666666666669</v>
      </c>
      <c r="T171" s="67">
        <v>0</v>
      </c>
      <c r="U171" s="64">
        <v>0</v>
      </c>
      <c r="V171" s="67">
        <v>0</v>
      </c>
      <c r="W171" s="64">
        <v>0</v>
      </c>
      <c r="X171" s="67">
        <v>0</v>
      </c>
      <c r="Y171" s="64">
        <v>0.41666666666666669</v>
      </c>
      <c r="Z171" s="67">
        <v>0.48766666666666658</v>
      </c>
      <c r="AA171" s="64">
        <v>0.4739999999999997</v>
      </c>
      <c r="AB171" s="67">
        <v>0.20499999999999988</v>
      </c>
      <c r="AC171" s="204">
        <f t="shared" si="33"/>
        <v>2.2565</v>
      </c>
      <c r="AD171" s="204"/>
      <c r="AE171" s="204"/>
    </row>
    <row r="172" spans="2:31" x14ac:dyDescent="0.3">
      <c r="B172" s="210" t="s">
        <v>23</v>
      </c>
      <c r="C172" s="210"/>
      <c r="D172" s="210"/>
      <c r="E172" s="64">
        <v>0</v>
      </c>
      <c r="F172" s="67">
        <v>0</v>
      </c>
      <c r="G172" s="64">
        <v>0</v>
      </c>
      <c r="H172" s="67">
        <v>0</v>
      </c>
      <c r="I172" s="64">
        <v>0</v>
      </c>
      <c r="J172" s="67">
        <v>0</v>
      </c>
      <c r="K172" s="64">
        <v>0</v>
      </c>
      <c r="L172" s="67">
        <v>0</v>
      </c>
      <c r="M172" s="64">
        <v>0.45000000000000012</v>
      </c>
      <c r="N172" s="67">
        <v>0.72133333333333349</v>
      </c>
      <c r="O172" s="64">
        <v>0</v>
      </c>
      <c r="P172" s="67">
        <v>0</v>
      </c>
      <c r="Q172" s="64">
        <v>0</v>
      </c>
      <c r="R172" s="67">
        <v>0</v>
      </c>
      <c r="S172" s="64">
        <v>1.4166666666666679</v>
      </c>
      <c r="T172" s="67">
        <v>0</v>
      </c>
      <c r="U172" s="64">
        <v>0</v>
      </c>
      <c r="V172" s="67">
        <v>0</v>
      </c>
      <c r="W172" s="64">
        <v>0</v>
      </c>
      <c r="X172" s="67">
        <v>0</v>
      </c>
      <c r="Y172" s="64">
        <v>2.1666666666666647</v>
      </c>
      <c r="Z172" s="67">
        <v>2.8000000000000016</v>
      </c>
      <c r="AA172" s="64">
        <v>3</v>
      </c>
      <c r="AB172" s="67">
        <v>1.6584999999999994</v>
      </c>
      <c r="AC172" s="204">
        <f t="shared" si="33"/>
        <v>12.213166666666668</v>
      </c>
      <c r="AD172" s="204"/>
      <c r="AE172" s="204"/>
    </row>
    <row r="173" spans="2:31" x14ac:dyDescent="0.3">
      <c r="B173" s="210" t="s">
        <v>24</v>
      </c>
      <c r="C173" s="210"/>
      <c r="D173" s="210"/>
      <c r="E173" s="64">
        <v>0</v>
      </c>
      <c r="F173" s="67">
        <v>0</v>
      </c>
      <c r="G173" s="64">
        <v>0</v>
      </c>
      <c r="H173" s="67">
        <v>0</v>
      </c>
      <c r="I173" s="64">
        <v>0</v>
      </c>
      <c r="J173" s="67">
        <v>0</v>
      </c>
      <c r="K173" s="64">
        <v>0</v>
      </c>
      <c r="L173" s="67">
        <v>0</v>
      </c>
      <c r="M173" s="64">
        <v>0.29999999999999993</v>
      </c>
      <c r="N173" s="67">
        <v>0.45833333333333331</v>
      </c>
      <c r="O173" s="64">
        <v>0</v>
      </c>
      <c r="P173" s="67">
        <v>0</v>
      </c>
      <c r="Q173" s="64">
        <v>0</v>
      </c>
      <c r="R173" s="67">
        <v>0</v>
      </c>
      <c r="S173" s="64">
        <v>0.83333333333333337</v>
      </c>
      <c r="T173" s="67">
        <v>0</v>
      </c>
      <c r="U173" s="64">
        <v>0</v>
      </c>
      <c r="V173" s="67">
        <v>0</v>
      </c>
      <c r="W173" s="64">
        <v>0</v>
      </c>
      <c r="X173" s="67">
        <v>0</v>
      </c>
      <c r="Y173" s="64">
        <v>2.0000000000000018</v>
      </c>
      <c r="Z173" s="67">
        <v>2.599999999999997</v>
      </c>
      <c r="AA173" s="64">
        <v>2.599999999999997</v>
      </c>
      <c r="AB173" s="67">
        <v>1.9000000000000019</v>
      </c>
      <c r="AC173" s="204">
        <f t="shared" si="33"/>
        <v>10.691666666666665</v>
      </c>
      <c r="AD173" s="204"/>
      <c r="AE173" s="204"/>
    </row>
    <row r="174" spans="2:31" x14ac:dyDescent="0.3">
      <c r="B174" s="210" t="s">
        <v>25</v>
      </c>
      <c r="C174" s="210"/>
      <c r="D174" s="210"/>
      <c r="E174" s="64">
        <v>0</v>
      </c>
      <c r="F174" s="67">
        <v>0</v>
      </c>
      <c r="G174" s="64">
        <v>0</v>
      </c>
      <c r="H174" s="67">
        <v>0</v>
      </c>
      <c r="I174" s="64">
        <v>0</v>
      </c>
      <c r="J174" s="67">
        <v>0</v>
      </c>
      <c r="K174" s="64">
        <v>0</v>
      </c>
      <c r="L174" s="67">
        <v>0</v>
      </c>
      <c r="M174" s="64">
        <v>0</v>
      </c>
      <c r="N174" s="67">
        <v>0.55149999999999999</v>
      </c>
      <c r="O174" s="64">
        <v>0</v>
      </c>
      <c r="P174" s="67">
        <v>0</v>
      </c>
      <c r="Q174" s="64">
        <v>0</v>
      </c>
      <c r="R174" s="67">
        <v>0</v>
      </c>
      <c r="S174" s="64">
        <v>0</v>
      </c>
      <c r="T174" s="67">
        <v>0</v>
      </c>
      <c r="U174" s="64">
        <v>0</v>
      </c>
      <c r="V174" s="67">
        <v>0</v>
      </c>
      <c r="W174" s="64">
        <v>0</v>
      </c>
      <c r="X174" s="67">
        <v>0</v>
      </c>
      <c r="Y174" s="64">
        <v>0</v>
      </c>
      <c r="Z174" s="67">
        <v>0</v>
      </c>
      <c r="AA174" s="64">
        <v>0</v>
      </c>
      <c r="AB174" s="67">
        <v>0</v>
      </c>
      <c r="AC174" s="204">
        <f t="shared" si="33"/>
        <v>0.55149999999999999</v>
      </c>
      <c r="AD174" s="204"/>
      <c r="AE174" s="204"/>
    </row>
    <row r="175" spans="2:31" x14ac:dyDescent="0.3">
      <c r="B175" s="210" t="s">
        <v>26</v>
      </c>
      <c r="C175" s="210"/>
      <c r="D175" s="210"/>
      <c r="E175" s="64">
        <v>3.3901666666666634</v>
      </c>
      <c r="F175" s="67">
        <v>3.2449999999999988</v>
      </c>
      <c r="G175" s="64">
        <v>2.6848333333333327</v>
      </c>
      <c r="H175" s="67">
        <v>2.2861666666666669</v>
      </c>
      <c r="I175" s="64">
        <v>0.88099999999999912</v>
      </c>
      <c r="J175" s="67">
        <v>0.95033333333333325</v>
      </c>
      <c r="K175" s="64">
        <v>0.61616666666666708</v>
      </c>
      <c r="L175" s="67">
        <v>0</v>
      </c>
      <c r="M175" s="64">
        <v>0</v>
      </c>
      <c r="N175" s="67">
        <v>0</v>
      </c>
      <c r="O175" s="64">
        <v>0</v>
      </c>
      <c r="P175" s="67">
        <v>0</v>
      </c>
      <c r="Q175" s="64">
        <v>0</v>
      </c>
      <c r="R175" s="67">
        <v>0</v>
      </c>
      <c r="S175" s="64">
        <v>0</v>
      </c>
      <c r="T175" s="67">
        <v>0</v>
      </c>
      <c r="U175" s="64">
        <v>0</v>
      </c>
      <c r="V175" s="67">
        <v>0</v>
      </c>
      <c r="W175" s="64">
        <v>0</v>
      </c>
      <c r="X175" s="67">
        <v>0</v>
      </c>
      <c r="Y175" s="64">
        <v>0</v>
      </c>
      <c r="Z175" s="67">
        <v>0</v>
      </c>
      <c r="AA175" s="64">
        <v>0</v>
      </c>
      <c r="AB175" s="67">
        <v>0</v>
      </c>
      <c r="AC175" s="204">
        <f t="shared" si="33"/>
        <v>14.053666666666659</v>
      </c>
      <c r="AD175" s="204"/>
      <c r="AE175" s="204"/>
    </row>
    <row r="176" spans="2:31" x14ac:dyDescent="0.3">
      <c r="B176" s="210" t="s">
        <v>27</v>
      </c>
      <c r="C176" s="210"/>
      <c r="D176" s="210"/>
      <c r="E176" s="64">
        <v>0</v>
      </c>
      <c r="F176" s="67">
        <v>0</v>
      </c>
      <c r="G176" s="64">
        <v>0</v>
      </c>
      <c r="H176" s="67">
        <v>0</v>
      </c>
      <c r="I176" s="64">
        <v>0</v>
      </c>
      <c r="J176" s="67">
        <v>0</v>
      </c>
      <c r="K176" s="64">
        <v>0</v>
      </c>
      <c r="L176" s="67">
        <v>0</v>
      </c>
      <c r="M176" s="64">
        <v>0</v>
      </c>
      <c r="N176" s="67">
        <v>4.5833333333333393E-2</v>
      </c>
      <c r="O176" s="64">
        <v>0</v>
      </c>
      <c r="P176" s="67">
        <v>0</v>
      </c>
      <c r="Q176" s="64">
        <v>0</v>
      </c>
      <c r="R176" s="67">
        <v>0</v>
      </c>
      <c r="S176" s="64">
        <v>0</v>
      </c>
      <c r="T176" s="67">
        <v>0</v>
      </c>
      <c r="U176" s="64">
        <v>0</v>
      </c>
      <c r="V176" s="67">
        <v>0</v>
      </c>
      <c r="W176" s="64">
        <v>0</v>
      </c>
      <c r="X176" s="67">
        <v>0</v>
      </c>
      <c r="Y176" s="64">
        <v>0</v>
      </c>
      <c r="Z176" s="67">
        <v>0</v>
      </c>
      <c r="AA176" s="64">
        <v>0</v>
      </c>
      <c r="AB176" s="67">
        <v>0</v>
      </c>
      <c r="AC176" s="204">
        <f t="shared" si="33"/>
        <v>4.5833333333333393E-2</v>
      </c>
      <c r="AD176" s="204"/>
      <c r="AE176" s="204"/>
    </row>
    <row r="177" spans="2:31" x14ac:dyDescent="0.3">
      <c r="B177" s="210" t="s">
        <v>28</v>
      </c>
      <c r="C177" s="210"/>
      <c r="D177" s="210"/>
      <c r="E177" s="64">
        <v>0</v>
      </c>
      <c r="F177" s="67">
        <v>0</v>
      </c>
      <c r="G177" s="64">
        <v>0</v>
      </c>
      <c r="H177" s="67">
        <v>0</v>
      </c>
      <c r="I177" s="64">
        <v>0</v>
      </c>
      <c r="J177" s="67">
        <v>0</v>
      </c>
      <c r="K177" s="64">
        <v>0</v>
      </c>
      <c r="L177" s="67">
        <v>0</v>
      </c>
      <c r="M177" s="64">
        <v>12.310666666666668</v>
      </c>
      <c r="N177" s="67">
        <v>37.218666666666628</v>
      </c>
      <c r="O177" s="64">
        <v>0</v>
      </c>
      <c r="P177" s="67">
        <v>0</v>
      </c>
      <c r="Q177" s="64">
        <v>0</v>
      </c>
      <c r="R177" s="67">
        <v>0</v>
      </c>
      <c r="S177" s="64">
        <v>0</v>
      </c>
      <c r="T177" s="67">
        <v>0</v>
      </c>
      <c r="U177" s="64">
        <v>0</v>
      </c>
      <c r="V177" s="67">
        <v>0</v>
      </c>
      <c r="W177" s="64">
        <v>0</v>
      </c>
      <c r="X177" s="67">
        <v>0</v>
      </c>
      <c r="Y177" s="64">
        <v>0</v>
      </c>
      <c r="Z177" s="67">
        <v>0</v>
      </c>
      <c r="AA177" s="64">
        <v>0</v>
      </c>
      <c r="AB177" s="67">
        <v>0</v>
      </c>
      <c r="AC177" s="204">
        <f t="shared" si="33"/>
        <v>49.529333333333298</v>
      </c>
      <c r="AD177" s="204"/>
      <c r="AE177" s="204"/>
    </row>
    <row r="178" spans="2:31" x14ac:dyDescent="0.3">
      <c r="B178" s="210" t="s">
        <v>97</v>
      </c>
      <c r="C178" s="210"/>
      <c r="D178" s="210"/>
      <c r="E178" s="64">
        <v>0</v>
      </c>
      <c r="F178" s="67">
        <v>0</v>
      </c>
      <c r="G178" s="64">
        <v>0</v>
      </c>
      <c r="H178" s="67">
        <v>0</v>
      </c>
      <c r="I178" s="64">
        <v>0</v>
      </c>
      <c r="J178" s="67">
        <v>0</v>
      </c>
      <c r="K178" s="64">
        <v>0</v>
      </c>
      <c r="L178" s="67">
        <v>0</v>
      </c>
      <c r="M178" s="64">
        <v>0</v>
      </c>
      <c r="N178" s="67">
        <v>0</v>
      </c>
      <c r="O178" s="64">
        <v>0</v>
      </c>
      <c r="P178" s="67">
        <v>0</v>
      </c>
      <c r="Q178" s="64">
        <v>0</v>
      </c>
      <c r="R178" s="67">
        <v>0</v>
      </c>
      <c r="S178" s="64">
        <v>0</v>
      </c>
      <c r="T178" s="67">
        <v>0</v>
      </c>
      <c r="U178" s="64">
        <v>0</v>
      </c>
      <c r="V178" s="67">
        <v>0</v>
      </c>
      <c r="W178" s="64">
        <v>0</v>
      </c>
      <c r="X178" s="67">
        <v>0</v>
      </c>
      <c r="Y178" s="64">
        <v>0</v>
      </c>
      <c r="Z178" s="67">
        <v>0</v>
      </c>
      <c r="AA178" s="64">
        <v>0</v>
      </c>
      <c r="AB178" s="67">
        <v>0</v>
      </c>
      <c r="AC178" s="204">
        <f t="shared" si="33"/>
        <v>0</v>
      </c>
      <c r="AD178" s="204"/>
      <c r="AE178" s="204"/>
    </row>
    <row r="179" spans="2:31" x14ac:dyDescent="0.3">
      <c r="B179" s="210" t="s">
        <v>29</v>
      </c>
      <c r="C179" s="210"/>
      <c r="D179" s="210"/>
      <c r="E179" s="64">
        <v>0</v>
      </c>
      <c r="F179" s="67">
        <v>0</v>
      </c>
      <c r="G179" s="64">
        <v>0</v>
      </c>
      <c r="H179" s="67">
        <v>0</v>
      </c>
      <c r="I179" s="64">
        <v>0</v>
      </c>
      <c r="J179" s="67">
        <v>0</v>
      </c>
      <c r="K179" s="64">
        <v>0</v>
      </c>
      <c r="L179" s="67">
        <v>0</v>
      </c>
      <c r="M179" s="64">
        <v>0</v>
      </c>
      <c r="N179" s="67">
        <v>0</v>
      </c>
      <c r="O179" s="64">
        <v>0</v>
      </c>
      <c r="P179" s="67">
        <v>0</v>
      </c>
      <c r="Q179" s="64">
        <v>0</v>
      </c>
      <c r="R179" s="67">
        <v>0</v>
      </c>
      <c r="S179" s="64">
        <v>0</v>
      </c>
      <c r="T179" s="67">
        <v>0</v>
      </c>
      <c r="U179" s="64">
        <v>0</v>
      </c>
      <c r="V179" s="67">
        <v>0</v>
      </c>
      <c r="W179" s="64">
        <v>0</v>
      </c>
      <c r="X179" s="67">
        <v>0</v>
      </c>
      <c r="Y179" s="64">
        <v>0</v>
      </c>
      <c r="Z179" s="67">
        <v>0</v>
      </c>
      <c r="AA179" s="64">
        <v>0</v>
      </c>
      <c r="AB179" s="67">
        <v>0</v>
      </c>
      <c r="AC179" s="204">
        <f t="shared" si="33"/>
        <v>0</v>
      </c>
      <c r="AD179" s="204"/>
      <c r="AE179" s="204"/>
    </row>
    <row r="180" spans="2:31" x14ac:dyDescent="0.3">
      <c r="B180" s="210" t="s">
        <v>30</v>
      </c>
      <c r="C180" s="210"/>
      <c r="D180" s="210"/>
      <c r="E180" s="64">
        <v>0</v>
      </c>
      <c r="F180" s="67">
        <v>0</v>
      </c>
      <c r="G180" s="64">
        <v>0</v>
      </c>
      <c r="H180" s="67">
        <v>0</v>
      </c>
      <c r="I180" s="64">
        <v>0</v>
      </c>
      <c r="J180" s="67">
        <v>0</v>
      </c>
      <c r="K180" s="64">
        <v>0</v>
      </c>
      <c r="L180" s="67">
        <v>0</v>
      </c>
      <c r="M180" s="64">
        <v>0</v>
      </c>
      <c r="N180" s="67">
        <v>0</v>
      </c>
      <c r="O180" s="64">
        <v>0</v>
      </c>
      <c r="P180" s="67">
        <v>0</v>
      </c>
      <c r="Q180" s="64">
        <v>0</v>
      </c>
      <c r="R180" s="67">
        <v>0</v>
      </c>
      <c r="S180" s="64">
        <v>0</v>
      </c>
      <c r="T180" s="67">
        <v>0</v>
      </c>
      <c r="U180" s="64">
        <v>0</v>
      </c>
      <c r="V180" s="67">
        <v>0</v>
      </c>
      <c r="W180" s="64">
        <v>0</v>
      </c>
      <c r="X180" s="67">
        <v>0</v>
      </c>
      <c r="Y180" s="64">
        <v>0</v>
      </c>
      <c r="Z180" s="67">
        <v>0</v>
      </c>
      <c r="AA180" s="64">
        <v>0</v>
      </c>
      <c r="AB180" s="67">
        <v>0</v>
      </c>
      <c r="AC180" s="204">
        <f t="shared" si="33"/>
        <v>0</v>
      </c>
      <c r="AD180" s="204"/>
      <c r="AE180" s="204"/>
    </row>
    <row r="181" spans="2:31" x14ac:dyDescent="0.3">
      <c r="B181" s="210" t="s">
        <v>31</v>
      </c>
      <c r="C181" s="210"/>
      <c r="D181" s="210"/>
      <c r="E181" s="64">
        <v>3.9000000000000039</v>
      </c>
      <c r="F181" s="67">
        <v>4</v>
      </c>
      <c r="G181" s="64">
        <v>4.0999999999999961</v>
      </c>
      <c r="H181" s="67">
        <v>4</v>
      </c>
      <c r="I181" s="64">
        <v>2.4000000000000026</v>
      </c>
      <c r="J181" s="67">
        <v>1.9000000000000015</v>
      </c>
      <c r="K181" s="64">
        <v>0.34833333333333377</v>
      </c>
      <c r="L181" s="67">
        <v>0</v>
      </c>
      <c r="M181" s="64">
        <v>0</v>
      </c>
      <c r="N181" s="67">
        <v>0</v>
      </c>
      <c r="O181" s="64">
        <v>0</v>
      </c>
      <c r="P181" s="67">
        <v>0</v>
      </c>
      <c r="Q181" s="64">
        <v>0</v>
      </c>
      <c r="R181" s="67">
        <v>0</v>
      </c>
      <c r="S181" s="64">
        <v>0</v>
      </c>
      <c r="T181" s="67">
        <v>0</v>
      </c>
      <c r="U181" s="64">
        <v>0</v>
      </c>
      <c r="V181" s="67">
        <v>0</v>
      </c>
      <c r="W181" s="64">
        <v>0</v>
      </c>
      <c r="X181" s="67">
        <v>0</v>
      </c>
      <c r="Y181" s="64">
        <v>0</v>
      </c>
      <c r="Z181" s="67">
        <v>0</v>
      </c>
      <c r="AA181" s="64">
        <v>0</v>
      </c>
      <c r="AB181" s="67">
        <v>0</v>
      </c>
      <c r="AC181" s="204">
        <f t="shared" si="33"/>
        <v>20.648333333333337</v>
      </c>
      <c r="AD181" s="204"/>
      <c r="AE181" s="204"/>
    </row>
    <row r="182" spans="2:31" x14ac:dyDescent="0.3">
      <c r="B182" s="210" t="s">
        <v>32</v>
      </c>
      <c r="C182" s="210"/>
      <c r="D182" s="210"/>
      <c r="E182" s="64">
        <v>0</v>
      </c>
      <c r="F182" s="67">
        <v>0</v>
      </c>
      <c r="G182" s="64">
        <v>0</v>
      </c>
      <c r="H182" s="67">
        <v>0</v>
      </c>
      <c r="I182" s="64">
        <v>0</v>
      </c>
      <c r="J182" s="67">
        <v>0</v>
      </c>
      <c r="K182" s="64">
        <v>0</v>
      </c>
      <c r="L182" s="67">
        <v>0</v>
      </c>
      <c r="M182" s="64">
        <v>0</v>
      </c>
      <c r="N182" s="67">
        <v>0</v>
      </c>
      <c r="O182" s="64">
        <v>0</v>
      </c>
      <c r="P182" s="67">
        <v>0</v>
      </c>
      <c r="Q182" s="64">
        <v>0</v>
      </c>
      <c r="R182" s="67">
        <v>0</v>
      </c>
      <c r="S182" s="64">
        <v>0</v>
      </c>
      <c r="T182" s="67">
        <v>0</v>
      </c>
      <c r="U182" s="64">
        <v>0</v>
      </c>
      <c r="V182" s="67">
        <v>0</v>
      </c>
      <c r="W182" s="64">
        <v>0</v>
      </c>
      <c r="X182" s="67">
        <v>0</v>
      </c>
      <c r="Y182" s="64">
        <v>0</v>
      </c>
      <c r="Z182" s="67">
        <v>0</v>
      </c>
      <c r="AA182" s="64">
        <v>0</v>
      </c>
      <c r="AB182" s="67">
        <v>0</v>
      </c>
      <c r="AC182" s="204">
        <f t="shared" si="33"/>
        <v>0</v>
      </c>
      <c r="AD182" s="204"/>
      <c r="AE182" s="204"/>
    </row>
    <row r="183" spans="2:31" x14ac:dyDescent="0.3">
      <c r="B183" s="210" t="s">
        <v>33</v>
      </c>
      <c r="C183" s="210"/>
      <c r="D183" s="210"/>
      <c r="E183" s="64">
        <v>1.4850000000000005</v>
      </c>
      <c r="F183" s="67">
        <v>1.3545</v>
      </c>
      <c r="G183" s="64">
        <v>1.2733333333333339</v>
      </c>
      <c r="H183" s="67">
        <v>0.86533333333333218</v>
      </c>
      <c r="I183" s="64">
        <v>0</v>
      </c>
      <c r="J183" s="67">
        <v>0.54066666666666652</v>
      </c>
      <c r="K183" s="64">
        <v>0.94233333333333369</v>
      </c>
      <c r="L183" s="67">
        <v>0</v>
      </c>
      <c r="M183" s="64">
        <v>0</v>
      </c>
      <c r="N183" s="67">
        <v>0</v>
      </c>
      <c r="O183" s="64">
        <v>0</v>
      </c>
      <c r="P183" s="67">
        <v>0</v>
      </c>
      <c r="Q183" s="64">
        <v>0</v>
      </c>
      <c r="R183" s="67">
        <v>0</v>
      </c>
      <c r="S183" s="64">
        <v>0</v>
      </c>
      <c r="T183" s="67">
        <v>0</v>
      </c>
      <c r="U183" s="64">
        <v>0</v>
      </c>
      <c r="V183" s="67">
        <v>0</v>
      </c>
      <c r="W183" s="64">
        <v>0</v>
      </c>
      <c r="X183" s="67">
        <v>0</v>
      </c>
      <c r="Y183" s="64">
        <v>0</v>
      </c>
      <c r="Z183" s="67">
        <v>0</v>
      </c>
      <c r="AA183" s="64">
        <v>0</v>
      </c>
      <c r="AB183" s="67">
        <v>0</v>
      </c>
      <c r="AC183" s="204">
        <f t="shared" si="33"/>
        <v>6.4611666666666672</v>
      </c>
      <c r="AD183" s="204"/>
      <c r="AE183" s="204"/>
    </row>
    <row r="184" spans="2:31" x14ac:dyDescent="0.3">
      <c r="B184" s="210" t="s">
        <v>34</v>
      </c>
      <c r="C184" s="210"/>
      <c r="D184" s="210"/>
      <c r="E184" s="64">
        <v>1.0199999999999998</v>
      </c>
      <c r="F184" s="67">
        <v>1.1138333333333337</v>
      </c>
      <c r="G184" s="64">
        <v>0.96399999999999997</v>
      </c>
      <c r="H184" s="67">
        <v>0.69233333333333325</v>
      </c>
      <c r="I184" s="64">
        <v>0.23333333333333345</v>
      </c>
      <c r="J184" s="67">
        <v>1.4601666666666664</v>
      </c>
      <c r="K184" s="64">
        <v>1.038</v>
      </c>
      <c r="L184" s="67">
        <v>0</v>
      </c>
      <c r="M184" s="64">
        <v>0.10049999999999996</v>
      </c>
      <c r="N184" s="67">
        <v>0.14783333333333323</v>
      </c>
      <c r="O184" s="64">
        <v>0</v>
      </c>
      <c r="P184" s="67">
        <v>0</v>
      </c>
      <c r="Q184" s="64">
        <v>0</v>
      </c>
      <c r="R184" s="67">
        <v>0</v>
      </c>
      <c r="S184" s="64">
        <v>0</v>
      </c>
      <c r="T184" s="67">
        <v>0</v>
      </c>
      <c r="U184" s="64">
        <v>0</v>
      </c>
      <c r="V184" s="67">
        <v>0</v>
      </c>
      <c r="W184" s="64">
        <v>0</v>
      </c>
      <c r="X184" s="67">
        <v>0</v>
      </c>
      <c r="Y184" s="64">
        <v>0</v>
      </c>
      <c r="Z184" s="67">
        <v>0</v>
      </c>
      <c r="AA184" s="64">
        <v>0</v>
      </c>
      <c r="AB184" s="67">
        <v>0</v>
      </c>
      <c r="AC184" s="204">
        <f t="shared" si="33"/>
        <v>6.77</v>
      </c>
      <c r="AD184" s="204"/>
      <c r="AE184" s="204"/>
    </row>
    <row r="185" spans="2:31" x14ac:dyDescent="0.3">
      <c r="B185" s="210" t="s">
        <v>35</v>
      </c>
      <c r="C185" s="210"/>
      <c r="D185" s="210"/>
      <c r="E185" s="64">
        <v>0</v>
      </c>
      <c r="F185" s="67">
        <v>0</v>
      </c>
      <c r="G185" s="64">
        <v>0</v>
      </c>
      <c r="H185" s="67">
        <v>0</v>
      </c>
      <c r="I185" s="64">
        <v>0</v>
      </c>
      <c r="J185" s="67">
        <v>0</v>
      </c>
      <c r="K185" s="64">
        <v>0</v>
      </c>
      <c r="L185" s="67">
        <v>0</v>
      </c>
      <c r="M185" s="64">
        <v>0</v>
      </c>
      <c r="N185" s="67">
        <v>0</v>
      </c>
      <c r="O185" s="64">
        <v>0</v>
      </c>
      <c r="P185" s="67">
        <v>0</v>
      </c>
      <c r="Q185" s="64">
        <v>0</v>
      </c>
      <c r="R185" s="67">
        <v>0</v>
      </c>
      <c r="S185" s="64">
        <v>0</v>
      </c>
      <c r="T185" s="67">
        <v>0</v>
      </c>
      <c r="U185" s="64">
        <v>0</v>
      </c>
      <c r="V185" s="67">
        <v>0</v>
      </c>
      <c r="W185" s="64">
        <v>0</v>
      </c>
      <c r="X185" s="67">
        <v>0</v>
      </c>
      <c r="Y185" s="64">
        <v>0</v>
      </c>
      <c r="Z185" s="67">
        <v>0</v>
      </c>
      <c r="AA185" s="64">
        <v>0</v>
      </c>
      <c r="AB185" s="67">
        <v>0</v>
      </c>
      <c r="AC185" s="204">
        <f t="shared" si="33"/>
        <v>0</v>
      </c>
      <c r="AD185" s="204"/>
      <c r="AE185" s="204"/>
    </row>
    <row r="186" spans="2:31" x14ac:dyDescent="0.3">
      <c r="B186" s="210" t="s">
        <v>36</v>
      </c>
      <c r="C186" s="210"/>
      <c r="D186" s="210"/>
      <c r="E186" s="64">
        <v>0</v>
      </c>
      <c r="F186" s="67">
        <v>0</v>
      </c>
      <c r="G186" s="64">
        <v>0</v>
      </c>
      <c r="H186" s="67">
        <v>0</v>
      </c>
      <c r="I186" s="64">
        <v>0</v>
      </c>
      <c r="J186" s="67">
        <v>0</v>
      </c>
      <c r="K186" s="64">
        <v>0</v>
      </c>
      <c r="L186" s="67">
        <v>0</v>
      </c>
      <c r="M186" s="64">
        <v>0</v>
      </c>
      <c r="N186" s="67">
        <v>0</v>
      </c>
      <c r="O186" s="64">
        <v>0</v>
      </c>
      <c r="P186" s="67">
        <v>0</v>
      </c>
      <c r="Q186" s="64">
        <v>0</v>
      </c>
      <c r="R186" s="67">
        <v>0</v>
      </c>
      <c r="S186" s="64">
        <v>0</v>
      </c>
      <c r="T186" s="67">
        <v>0</v>
      </c>
      <c r="U186" s="64">
        <v>0</v>
      </c>
      <c r="V186" s="67">
        <v>0</v>
      </c>
      <c r="W186" s="64">
        <v>0</v>
      </c>
      <c r="X186" s="67">
        <v>0</v>
      </c>
      <c r="Y186" s="64">
        <v>0</v>
      </c>
      <c r="Z186" s="67">
        <v>0</v>
      </c>
      <c r="AA186" s="64">
        <v>0</v>
      </c>
      <c r="AB186" s="67">
        <v>0</v>
      </c>
      <c r="AC186" s="204">
        <f t="shared" si="33"/>
        <v>0</v>
      </c>
      <c r="AD186" s="204"/>
      <c r="AE186" s="204"/>
    </row>
    <row r="187" spans="2:31" x14ac:dyDescent="0.3">
      <c r="B187" s="12" t="s">
        <v>86</v>
      </c>
      <c r="C187" s="12"/>
      <c r="D187" s="12"/>
      <c r="E187" s="64">
        <v>19.91</v>
      </c>
      <c r="F187" s="67">
        <v>19.852499999999996</v>
      </c>
      <c r="G187" s="64">
        <v>19.449166666666674</v>
      </c>
      <c r="H187" s="67">
        <v>19.29216666666667</v>
      </c>
      <c r="I187" s="64">
        <v>15.491666666666665</v>
      </c>
      <c r="J187" s="67">
        <v>14.468333333333334</v>
      </c>
      <c r="K187" s="64">
        <v>5.2780000000000014</v>
      </c>
      <c r="L187" s="67">
        <v>0</v>
      </c>
      <c r="M187" s="64">
        <v>3.5916666666666668</v>
      </c>
      <c r="N187" s="67">
        <v>9.7090000000000014</v>
      </c>
      <c r="O187" s="64">
        <v>0</v>
      </c>
      <c r="P187" s="67">
        <v>0</v>
      </c>
      <c r="Q187" s="64">
        <v>0</v>
      </c>
      <c r="R187" s="67">
        <v>0</v>
      </c>
      <c r="S187" s="64">
        <v>0</v>
      </c>
      <c r="T187" s="67">
        <v>0</v>
      </c>
      <c r="U187" s="64">
        <v>0</v>
      </c>
      <c r="V187" s="67">
        <v>0</v>
      </c>
      <c r="W187" s="64">
        <v>0</v>
      </c>
      <c r="X187" s="67">
        <v>0</v>
      </c>
      <c r="Y187" s="64">
        <v>0</v>
      </c>
      <c r="Z187" s="67">
        <v>0</v>
      </c>
      <c r="AA187" s="64">
        <v>0</v>
      </c>
      <c r="AB187" s="67">
        <v>0</v>
      </c>
      <c r="AC187" s="204">
        <f t="shared" si="33"/>
        <v>127.04250000000002</v>
      </c>
      <c r="AD187" s="204"/>
      <c r="AE187" s="204"/>
    </row>
    <row r="188" spans="2:31" x14ac:dyDescent="0.3">
      <c r="B188" s="12" t="s">
        <v>87</v>
      </c>
      <c r="C188" s="12"/>
      <c r="D188" s="12"/>
      <c r="E188" s="64">
        <v>32.317833333333319</v>
      </c>
      <c r="F188" s="67">
        <v>31.299999999999969</v>
      </c>
      <c r="G188" s="64">
        <v>30.900000000000031</v>
      </c>
      <c r="H188" s="67">
        <v>30.200000000000031</v>
      </c>
      <c r="I188" s="64">
        <v>25.098499999999984</v>
      </c>
      <c r="J188" s="67">
        <v>21.931833333333341</v>
      </c>
      <c r="K188" s="64">
        <v>6.7951666666666677</v>
      </c>
      <c r="L188" s="67">
        <v>0</v>
      </c>
      <c r="M188" s="64">
        <v>4.0668333333333351</v>
      </c>
      <c r="N188" s="67">
        <v>8.3114999999999952</v>
      </c>
      <c r="O188" s="64">
        <v>0</v>
      </c>
      <c r="P188" s="67">
        <v>0</v>
      </c>
      <c r="Q188" s="64">
        <v>0</v>
      </c>
      <c r="R188" s="67">
        <v>0</v>
      </c>
      <c r="S188" s="64">
        <v>0</v>
      </c>
      <c r="T188" s="67">
        <v>0</v>
      </c>
      <c r="U188" s="64">
        <v>0</v>
      </c>
      <c r="V188" s="67">
        <v>0</v>
      </c>
      <c r="W188" s="64">
        <v>0</v>
      </c>
      <c r="X188" s="67">
        <v>0</v>
      </c>
      <c r="Y188" s="64">
        <v>0</v>
      </c>
      <c r="Z188" s="67">
        <v>0</v>
      </c>
      <c r="AA188" s="64">
        <v>0</v>
      </c>
      <c r="AB188" s="67">
        <v>0</v>
      </c>
      <c r="AC188" s="204">
        <f t="shared" si="33"/>
        <v>190.92166666666665</v>
      </c>
      <c r="AD188" s="204"/>
      <c r="AE188" s="204"/>
    </row>
    <row r="189" spans="2:31" x14ac:dyDescent="0.3">
      <c r="B189" s="12" t="s">
        <v>99</v>
      </c>
      <c r="C189" s="12"/>
      <c r="D189" s="12"/>
      <c r="E189" s="64">
        <v>0</v>
      </c>
      <c r="F189" s="67">
        <v>1.416666666666669E-2</v>
      </c>
      <c r="G189" s="64">
        <v>0</v>
      </c>
      <c r="H189" s="67">
        <v>0</v>
      </c>
      <c r="I189" s="64">
        <v>0</v>
      </c>
      <c r="J189" s="67">
        <v>1.0011666666666665</v>
      </c>
      <c r="K189" s="64">
        <v>1.3431666666666664</v>
      </c>
      <c r="L189" s="67">
        <v>0</v>
      </c>
      <c r="M189" s="64">
        <v>0</v>
      </c>
      <c r="N189" s="67">
        <v>0.11133333333333327</v>
      </c>
      <c r="O189" s="64">
        <v>0</v>
      </c>
      <c r="P189" s="67">
        <v>0</v>
      </c>
      <c r="Q189" s="64">
        <v>0</v>
      </c>
      <c r="R189" s="67">
        <v>0</v>
      </c>
      <c r="S189" s="64">
        <v>0</v>
      </c>
      <c r="T189" s="67">
        <v>0</v>
      </c>
      <c r="U189" s="64">
        <v>0</v>
      </c>
      <c r="V189" s="67">
        <v>0</v>
      </c>
      <c r="W189" s="64">
        <v>0</v>
      </c>
      <c r="X189" s="67">
        <v>0</v>
      </c>
      <c r="Y189" s="64">
        <v>0</v>
      </c>
      <c r="Z189" s="67">
        <v>0</v>
      </c>
      <c r="AA189" s="64">
        <v>0</v>
      </c>
      <c r="AB189" s="67">
        <v>0</v>
      </c>
      <c r="AC189" s="204">
        <f t="shared" si="33"/>
        <v>2.4698333333333324</v>
      </c>
      <c r="AD189" s="204"/>
      <c r="AE189" s="204"/>
    </row>
    <row r="190" spans="2:31" x14ac:dyDescent="0.3">
      <c r="B190" s="4" t="s">
        <v>115</v>
      </c>
      <c r="C190" s="12"/>
      <c r="D190" s="12"/>
      <c r="E190" s="48"/>
      <c r="F190" s="51"/>
      <c r="G190" s="48"/>
      <c r="H190" s="51"/>
      <c r="I190" s="48"/>
      <c r="J190" s="51"/>
      <c r="K190" s="48"/>
      <c r="L190" s="51"/>
      <c r="M190" s="48"/>
      <c r="N190" s="51"/>
      <c r="O190" s="48"/>
      <c r="P190" s="51"/>
      <c r="Q190" s="48"/>
      <c r="R190" s="51"/>
      <c r="S190" s="48"/>
      <c r="T190" s="51"/>
      <c r="U190" s="48"/>
      <c r="V190" s="51"/>
      <c r="W190" s="48"/>
      <c r="X190" s="51"/>
      <c r="Y190" s="48"/>
      <c r="Z190" s="51"/>
      <c r="AA190" s="48"/>
      <c r="AB190" s="51"/>
      <c r="AC190" s="204">
        <f t="shared" si="33"/>
        <v>0</v>
      </c>
      <c r="AD190" s="204"/>
      <c r="AE190" s="204"/>
    </row>
    <row r="191" spans="2:31" x14ac:dyDescent="0.3">
      <c r="B191" s="4" t="s">
        <v>116</v>
      </c>
      <c r="C191" s="12"/>
      <c r="D191" s="12"/>
      <c r="E191" s="48"/>
      <c r="F191" s="51"/>
      <c r="G191" s="48"/>
      <c r="H191" s="51"/>
      <c r="I191" s="48"/>
      <c r="J191" s="51"/>
      <c r="K191" s="48"/>
      <c r="L191" s="51"/>
      <c r="M191" s="48"/>
      <c r="N191" s="51"/>
      <c r="O191" s="48"/>
      <c r="P191" s="51"/>
      <c r="Q191" s="48"/>
      <c r="R191" s="51"/>
      <c r="S191" s="48"/>
      <c r="T191" s="51"/>
      <c r="U191" s="48"/>
      <c r="V191" s="51"/>
      <c r="W191" s="48"/>
      <c r="X191" s="51"/>
      <c r="Y191" s="48"/>
      <c r="Z191" s="51"/>
      <c r="AA191" s="48"/>
      <c r="AB191" s="51"/>
      <c r="AC191" s="204">
        <f t="shared" si="33"/>
        <v>0</v>
      </c>
      <c r="AD191" s="204"/>
      <c r="AE191" s="204"/>
    </row>
    <row r="192" spans="2:31" x14ac:dyDescent="0.3">
      <c r="B192" s="4" t="s">
        <v>117</v>
      </c>
      <c r="C192" s="12"/>
      <c r="D192" s="12"/>
      <c r="E192" s="48"/>
      <c r="F192" s="51"/>
      <c r="G192" s="48"/>
      <c r="H192" s="51"/>
      <c r="I192" s="48"/>
      <c r="J192" s="51"/>
      <c r="K192" s="48"/>
      <c r="L192" s="51"/>
      <c r="M192" s="48"/>
      <c r="N192" s="51"/>
      <c r="O192" s="48"/>
      <c r="P192" s="51"/>
      <c r="Q192" s="48"/>
      <c r="R192" s="51"/>
      <c r="S192" s="48"/>
      <c r="T192" s="51"/>
      <c r="U192" s="48"/>
      <c r="V192" s="51"/>
      <c r="W192" s="48"/>
      <c r="X192" s="51"/>
      <c r="Y192" s="48"/>
      <c r="Z192" s="51"/>
      <c r="AA192" s="48"/>
      <c r="AB192" s="51"/>
      <c r="AC192" s="204">
        <f t="shared" si="33"/>
        <v>0</v>
      </c>
      <c r="AD192" s="204"/>
      <c r="AE192" s="204"/>
    </row>
    <row r="193" spans="2:31" x14ac:dyDescent="0.3">
      <c r="B193" s="4" t="s">
        <v>118</v>
      </c>
      <c r="C193" s="12"/>
      <c r="D193" s="12"/>
      <c r="E193" s="48"/>
      <c r="F193" s="51"/>
      <c r="G193" s="48"/>
      <c r="H193" s="51"/>
      <c r="I193" s="48"/>
      <c r="J193" s="51"/>
      <c r="K193" s="48"/>
      <c r="L193" s="51"/>
      <c r="M193" s="48"/>
      <c r="N193" s="51"/>
      <c r="O193" s="48"/>
      <c r="P193" s="51"/>
      <c r="Q193" s="48"/>
      <c r="R193" s="51"/>
      <c r="S193" s="48"/>
      <c r="T193" s="51"/>
      <c r="U193" s="48"/>
      <c r="V193" s="51"/>
      <c r="W193" s="48"/>
      <c r="X193" s="51"/>
      <c r="Y193" s="48"/>
      <c r="Z193" s="51"/>
      <c r="AA193" s="48"/>
      <c r="AB193" s="51"/>
      <c r="AC193" s="204">
        <f t="shared" si="33"/>
        <v>0</v>
      </c>
      <c r="AD193" s="204"/>
      <c r="AE193" s="204"/>
    </row>
    <row r="194" spans="2:31" x14ac:dyDescent="0.3">
      <c r="B194" s="13" t="s">
        <v>2</v>
      </c>
      <c r="C194" s="13"/>
      <c r="D194" s="13"/>
      <c r="E194" s="14">
        <f>SUM(E152:E193)</f>
        <v>62.022999999999989</v>
      </c>
      <c r="F194" s="14">
        <f t="shared" ref="F194" si="34">SUM(F152:F193)</f>
        <v>60.879999999999967</v>
      </c>
      <c r="G194" s="14">
        <f t="shared" ref="G194" si="35">SUM(G152:G193)</f>
        <v>59.371333333333368</v>
      </c>
      <c r="H194" s="14">
        <f t="shared" ref="H194" si="36">SUM(H152:H193)</f>
        <v>57.336000000000034</v>
      </c>
      <c r="I194" s="14">
        <f t="shared" ref="I194" si="37">SUM(I152:I193)</f>
        <v>44.104499999999987</v>
      </c>
      <c r="J194" s="14">
        <f t="shared" ref="J194" si="38">SUM(J152:J193)</f>
        <v>42.252500000000012</v>
      </c>
      <c r="K194" s="14">
        <f t="shared" ref="K194" si="39">SUM(K152:K193)</f>
        <v>16.361166666666669</v>
      </c>
      <c r="L194" s="14">
        <f t="shared" ref="L194" si="40">SUM(L152:L193)</f>
        <v>0</v>
      </c>
      <c r="M194" s="14">
        <f t="shared" ref="M194" si="41">SUM(M152:M193)</f>
        <v>36.149666666666668</v>
      </c>
      <c r="N194" s="14">
        <f t="shared" ref="N194" si="42">SUM(N152:N193)</f>
        <v>109.17816666666663</v>
      </c>
      <c r="O194" s="14">
        <f t="shared" ref="O194" si="43">SUM(O152:O193)</f>
        <v>0</v>
      </c>
      <c r="P194" s="14">
        <f t="shared" ref="P194" si="44">SUM(P152:P193)</f>
        <v>0</v>
      </c>
      <c r="Q194" s="14">
        <f t="shared" ref="Q194" si="45">SUM(Q152:Q193)</f>
        <v>0</v>
      </c>
      <c r="R194" s="14">
        <f t="shared" ref="R194" si="46">SUM(R152:R193)</f>
        <v>0</v>
      </c>
      <c r="S194" s="14">
        <f t="shared" ref="S194" si="47">SUM(S152:S193)</f>
        <v>51.215166666666683</v>
      </c>
      <c r="T194" s="14">
        <f t="shared" ref="T194" si="48">SUM(T152:T193)</f>
        <v>6.8041666666666663</v>
      </c>
      <c r="U194" s="14">
        <f t="shared" ref="U194" si="49">SUM(U152:U193)</f>
        <v>16.641499999999997</v>
      </c>
      <c r="V194" s="14">
        <f t="shared" ref="V194" si="50">SUM(V152:V193)</f>
        <v>10.745666666666667</v>
      </c>
      <c r="W194" s="14">
        <f t="shared" ref="W194" si="51">SUM(W152:W193)</f>
        <v>0</v>
      </c>
      <c r="X194" s="14">
        <f t="shared" ref="X194" si="52">SUM(X152:X193)</f>
        <v>0</v>
      </c>
      <c r="Y194" s="14">
        <f t="shared" ref="Y194" si="53">SUM(Y152:Y193)</f>
        <v>42.058499999999995</v>
      </c>
      <c r="Z194" s="14">
        <f t="shared" ref="Z194" si="54">SUM(Z152:Z193)</f>
        <v>36.724666666666657</v>
      </c>
      <c r="AA194" s="14">
        <f t="shared" ref="AA194" si="55">SUM(AA152:AA193)</f>
        <v>35.85</v>
      </c>
      <c r="AB194" s="14">
        <f t="shared" ref="AB194" si="56">SUM(AB152:AB193)</f>
        <v>12.534833333333337</v>
      </c>
      <c r="AC194" s="215">
        <f>SUM(AC152:AE193)</f>
        <v>700.23083333333318</v>
      </c>
      <c r="AD194" s="215"/>
      <c r="AE194" s="215"/>
    </row>
    <row r="195" spans="2:31" x14ac:dyDescent="0.3">
      <c r="B195" s="15"/>
      <c r="C195" s="16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  <c r="AA195" s="17"/>
    </row>
    <row r="196" spans="2:31" x14ac:dyDescent="0.3">
      <c r="B196" s="15"/>
      <c r="C196" s="16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  <c r="AA196" s="17"/>
    </row>
    <row r="197" spans="2:31" x14ac:dyDescent="0.3">
      <c r="B197" s="8">
        <f>'Resumen-Mensual'!$I$22</f>
        <v>45021</v>
      </c>
    </row>
    <row r="198" spans="2:31" x14ac:dyDescent="0.3">
      <c r="B198" s="8"/>
    </row>
    <row r="199" spans="2:31" x14ac:dyDescent="0.3">
      <c r="B199" s="9" t="s">
        <v>81</v>
      </c>
      <c r="C199" s="10"/>
      <c r="D199" s="10"/>
      <c r="E199" s="11">
        <v>1</v>
      </c>
      <c r="F199" s="11">
        <v>2</v>
      </c>
      <c r="G199" s="11">
        <v>3</v>
      </c>
      <c r="H199" s="11">
        <v>4</v>
      </c>
      <c r="I199" s="11">
        <v>5</v>
      </c>
      <c r="J199" s="11">
        <v>6</v>
      </c>
      <c r="K199" s="11">
        <v>7</v>
      </c>
      <c r="L199" s="11">
        <v>8</v>
      </c>
      <c r="M199" s="11">
        <v>9</v>
      </c>
      <c r="N199" s="11">
        <v>10</v>
      </c>
      <c r="O199" s="11">
        <v>11</v>
      </c>
      <c r="P199" s="11">
        <v>12</v>
      </c>
      <c r="Q199" s="11">
        <v>13</v>
      </c>
      <c r="R199" s="11">
        <v>14</v>
      </c>
      <c r="S199" s="11">
        <v>15</v>
      </c>
      <c r="T199" s="11">
        <v>16</v>
      </c>
      <c r="U199" s="11">
        <v>17</v>
      </c>
      <c r="V199" s="11">
        <v>18</v>
      </c>
      <c r="W199" s="11">
        <v>19</v>
      </c>
      <c r="X199" s="11">
        <v>20</v>
      </c>
      <c r="Y199" s="11">
        <v>21</v>
      </c>
      <c r="Z199" s="11">
        <v>22</v>
      </c>
      <c r="AA199" s="11">
        <v>23</v>
      </c>
      <c r="AB199" s="11">
        <v>24</v>
      </c>
      <c r="AC199" s="213" t="s">
        <v>2</v>
      </c>
      <c r="AD199" s="213"/>
      <c r="AE199" s="213"/>
    </row>
    <row r="200" spans="2:31" x14ac:dyDescent="0.3">
      <c r="B200" s="210" t="s">
        <v>4</v>
      </c>
      <c r="C200" s="210"/>
      <c r="D200" s="210"/>
      <c r="E200" s="69">
        <v>0</v>
      </c>
      <c r="F200" s="70">
        <v>0</v>
      </c>
      <c r="G200" s="69">
        <v>0</v>
      </c>
      <c r="H200" s="70">
        <v>0</v>
      </c>
      <c r="I200" s="69">
        <v>0</v>
      </c>
      <c r="J200" s="70">
        <v>0</v>
      </c>
      <c r="K200" s="69">
        <v>0</v>
      </c>
      <c r="L200" s="70">
        <v>0</v>
      </c>
      <c r="M200" s="69">
        <v>0</v>
      </c>
      <c r="N200" s="70">
        <v>0</v>
      </c>
      <c r="O200" s="69">
        <v>0</v>
      </c>
      <c r="P200" s="70">
        <v>0</v>
      </c>
      <c r="Q200" s="69">
        <v>0</v>
      </c>
      <c r="R200" s="70">
        <v>0</v>
      </c>
      <c r="S200" s="69">
        <v>0</v>
      </c>
      <c r="T200" s="70">
        <v>0</v>
      </c>
      <c r="U200" s="69">
        <v>0</v>
      </c>
      <c r="V200" s="70">
        <v>0</v>
      </c>
      <c r="W200" s="69">
        <v>0</v>
      </c>
      <c r="X200" s="70">
        <v>0</v>
      </c>
      <c r="Y200" s="69">
        <v>0</v>
      </c>
      <c r="Z200" s="70">
        <v>0</v>
      </c>
      <c r="AA200" s="69">
        <v>0</v>
      </c>
      <c r="AB200" s="70">
        <v>0</v>
      </c>
      <c r="AC200" s="204">
        <f>SUM(E200:AB200)</f>
        <v>0</v>
      </c>
      <c r="AD200" s="204"/>
      <c r="AE200" s="204"/>
    </row>
    <row r="201" spans="2:31" x14ac:dyDescent="0.3">
      <c r="B201" s="210" t="s">
        <v>5</v>
      </c>
      <c r="C201" s="210"/>
      <c r="D201" s="210"/>
      <c r="E201" s="68">
        <v>0</v>
      </c>
      <c r="F201" s="71">
        <v>0</v>
      </c>
      <c r="G201" s="68">
        <v>0</v>
      </c>
      <c r="H201" s="71">
        <v>0</v>
      </c>
      <c r="I201" s="68">
        <v>0</v>
      </c>
      <c r="J201" s="71">
        <v>0</v>
      </c>
      <c r="K201" s="68">
        <v>0</v>
      </c>
      <c r="L201" s="71">
        <v>0</v>
      </c>
      <c r="M201" s="68">
        <v>0</v>
      </c>
      <c r="N201" s="71">
        <v>0</v>
      </c>
      <c r="O201" s="68">
        <v>0</v>
      </c>
      <c r="P201" s="71">
        <v>0</v>
      </c>
      <c r="Q201" s="68">
        <v>0</v>
      </c>
      <c r="R201" s="71">
        <v>0</v>
      </c>
      <c r="S201" s="68">
        <v>0</v>
      </c>
      <c r="T201" s="71">
        <v>0</v>
      </c>
      <c r="U201" s="68">
        <v>0</v>
      </c>
      <c r="V201" s="71">
        <v>0</v>
      </c>
      <c r="W201" s="68">
        <v>0</v>
      </c>
      <c r="X201" s="71">
        <v>0</v>
      </c>
      <c r="Y201" s="68">
        <v>0</v>
      </c>
      <c r="Z201" s="71">
        <v>0</v>
      </c>
      <c r="AA201" s="68">
        <v>0</v>
      </c>
      <c r="AB201" s="71">
        <v>0</v>
      </c>
      <c r="AC201" s="204">
        <f t="shared" ref="AC201:AC241" si="57">SUM(E201:AB201)</f>
        <v>0</v>
      </c>
      <c r="AD201" s="204"/>
      <c r="AE201" s="204"/>
    </row>
    <row r="202" spans="2:31" x14ac:dyDescent="0.3">
      <c r="B202" s="210" t="s">
        <v>6</v>
      </c>
      <c r="C202" s="210"/>
      <c r="D202" s="210"/>
      <c r="E202" s="68">
        <v>0</v>
      </c>
      <c r="F202" s="71">
        <v>0</v>
      </c>
      <c r="G202" s="68">
        <v>0</v>
      </c>
      <c r="H202" s="71">
        <v>0</v>
      </c>
      <c r="I202" s="68">
        <v>0</v>
      </c>
      <c r="J202" s="71">
        <v>0</v>
      </c>
      <c r="K202" s="68">
        <v>0</v>
      </c>
      <c r="L202" s="71">
        <v>0</v>
      </c>
      <c r="M202" s="68">
        <v>0</v>
      </c>
      <c r="N202" s="71">
        <v>0</v>
      </c>
      <c r="O202" s="68">
        <v>0</v>
      </c>
      <c r="P202" s="71">
        <v>0</v>
      </c>
      <c r="Q202" s="68">
        <v>0</v>
      </c>
      <c r="R202" s="71">
        <v>0</v>
      </c>
      <c r="S202" s="68">
        <v>0</v>
      </c>
      <c r="T202" s="71">
        <v>0</v>
      </c>
      <c r="U202" s="68">
        <v>0</v>
      </c>
      <c r="V202" s="71">
        <v>0</v>
      </c>
      <c r="W202" s="68">
        <v>0</v>
      </c>
      <c r="X202" s="71">
        <v>0</v>
      </c>
      <c r="Y202" s="68">
        <v>0</v>
      </c>
      <c r="Z202" s="71">
        <v>0</v>
      </c>
      <c r="AA202" s="68">
        <v>0</v>
      </c>
      <c r="AB202" s="71">
        <v>0</v>
      </c>
      <c r="AC202" s="204">
        <f t="shared" si="57"/>
        <v>0</v>
      </c>
      <c r="AD202" s="204"/>
      <c r="AE202" s="204"/>
    </row>
    <row r="203" spans="2:31" x14ac:dyDescent="0.3">
      <c r="B203" s="210" t="s">
        <v>98</v>
      </c>
      <c r="C203" s="210"/>
      <c r="D203" s="210"/>
      <c r="E203" s="68">
        <v>0</v>
      </c>
      <c r="F203" s="71">
        <v>0</v>
      </c>
      <c r="G203" s="68">
        <v>0</v>
      </c>
      <c r="H203" s="71">
        <v>0</v>
      </c>
      <c r="I203" s="68">
        <v>0</v>
      </c>
      <c r="J203" s="71">
        <v>0</v>
      </c>
      <c r="K203" s="68">
        <v>0</v>
      </c>
      <c r="L203" s="71">
        <v>0</v>
      </c>
      <c r="M203" s="68">
        <v>0</v>
      </c>
      <c r="N203" s="71">
        <v>0</v>
      </c>
      <c r="O203" s="68">
        <v>0</v>
      </c>
      <c r="P203" s="71">
        <v>0</v>
      </c>
      <c r="Q203" s="68">
        <v>0</v>
      </c>
      <c r="R203" s="71">
        <v>0</v>
      </c>
      <c r="S203" s="68">
        <v>0</v>
      </c>
      <c r="T203" s="71">
        <v>0</v>
      </c>
      <c r="U203" s="68">
        <v>0</v>
      </c>
      <c r="V203" s="71">
        <v>0</v>
      </c>
      <c r="W203" s="68">
        <v>0</v>
      </c>
      <c r="X203" s="71">
        <v>0</v>
      </c>
      <c r="Y203" s="68">
        <v>0</v>
      </c>
      <c r="Z203" s="71">
        <v>0</v>
      </c>
      <c r="AA203" s="68">
        <v>0</v>
      </c>
      <c r="AB203" s="71">
        <v>0</v>
      </c>
      <c r="AC203" s="204">
        <f t="shared" si="57"/>
        <v>0</v>
      </c>
      <c r="AD203" s="204"/>
      <c r="AE203" s="204"/>
    </row>
    <row r="204" spans="2:31" x14ac:dyDescent="0.3">
      <c r="B204" s="210" t="s">
        <v>7</v>
      </c>
      <c r="C204" s="210"/>
      <c r="D204" s="210"/>
      <c r="E204" s="68">
        <v>0</v>
      </c>
      <c r="F204" s="71">
        <v>0</v>
      </c>
      <c r="G204" s="68">
        <v>0</v>
      </c>
      <c r="H204" s="71">
        <v>0</v>
      </c>
      <c r="I204" s="68">
        <v>0</v>
      </c>
      <c r="J204" s="71">
        <v>0</v>
      </c>
      <c r="K204" s="68">
        <v>0</v>
      </c>
      <c r="L204" s="71">
        <v>0</v>
      </c>
      <c r="M204" s="68">
        <v>0</v>
      </c>
      <c r="N204" s="71">
        <v>0</v>
      </c>
      <c r="O204" s="68">
        <v>0</v>
      </c>
      <c r="P204" s="71">
        <v>0</v>
      </c>
      <c r="Q204" s="68">
        <v>0</v>
      </c>
      <c r="R204" s="71">
        <v>0</v>
      </c>
      <c r="S204" s="68">
        <v>0</v>
      </c>
      <c r="T204" s="71">
        <v>0</v>
      </c>
      <c r="U204" s="68">
        <v>0</v>
      </c>
      <c r="V204" s="71">
        <v>0</v>
      </c>
      <c r="W204" s="68">
        <v>0</v>
      </c>
      <c r="X204" s="71">
        <v>0</v>
      </c>
      <c r="Y204" s="68">
        <v>0</v>
      </c>
      <c r="Z204" s="71">
        <v>0</v>
      </c>
      <c r="AA204" s="68">
        <v>0</v>
      </c>
      <c r="AB204" s="71">
        <v>0</v>
      </c>
      <c r="AC204" s="204">
        <f t="shared" si="57"/>
        <v>0</v>
      </c>
      <c r="AD204" s="204"/>
      <c r="AE204" s="204"/>
    </row>
    <row r="205" spans="2:31" x14ac:dyDescent="0.3">
      <c r="B205" s="210" t="s">
        <v>8</v>
      </c>
      <c r="C205" s="210"/>
      <c r="D205" s="210"/>
      <c r="E205" s="68">
        <v>0</v>
      </c>
      <c r="F205" s="71">
        <v>0</v>
      </c>
      <c r="G205" s="68">
        <v>0</v>
      </c>
      <c r="H205" s="71">
        <v>0</v>
      </c>
      <c r="I205" s="68">
        <v>0</v>
      </c>
      <c r="J205" s="71">
        <v>0</v>
      </c>
      <c r="K205" s="68">
        <v>0</v>
      </c>
      <c r="L205" s="71">
        <v>0</v>
      </c>
      <c r="M205" s="68">
        <v>0</v>
      </c>
      <c r="N205" s="71">
        <v>0</v>
      </c>
      <c r="O205" s="68">
        <v>0</v>
      </c>
      <c r="P205" s="71">
        <v>2.5605000000000007</v>
      </c>
      <c r="Q205" s="68">
        <v>9.2806666666666651</v>
      </c>
      <c r="R205" s="71">
        <v>9.9136666666666695</v>
      </c>
      <c r="S205" s="68">
        <v>0</v>
      </c>
      <c r="T205" s="71">
        <v>0</v>
      </c>
      <c r="U205" s="68">
        <v>0</v>
      </c>
      <c r="V205" s="71">
        <v>0</v>
      </c>
      <c r="W205" s="68">
        <v>0</v>
      </c>
      <c r="X205" s="71">
        <v>0</v>
      </c>
      <c r="Y205" s="68">
        <v>0</v>
      </c>
      <c r="Z205" s="71">
        <v>0</v>
      </c>
      <c r="AA205" s="68">
        <v>0</v>
      </c>
      <c r="AB205" s="71">
        <v>0</v>
      </c>
      <c r="AC205" s="204">
        <f t="shared" si="57"/>
        <v>21.754833333333337</v>
      </c>
      <c r="AD205" s="204"/>
      <c r="AE205" s="204"/>
    </row>
    <row r="206" spans="2:31" x14ac:dyDescent="0.3">
      <c r="B206" s="210" t="s">
        <v>9</v>
      </c>
      <c r="C206" s="210"/>
      <c r="D206" s="210"/>
      <c r="E206" s="68">
        <v>0</v>
      </c>
      <c r="F206" s="71">
        <v>0</v>
      </c>
      <c r="G206" s="68">
        <v>0</v>
      </c>
      <c r="H206" s="71">
        <v>0</v>
      </c>
      <c r="I206" s="68">
        <v>0</v>
      </c>
      <c r="J206" s="71">
        <v>0</v>
      </c>
      <c r="K206" s="68">
        <v>0</v>
      </c>
      <c r="L206" s="71">
        <v>0</v>
      </c>
      <c r="M206" s="68">
        <v>0</v>
      </c>
      <c r="N206" s="71">
        <v>0</v>
      </c>
      <c r="O206" s="68">
        <v>0</v>
      </c>
      <c r="P206" s="71">
        <v>0</v>
      </c>
      <c r="Q206" s="68">
        <v>0</v>
      </c>
      <c r="R206" s="71">
        <v>0</v>
      </c>
      <c r="S206" s="68">
        <v>0</v>
      </c>
      <c r="T206" s="71">
        <v>0</v>
      </c>
      <c r="U206" s="68">
        <v>0</v>
      </c>
      <c r="V206" s="71">
        <v>0</v>
      </c>
      <c r="W206" s="68">
        <v>0</v>
      </c>
      <c r="X206" s="71">
        <v>0</v>
      </c>
      <c r="Y206" s="68">
        <v>0</v>
      </c>
      <c r="Z206" s="71">
        <v>0</v>
      </c>
      <c r="AA206" s="68">
        <v>0</v>
      </c>
      <c r="AB206" s="71">
        <v>0</v>
      </c>
      <c r="AC206" s="204">
        <f t="shared" si="57"/>
        <v>0</v>
      </c>
      <c r="AD206" s="204"/>
      <c r="AE206" s="204"/>
    </row>
    <row r="207" spans="2:31" x14ac:dyDescent="0.3">
      <c r="B207" s="210" t="s">
        <v>10</v>
      </c>
      <c r="C207" s="210"/>
      <c r="D207" s="210"/>
      <c r="E207" s="68">
        <v>0</v>
      </c>
      <c r="F207" s="71">
        <v>0</v>
      </c>
      <c r="G207" s="68">
        <v>0</v>
      </c>
      <c r="H207" s="71">
        <v>0</v>
      </c>
      <c r="I207" s="68">
        <v>0</v>
      </c>
      <c r="J207" s="71">
        <v>0</v>
      </c>
      <c r="K207" s="68">
        <v>0</v>
      </c>
      <c r="L207" s="71">
        <v>0</v>
      </c>
      <c r="M207" s="68">
        <v>0</v>
      </c>
      <c r="N207" s="71">
        <v>0</v>
      </c>
      <c r="O207" s="68">
        <v>0</v>
      </c>
      <c r="P207" s="71">
        <v>0</v>
      </c>
      <c r="Q207" s="68">
        <v>0</v>
      </c>
      <c r="R207" s="71">
        <v>0</v>
      </c>
      <c r="S207" s="68">
        <v>0</v>
      </c>
      <c r="T207" s="71">
        <v>0</v>
      </c>
      <c r="U207" s="68">
        <v>0</v>
      </c>
      <c r="V207" s="71">
        <v>0</v>
      </c>
      <c r="W207" s="68">
        <v>0</v>
      </c>
      <c r="X207" s="71">
        <v>0</v>
      </c>
      <c r="Y207" s="68">
        <v>0</v>
      </c>
      <c r="Z207" s="71">
        <v>0</v>
      </c>
      <c r="AA207" s="68">
        <v>0</v>
      </c>
      <c r="AB207" s="71">
        <v>0</v>
      </c>
      <c r="AC207" s="204">
        <f t="shared" si="57"/>
        <v>0</v>
      </c>
      <c r="AD207" s="204"/>
      <c r="AE207" s="204"/>
    </row>
    <row r="208" spans="2:31" x14ac:dyDescent="0.3">
      <c r="B208" s="210" t="s">
        <v>11</v>
      </c>
      <c r="C208" s="210"/>
      <c r="D208" s="210"/>
      <c r="E208" s="68">
        <v>0</v>
      </c>
      <c r="F208" s="71">
        <v>0</v>
      </c>
      <c r="G208" s="68">
        <v>0</v>
      </c>
      <c r="H208" s="71">
        <v>0</v>
      </c>
      <c r="I208" s="68">
        <v>0</v>
      </c>
      <c r="J208" s="71">
        <v>0</v>
      </c>
      <c r="K208" s="68">
        <v>0</v>
      </c>
      <c r="L208" s="71">
        <v>0</v>
      </c>
      <c r="M208" s="68">
        <v>0</v>
      </c>
      <c r="N208" s="71">
        <v>0</v>
      </c>
      <c r="O208" s="68">
        <v>0</v>
      </c>
      <c r="P208" s="71">
        <v>0</v>
      </c>
      <c r="Q208" s="68">
        <v>0</v>
      </c>
      <c r="R208" s="71">
        <v>0</v>
      </c>
      <c r="S208" s="68">
        <v>0</v>
      </c>
      <c r="T208" s="71">
        <v>0</v>
      </c>
      <c r="U208" s="68">
        <v>0</v>
      </c>
      <c r="V208" s="71">
        <v>0</v>
      </c>
      <c r="W208" s="68">
        <v>0</v>
      </c>
      <c r="X208" s="71">
        <v>0</v>
      </c>
      <c r="Y208" s="68">
        <v>0</v>
      </c>
      <c r="Z208" s="71">
        <v>0</v>
      </c>
      <c r="AA208" s="68">
        <v>0</v>
      </c>
      <c r="AB208" s="71">
        <v>0</v>
      </c>
      <c r="AC208" s="204">
        <f t="shared" si="57"/>
        <v>0</v>
      </c>
      <c r="AD208" s="204"/>
      <c r="AE208" s="204"/>
    </row>
    <row r="209" spans="2:31" x14ac:dyDescent="0.3">
      <c r="B209" s="210" t="s">
        <v>12</v>
      </c>
      <c r="C209" s="210"/>
      <c r="D209" s="210"/>
      <c r="E209" s="68">
        <v>0</v>
      </c>
      <c r="F209" s="71">
        <v>0</v>
      </c>
      <c r="G209" s="68">
        <v>0</v>
      </c>
      <c r="H209" s="71">
        <v>0</v>
      </c>
      <c r="I209" s="68">
        <v>0</v>
      </c>
      <c r="J209" s="71">
        <v>0</v>
      </c>
      <c r="K209" s="68">
        <v>0</v>
      </c>
      <c r="L209" s="71">
        <v>0</v>
      </c>
      <c r="M209" s="68">
        <v>0</v>
      </c>
      <c r="N209" s="71">
        <v>0</v>
      </c>
      <c r="O209" s="68">
        <v>0</v>
      </c>
      <c r="P209" s="71">
        <v>0</v>
      </c>
      <c r="Q209" s="68">
        <v>0</v>
      </c>
      <c r="R209" s="71">
        <v>0</v>
      </c>
      <c r="S209" s="68">
        <v>0</v>
      </c>
      <c r="T209" s="71">
        <v>0</v>
      </c>
      <c r="U209" s="68">
        <v>0</v>
      </c>
      <c r="V209" s="71">
        <v>0</v>
      </c>
      <c r="W209" s="68">
        <v>0</v>
      </c>
      <c r="X209" s="71">
        <v>0</v>
      </c>
      <c r="Y209" s="68">
        <v>0</v>
      </c>
      <c r="Z209" s="71">
        <v>0</v>
      </c>
      <c r="AA209" s="68">
        <v>0</v>
      </c>
      <c r="AB209" s="71">
        <v>0</v>
      </c>
      <c r="AC209" s="204">
        <f t="shared" si="57"/>
        <v>0</v>
      </c>
      <c r="AD209" s="204"/>
      <c r="AE209" s="204"/>
    </row>
    <row r="210" spans="2:31" x14ac:dyDescent="0.3">
      <c r="B210" s="210" t="s">
        <v>13</v>
      </c>
      <c r="C210" s="210"/>
      <c r="D210" s="210"/>
      <c r="E210" s="68">
        <v>0</v>
      </c>
      <c r="F210" s="71">
        <v>0</v>
      </c>
      <c r="G210" s="68">
        <v>0</v>
      </c>
      <c r="H210" s="71">
        <v>0</v>
      </c>
      <c r="I210" s="68">
        <v>0</v>
      </c>
      <c r="J210" s="71">
        <v>0</v>
      </c>
      <c r="K210" s="68">
        <v>0</v>
      </c>
      <c r="L210" s="71">
        <v>0</v>
      </c>
      <c r="M210" s="68">
        <v>0</v>
      </c>
      <c r="N210" s="71">
        <v>0</v>
      </c>
      <c r="O210" s="68">
        <v>0</v>
      </c>
      <c r="P210" s="71">
        <v>0</v>
      </c>
      <c r="Q210" s="68">
        <v>0</v>
      </c>
      <c r="R210" s="71">
        <v>0</v>
      </c>
      <c r="S210" s="68">
        <v>0</v>
      </c>
      <c r="T210" s="71">
        <v>0</v>
      </c>
      <c r="U210" s="68">
        <v>0</v>
      </c>
      <c r="V210" s="71">
        <v>0</v>
      </c>
      <c r="W210" s="68">
        <v>0</v>
      </c>
      <c r="X210" s="71">
        <v>0</v>
      </c>
      <c r="Y210" s="68">
        <v>0</v>
      </c>
      <c r="Z210" s="71">
        <v>0</v>
      </c>
      <c r="AA210" s="68">
        <v>0</v>
      </c>
      <c r="AB210" s="71">
        <v>0</v>
      </c>
      <c r="AC210" s="204">
        <f t="shared" si="57"/>
        <v>0</v>
      </c>
      <c r="AD210" s="204"/>
      <c r="AE210" s="204"/>
    </row>
    <row r="211" spans="2:31" x14ac:dyDescent="0.3">
      <c r="B211" s="210" t="s">
        <v>14</v>
      </c>
      <c r="C211" s="210"/>
      <c r="D211" s="210"/>
      <c r="E211" s="68">
        <v>0</v>
      </c>
      <c r="F211" s="71">
        <v>0</v>
      </c>
      <c r="G211" s="68">
        <v>0</v>
      </c>
      <c r="H211" s="71">
        <v>0</v>
      </c>
      <c r="I211" s="68">
        <v>0</v>
      </c>
      <c r="J211" s="71">
        <v>0</v>
      </c>
      <c r="K211" s="68">
        <v>0</v>
      </c>
      <c r="L211" s="71">
        <v>0</v>
      </c>
      <c r="M211" s="68">
        <v>0</v>
      </c>
      <c r="N211" s="71">
        <v>0</v>
      </c>
      <c r="O211" s="68">
        <v>0</v>
      </c>
      <c r="P211" s="71">
        <v>0</v>
      </c>
      <c r="Q211" s="68">
        <v>0</v>
      </c>
      <c r="R211" s="71">
        <v>0</v>
      </c>
      <c r="S211" s="68">
        <v>0</v>
      </c>
      <c r="T211" s="71">
        <v>0</v>
      </c>
      <c r="U211" s="68">
        <v>0</v>
      </c>
      <c r="V211" s="71">
        <v>0</v>
      </c>
      <c r="W211" s="68">
        <v>0</v>
      </c>
      <c r="X211" s="71">
        <v>0</v>
      </c>
      <c r="Y211" s="68">
        <v>0</v>
      </c>
      <c r="Z211" s="71">
        <v>0</v>
      </c>
      <c r="AA211" s="68">
        <v>0</v>
      </c>
      <c r="AB211" s="71">
        <v>0</v>
      </c>
      <c r="AC211" s="204">
        <f t="shared" si="57"/>
        <v>0</v>
      </c>
      <c r="AD211" s="204"/>
      <c r="AE211" s="204"/>
    </row>
    <row r="212" spans="2:31" x14ac:dyDescent="0.3">
      <c r="B212" s="210" t="s">
        <v>15</v>
      </c>
      <c r="C212" s="210"/>
      <c r="D212" s="210"/>
      <c r="E212" s="68">
        <v>0</v>
      </c>
      <c r="F212" s="71">
        <v>0</v>
      </c>
      <c r="G212" s="68">
        <v>0</v>
      </c>
      <c r="H212" s="71">
        <v>0</v>
      </c>
      <c r="I212" s="68">
        <v>0</v>
      </c>
      <c r="J212" s="71">
        <v>0</v>
      </c>
      <c r="K212" s="68">
        <v>0</v>
      </c>
      <c r="L212" s="71">
        <v>0</v>
      </c>
      <c r="M212" s="68">
        <v>0</v>
      </c>
      <c r="N212" s="71">
        <v>0</v>
      </c>
      <c r="O212" s="68">
        <v>0</v>
      </c>
      <c r="P212" s="71">
        <v>0</v>
      </c>
      <c r="Q212" s="68">
        <v>0</v>
      </c>
      <c r="R212" s="71">
        <v>0</v>
      </c>
      <c r="S212" s="68">
        <v>0</v>
      </c>
      <c r="T212" s="71">
        <v>0</v>
      </c>
      <c r="U212" s="68">
        <v>0</v>
      </c>
      <c r="V212" s="71">
        <v>0</v>
      </c>
      <c r="W212" s="68">
        <v>0</v>
      </c>
      <c r="X212" s="71">
        <v>0</v>
      </c>
      <c r="Y212" s="68">
        <v>0</v>
      </c>
      <c r="Z212" s="71">
        <v>0</v>
      </c>
      <c r="AA212" s="68">
        <v>0</v>
      </c>
      <c r="AB212" s="71">
        <v>0</v>
      </c>
      <c r="AC212" s="204">
        <f t="shared" si="57"/>
        <v>0</v>
      </c>
      <c r="AD212" s="204"/>
      <c r="AE212" s="204"/>
    </row>
    <row r="213" spans="2:31" x14ac:dyDescent="0.3">
      <c r="B213" s="210" t="s">
        <v>16</v>
      </c>
      <c r="C213" s="210"/>
      <c r="D213" s="210"/>
      <c r="E213" s="68">
        <v>0</v>
      </c>
      <c r="F213" s="71">
        <v>0</v>
      </c>
      <c r="G213" s="68">
        <v>0</v>
      </c>
      <c r="H213" s="71">
        <v>0</v>
      </c>
      <c r="I213" s="68">
        <v>0</v>
      </c>
      <c r="J213" s="71">
        <v>0</v>
      </c>
      <c r="K213" s="68">
        <v>0</v>
      </c>
      <c r="L213" s="71">
        <v>0</v>
      </c>
      <c r="M213" s="68">
        <v>0</v>
      </c>
      <c r="N213" s="71">
        <v>0</v>
      </c>
      <c r="O213" s="68">
        <v>0</v>
      </c>
      <c r="P213" s="71">
        <v>0</v>
      </c>
      <c r="Q213" s="68">
        <v>0</v>
      </c>
      <c r="R213" s="71">
        <v>0</v>
      </c>
      <c r="S213" s="68">
        <v>0</v>
      </c>
      <c r="T213" s="71">
        <v>0</v>
      </c>
      <c r="U213" s="68">
        <v>0</v>
      </c>
      <c r="V213" s="71">
        <v>0</v>
      </c>
      <c r="W213" s="68">
        <v>0</v>
      </c>
      <c r="X213" s="71">
        <v>0</v>
      </c>
      <c r="Y213" s="68">
        <v>0</v>
      </c>
      <c r="Z213" s="71">
        <v>0</v>
      </c>
      <c r="AA213" s="68">
        <v>0</v>
      </c>
      <c r="AB213" s="71">
        <v>0</v>
      </c>
      <c r="AC213" s="204">
        <f t="shared" si="57"/>
        <v>0</v>
      </c>
      <c r="AD213" s="204"/>
      <c r="AE213" s="204"/>
    </row>
    <row r="214" spans="2:31" x14ac:dyDescent="0.3">
      <c r="B214" s="210" t="s">
        <v>17</v>
      </c>
      <c r="C214" s="210"/>
      <c r="D214" s="210"/>
      <c r="E214" s="68">
        <v>0</v>
      </c>
      <c r="F214" s="71">
        <v>0</v>
      </c>
      <c r="G214" s="68">
        <v>0</v>
      </c>
      <c r="H214" s="71">
        <v>0</v>
      </c>
      <c r="I214" s="68">
        <v>0</v>
      </c>
      <c r="J214" s="71">
        <v>0</v>
      </c>
      <c r="K214" s="68">
        <v>0</v>
      </c>
      <c r="L214" s="71">
        <v>0</v>
      </c>
      <c r="M214" s="68">
        <v>0</v>
      </c>
      <c r="N214" s="71">
        <v>0</v>
      </c>
      <c r="O214" s="68">
        <v>0</v>
      </c>
      <c r="P214" s="71">
        <v>0</v>
      </c>
      <c r="Q214" s="68">
        <v>0</v>
      </c>
      <c r="R214" s="71">
        <v>0</v>
      </c>
      <c r="S214" s="68">
        <v>0</v>
      </c>
      <c r="T214" s="71">
        <v>0</v>
      </c>
      <c r="U214" s="68">
        <v>0</v>
      </c>
      <c r="V214" s="71">
        <v>0</v>
      </c>
      <c r="W214" s="68">
        <v>0</v>
      </c>
      <c r="X214" s="71">
        <v>0</v>
      </c>
      <c r="Y214" s="68">
        <v>0</v>
      </c>
      <c r="Z214" s="71">
        <v>0</v>
      </c>
      <c r="AA214" s="68">
        <v>0</v>
      </c>
      <c r="AB214" s="71">
        <v>0</v>
      </c>
      <c r="AC214" s="204">
        <f t="shared" si="57"/>
        <v>0</v>
      </c>
      <c r="AD214" s="204"/>
      <c r="AE214" s="204"/>
    </row>
    <row r="215" spans="2:31" x14ac:dyDescent="0.3">
      <c r="B215" s="210" t="s">
        <v>18</v>
      </c>
      <c r="C215" s="210"/>
      <c r="D215" s="210"/>
      <c r="E215" s="68">
        <v>0</v>
      </c>
      <c r="F215" s="71">
        <v>0</v>
      </c>
      <c r="G215" s="68">
        <v>0</v>
      </c>
      <c r="H215" s="71">
        <v>0</v>
      </c>
      <c r="I215" s="68">
        <v>0</v>
      </c>
      <c r="J215" s="71">
        <v>0</v>
      </c>
      <c r="K215" s="68">
        <v>0</v>
      </c>
      <c r="L215" s="71">
        <v>0</v>
      </c>
      <c r="M215" s="68">
        <v>0</v>
      </c>
      <c r="N215" s="71">
        <v>0</v>
      </c>
      <c r="O215" s="68">
        <v>0</v>
      </c>
      <c r="P215" s="71">
        <v>0</v>
      </c>
      <c r="Q215" s="68">
        <v>0</v>
      </c>
      <c r="R215" s="71">
        <v>0</v>
      </c>
      <c r="S215" s="68">
        <v>0</v>
      </c>
      <c r="T215" s="71">
        <v>0</v>
      </c>
      <c r="U215" s="68">
        <v>0</v>
      </c>
      <c r="V215" s="71">
        <v>0</v>
      </c>
      <c r="W215" s="68">
        <v>0</v>
      </c>
      <c r="X215" s="71">
        <v>0</v>
      </c>
      <c r="Y215" s="68">
        <v>0</v>
      </c>
      <c r="Z215" s="71">
        <v>0</v>
      </c>
      <c r="AA215" s="68">
        <v>0</v>
      </c>
      <c r="AB215" s="71">
        <v>0</v>
      </c>
      <c r="AC215" s="204">
        <f t="shared" si="57"/>
        <v>0</v>
      </c>
      <c r="AD215" s="204"/>
      <c r="AE215" s="204"/>
    </row>
    <row r="216" spans="2:31" x14ac:dyDescent="0.3">
      <c r="B216" s="210" t="s">
        <v>19</v>
      </c>
      <c r="C216" s="210"/>
      <c r="D216" s="210"/>
      <c r="E216" s="68">
        <v>0</v>
      </c>
      <c r="F216" s="71">
        <v>0</v>
      </c>
      <c r="G216" s="68">
        <v>0</v>
      </c>
      <c r="H216" s="71">
        <v>0</v>
      </c>
      <c r="I216" s="68">
        <v>0</v>
      </c>
      <c r="J216" s="71">
        <v>0</v>
      </c>
      <c r="K216" s="68">
        <v>0</v>
      </c>
      <c r="L216" s="71">
        <v>0</v>
      </c>
      <c r="M216" s="68">
        <v>0</v>
      </c>
      <c r="N216" s="71">
        <v>0</v>
      </c>
      <c r="O216" s="68">
        <v>0</v>
      </c>
      <c r="P216" s="71">
        <v>0</v>
      </c>
      <c r="Q216" s="68">
        <v>0</v>
      </c>
      <c r="R216" s="71">
        <v>0</v>
      </c>
      <c r="S216" s="68">
        <v>0</v>
      </c>
      <c r="T216" s="71">
        <v>0</v>
      </c>
      <c r="U216" s="68">
        <v>0</v>
      </c>
      <c r="V216" s="71">
        <v>0</v>
      </c>
      <c r="W216" s="68">
        <v>0</v>
      </c>
      <c r="X216" s="71">
        <v>0</v>
      </c>
      <c r="Y216" s="68">
        <v>0</v>
      </c>
      <c r="Z216" s="71">
        <v>0</v>
      </c>
      <c r="AA216" s="68">
        <v>0</v>
      </c>
      <c r="AB216" s="71">
        <v>0</v>
      </c>
      <c r="AC216" s="204">
        <f t="shared" si="57"/>
        <v>0</v>
      </c>
      <c r="AD216" s="204"/>
      <c r="AE216" s="204"/>
    </row>
    <row r="217" spans="2:31" x14ac:dyDescent="0.3">
      <c r="B217" s="210" t="s">
        <v>20</v>
      </c>
      <c r="C217" s="210"/>
      <c r="D217" s="210"/>
      <c r="E217" s="68">
        <v>0</v>
      </c>
      <c r="F217" s="71">
        <v>0</v>
      </c>
      <c r="G217" s="68">
        <v>0</v>
      </c>
      <c r="H217" s="71">
        <v>0</v>
      </c>
      <c r="I217" s="68">
        <v>0</v>
      </c>
      <c r="J217" s="71">
        <v>0</v>
      </c>
      <c r="K217" s="68">
        <v>0</v>
      </c>
      <c r="L217" s="71">
        <v>0</v>
      </c>
      <c r="M217" s="68">
        <v>0</v>
      </c>
      <c r="N217" s="71">
        <v>0</v>
      </c>
      <c r="O217" s="68">
        <v>0</v>
      </c>
      <c r="P217" s="71">
        <v>0</v>
      </c>
      <c r="Q217" s="68">
        <v>0</v>
      </c>
      <c r="R217" s="71">
        <v>0</v>
      </c>
      <c r="S217" s="68">
        <v>0</v>
      </c>
      <c r="T217" s="71">
        <v>0</v>
      </c>
      <c r="U217" s="68">
        <v>0</v>
      </c>
      <c r="V217" s="71">
        <v>0</v>
      </c>
      <c r="W217" s="68">
        <v>0</v>
      </c>
      <c r="X217" s="71">
        <v>0</v>
      </c>
      <c r="Y217" s="68">
        <v>0</v>
      </c>
      <c r="Z217" s="71">
        <v>0</v>
      </c>
      <c r="AA217" s="68">
        <v>0</v>
      </c>
      <c r="AB217" s="71">
        <v>0</v>
      </c>
      <c r="AC217" s="204">
        <f t="shared" si="57"/>
        <v>0</v>
      </c>
      <c r="AD217" s="204"/>
      <c r="AE217" s="204"/>
    </row>
    <row r="218" spans="2:31" x14ac:dyDescent="0.3">
      <c r="B218" s="210" t="s">
        <v>21</v>
      </c>
      <c r="C218" s="210"/>
      <c r="D218" s="210"/>
      <c r="E218" s="68">
        <v>0</v>
      </c>
      <c r="F218" s="71">
        <v>0</v>
      </c>
      <c r="G218" s="68">
        <v>0</v>
      </c>
      <c r="H218" s="71">
        <v>0</v>
      </c>
      <c r="I218" s="68">
        <v>0</v>
      </c>
      <c r="J218" s="71">
        <v>0</v>
      </c>
      <c r="K218" s="68">
        <v>0</v>
      </c>
      <c r="L218" s="71">
        <v>0</v>
      </c>
      <c r="M218" s="68">
        <v>0</v>
      </c>
      <c r="N218" s="71">
        <v>0</v>
      </c>
      <c r="O218" s="68">
        <v>0</v>
      </c>
      <c r="P218" s="71">
        <v>0</v>
      </c>
      <c r="Q218" s="68">
        <v>0</v>
      </c>
      <c r="R218" s="71">
        <v>0</v>
      </c>
      <c r="S218" s="68">
        <v>0</v>
      </c>
      <c r="T218" s="71">
        <v>0</v>
      </c>
      <c r="U218" s="68">
        <v>0</v>
      </c>
      <c r="V218" s="71">
        <v>0</v>
      </c>
      <c r="W218" s="68">
        <v>0</v>
      </c>
      <c r="X218" s="71">
        <v>0</v>
      </c>
      <c r="Y218" s="68">
        <v>0</v>
      </c>
      <c r="Z218" s="71">
        <v>0</v>
      </c>
      <c r="AA218" s="68">
        <v>0</v>
      </c>
      <c r="AB218" s="71">
        <v>0</v>
      </c>
      <c r="AC218" s="204">
        <f t="shared" si="57"/>
        <v>0</v>
      </c>
      <c r="AD218" s="204"/>
      <c r="AE218" s="204"/>
    </row>
    <row r="219" spans="2:31" x14ac:dyDescent="0.3">
      <c r="B219" s="210" t="s">
        <v>22</v>
      </c>
      <c r="C219" s="210"/>
      <c r="D219" s="210"/>
      <c r="E219" s="68">
        <v>0</v>
      </c>
      <c r="F219" s="71">
        <v>0</v>
      </c>
      <c r="G219" s="68">
        <v>0</v>
      </c>
      <c r="H219" s="71">
        <v>0</v>
      </c>
      <c r="I219" s="68">
        <v>0</v>
      </c>
      <c r="J219" s="71">
        <v>0</v>
      </c>
      <c r="K219" s="68">
        <v>0</v>
      </c>
      <c r="L219" s="71">
        <v>0</v>
      </c>
      <c r="M219" s="68">
        <v>0</v>
      </c>
      <c r="N219" s="71">
        <v>0</v>
      </c>
      <c r="O219" s="68">
        <v>0</v>
      </c>
      <c r="P219" s="71">
        <v>0</v>
      </c>
      <c r="Q219" s="68">
        <v>0</v>
      </c>
      <c r="R219" s="71">
        <v>0</v>
      </c>
      <c r="S219" s="68">
        <v>0</v>
      </c>
      <c r="T219" s="71">
        <v>0</v>
      </c>
      <c r="U219" s="68">
        <v>0</v>
      </c>
      <c r="V219" s="71">
        <v>0</v>
      </c>
      <c r="W219" s="68">
        <v>0</v>
      </c>
      <c r="X219" s="71">
        <v>0</v>
      </c>
      <c r="Y219" s="68">
        <v>0</v>
      </c>
      <c r="Z219" s="71">
        <v>0</v>
      </c>
      <c r="AA219" s="68">
        <v>0</v>
      </c>
      <c r="AB219" s="71">
        <v>0</v>
      </c>
      <c r="AC219" s="204">
        <f t="shared" si="57"/>
        <v>0</v>
      </c>
      <c r="AD219" s="204"/>
      <c r="AE219" s="204"/>
    </row>
    <row r="220" spans="2:31" x14ac:dyDescent="0.3">
      <c r="B220" s="210" t="s">
        <v>23</v>
      </c>
      <c r="C220" s="210"/>
      <c r="D220" s="210"/>
      <c r="E220" s="68">
        <v>0</v>
      </c>
      <c r="F220" s="71">
        <v>0</v>
      </c>
      <c r="G220" s="68">
        <v>0</v>
      </c>
      <c r="H220" s="71">
        <v>0</v>
      </c>
      <c r="I220" s="68">
        <v>0</v>
      </c>
      <c r="J220" s="71">
        <v>0</v>
      </c>
      <c r="K220" s="68">
        <v>0</v>
      </c>
      <c r="L220" s="71">
        <v>0</v>
      </c>
      <c r="M220" s="68">
        <v>0</v>
      </c>
      <c r="N220" s="71">
        <v>0</v>
      </c>
      <c r="O220" s="68">
        <v>0</v>
      </c>
      <c r="P220" s="71">
        <v>0</v>
      </c>
      <c r="Q220" s="68">
        <v>0</v>
      </c>
      <c r="R220" s="71">
        <v>0</v>
      </c>
      <c r="S220" s="68">
        <v>0</v>
      </c>
      <c r="T220" s="71">
        <v>0</v>
      </c>
      <c r="U220" s="68">
        <v>0</v>
      </c>
      <c r="V220" s="71">
        <v>0</v>
      </c>
      <c r="W220" s="68">
        <v>0</v>
      </c>
      <c r="X220" s="71">
        <v>0</v>
      </c>
      <c r="Y220" s="68">
        <v>0</v>
      </c>
      <c r="Z220" s="71">
        <v>0</v>
      </c>
      <c r="AA220" s="68">
        <v>0</v>
      </c>
      <c r="AB220" s="71">
        <v>0</v>
      </c>
      <c r="AC220" s="204">
        <f t="shared" si="57"/>
        <v>0</v>
      </c>
      <c r="AD220" s="204"/>
      <c r="AE220" s="204"/>
    </row>
    <row r="221" spans="2:31" x14ac:dyDescent="0.3">
      <c r="B221" s="210" t="s">
        <v>24</v>
      </c>
      <c r="C221" s="210"/>
      <c r="D221" s="210"/>
      <c r="E221" s="68">
        <v>0</v>
      </c>
      <c r="F221" s="71">
        <v>0</v>
      </c>
      <c r="G221" s="68">
        <v>0</v>
      </c>
      <c r="H221" s="71">
        <v>0</v>
      </c>
      <c r="I221" s="68">
        <v>0</v>
      </c>
      <c r="J221" s="71">
        <v>0</v>
      </c>
      <c r="K221" s="68">
        <v>0</v>
      </c>
      <c r="L221" s="71">
        <v>0</v>
      </c>
      <c r="M221" s="68">
        <v>0</v>
      </c>
      <c r="N221" s="71">
        <v>0</v>
      </c>
      <c r="O221" s="68">
        <v>0</v>
      </c>
      <c r="P221" s="71">
        <v>0</v>
      </c>
      <c r="Q221" s="68">
        <v>0</v>
      </c>
      <c r="R221" s="71">
        <v>0</v>
      </c>
      <c r="S221" s="68">
        <v>0</v>
      </c>
      <c r="T221" s="71">
        <v>0</v>
      </c>
      <c r="U221" s="68">
        <v>0</v>
      </c>
      <c r="V221" s="71">
        <v>0</v>
      </c>
      <c r="W221" s="68">
        <v>0</v>
      </c>
      <c r="X221" s="71">
        <v>0</v>
      </c>
      <c r="Y221" s="68">
        <v>0</v>
      </c>
      <c r="Z221" s="71">
        <v>0</v>
      </c>
      <c r="AA221" s="68">
        <v>0</v>
      </c>
      <c r="AB221" s="71">
        <v>0</v>
      </c>
      <c r="AC221" s="204">
        <f t="shared" si="57"/>
        <v>0</v>
      </c>
      <c r="AD221" s="204"/>
      <c r="AE221" s="204"/>
    </row>
    <row r="222" spans="2:31" x14ac:dyDescent="0.3">
      <c r="B222" s="210" t="s">
        <v>25</v>
      </c>
      <c r="C222" s="210"/>
      <c r="D222" s="210"/>
      <c r="E222" s="68">
        <v>0</v>
      </c>
      <c r="F222" s="71">
        <v>0</v>
      </c>
      <c r="G222" s="68">
        <v>0</v>
      </c>
      <c r="H222" s="71">
        <v>0</v>
      </c>
      <c r="I222" s="68">
        <v>0</v>
      </c>
      <c r="J222" s="71">
        <v>0</v>
      </c>
      <c r="K222" s="68">
        <v>0</v>
      </c>
      <c r="L222" s="71">
        <v>0</v>
      </c>
      <c r="M222" s="68">
        <v>0</v>
      </c>
      <c r="N222" s="71">
        <v>0</v>
      </c>
      <c r="O222" s="68">
        <v>0</v>
      </c>
      <c r="P222" s="71">
        <v>0</v>
      </c>
      <c r="Q222" s="68">
        <v>0</v>
      </c>
      <c r="R222" s="71">
        <v>0</v>
      </c>
      <c r="S222" s="68">
        <v>0</v>
      </c>
      <c r="T222" s="71">
        <v>0</v>
      </c>
      <c r="U222" s="68">
        <v>0</v>
      </c>
      <c r="V222" s="71">
        <v>0</v>
      </c>
      <c r="W222" s="68">
        <v>0</v>
      </c>
      <c r="X222" s="71">
        <v>0</v>
      </c>
      <c r="Y222" s="68">
        <v>0</v>
      </c>
      <c r="Z222" s="71">
        <v>0</v>
      </c>
      <c r="AA222" s="68">
        <v>0</v>
      </c>
      <c r="AB222" s="71">
        <v>0</v>
      </c>
      <c r="AC222" s="204">
        <f t="shared" si="57"/>
        <v>0</v>
      </c>
      <c r="AD222" s="204"/>
      <c r="AE222" s="204"/>
    </row>
    <row r="223" spans="2:31" x14ac:dyDescent="0.3">
      <c r="B223" s="210" t="s">
        <v>26</v>
      </c>
      <c r="C223" s="210"/>
      <c r="D223" s="210"/>
      <c r="E223" s="68">
        <v>0</v>
      </c>
      <c r="F223" s="71">
        <v>0</v>
      </c>
      <c r="G223" s="68">
        <v>0</v>
      </c>
      <c r="H223" s="71">
        <v>0</v>
      </c>
      <c r="I223" s="68">
        <v>0</v>
      </c>
      <c r="J223" s="71">
        <v>0</v>
      </c>
      <c r="K223" s="68">
        <v>0</v>
      </c>
      <c r="L223" s="71">
        <v>0</v>
      </c>
      <c r="M223" s="68">
        <v>0</v>
      </c>
      <c r="N223" s="71">
        <v>0</v>
      </c>
      <c r="O223" s="68">
        <v>0</v>
      </c>
      <c r="P223" s="71">
        <v>0</v>
      </c>
      <c r="Q223" s="68">
        <v>0</v>
      </c>
      <c r="R223" s="71">
        <v>0</v>
      </c>
      <c r="S223" s="68">
        <v>0</v>
      </c>
      <c r="T223" s="71">
        <v>0</v>
      </c>
      <c r="U223" s="68">
        <v>0</v>
      </c>
      <c r="V223" s="71">
        <v>0</v>
      </c>
      <c r="W223" s="68">
        <v>0</v>
      </c>
      <c r="X223" s="71">
        <v>0</v>
      </c>
      <c r="Y223" s="68">
        <v>0</v>
      </c>
      <c r="Z223" s="71">
        <v>0</v>
      </c>
      <c r="AA223" s="68">
        <v>0</v>
      </c>
      <c r="AB223" s="71">
        <v>0</v>
      </c>
      <c r="AC223" s="204">
        <f t="shared" si="57"/>
        <v>0</v>
      </c>
      <c r="AD223" s="204"/>
      <c r="AE223" s="204"/>
    </row>
    <row r="224" spans="2:31" x14ac:dyDescent="0.3">
      <c r="B224" s="210" t="s">
        <v>27</v>
      </c>
      <c r="C224" s="210"/>
      <c r="D224" s="210"/>
      <c r="E224" s="68">
        <v>0</v>
      </c>
      <c r="F224" s="71">
        <v>0</v>
      </c>
      <c r="G224" s="68">
        <v>0</v>
      </c>
      <c r="H224" s="71">
        <v>0</v>
      </c>
      <c r="I224" s="68">
        <v>0</v>
      </c>
      <c r="J224" s="71">
        <v>0</v>
      </c>
      <c r="K224" s="68">
        <v>0</v>
      </c>
      <c r="L224" s="71">
        <v>0</v>
      </c>
      <c r="M224" s="68">
        <v>0</v>
      </c>
      <c r="N224" s="71">
        <v>0</v>
      </c>
      <c r="O224" s="68">
        <v>0</v>
      </c>
      <c r="P224" s="71">
        <v>0</v>
      </c>
      <c r="Q224" s="68">
        <v>0</v>
      </c>
      <c r="R224" s="71">
        <v>0</v>
      </c>
      <c r="S224" s="68">
        <v>0</v>
      </c>
      <c r="T224" s="71">
        <v>0</v>
      </c>
      <c r="U224" s="68">
        <v>0</v>
      </c>
      <c r="V224" s="71">
        <v>0</v>
      </c>
      <c r="W224" s="68">
        <v>0</v>
      </c>
      <c r="X224" s="71">
        <v>0</v>
      </c>
      <c r="Y224" s="68">
        <v>0</v>
      </c>
      <c r="Z224" s="71">
        <v>0</v>
      </c>
      <c r="AA224" s="68">
        <v>0</v>
      </c>
      <c r="AB224" s="71">
        <v>0</v>
      </c>
      <c r="AC224" s="204">
        <f t="shared" si="57"/>
        <v>0</v>
      </c>
      <c r="AD224" s="204"/>
      <c r="AE224" s="204"/>
    </row>
    <row r="225" spans="2:31" x14ac:dyDescent="0.3">
      <c r="B225" s="210" t="s">
        <v>28</v>
      </c>
      <c r="C225" s="210"/>
      <c r="D225" s="210"/>
      <c r="E225" s="68">
        <v>0</v>
      </c>
      <c r="F225" s="71">
        <v>0</v>
      </c>
      <c r="G225" s="68">
        <v>0</v>
      </c>
      <c r="H225" s="71">
        <v>0</v>
      </c>
      <c r="I225" s="68">
        <v>0</v>
      </c>
      <c r="J225" s="71">
        <v>0</v>
      </c>
      <c r="K225" s="68">
        <v>0</v>
      </c>
      <c r="L225" s="71">
        <v>0</v>
      </c>
      <c r="M225" s="68">
        <v>0</v>
      </c>
      <c r="N225" s="71">
        <v>0</v>
      </c>
      <c r="O225" s="68">
        <v>0</v>
      </c>
      <c r="P225" s="71">
        <v>0</v>
      </c>
      <c r="Q225" s="68">
        <v>0</v>
      </c>
      <c r="R225" s="71">
        <v>0</v>
      </c>
      <c r="S225" s="68">
        <v>0</v>
      </c>
      <c r="T225" s="71">
        <v>0</v>
      </c>
      <c r="U225" s="68">
        <v>0</v>
      </c>
      <c r="V225" s="71">
        <v>0</v>
      </c>
      <c r="W225" s="68">
        <v>0</v>
      </c>
      <c r="X225" s="71">
        <v>0</v>
      </c>
      <c r="Y225" s="68">
        <v>0</v>
      </c>
      <c r="Z225" s="71">
        <v>0</v>
      </c>
      <c r="AA225" s="68">
        <v>0</v>
      </c>
      <c r="AB225" s="71">
        <v>0</v>
      </c>
      <c r="AC225" s="204">
        <f t="shared" si="57"/>
        <v>0</v>
      </c>
      <c r="AD225" s="204"/>
      <c r="AE225" s="204"/>
    </row>
    <row r="226" spans="2:31" x14ac:dyDescent="0.3">
      <c r="B226" s="210" t="s">
        <v>97</v>
      </c>
      <c r="C226" s="210"/>
      <c r="D226" s="210"/>
      <c r="E226" s="68">
        <v>0</v>
      </c>
      <c r="F226" s="71">
        <v>0</v>
      </c>
      <c r="G226" s="68">
        <v>0</v>
      </c>
      <c r="H226" s="71">
        <v>0</v>
      </c>
      <c r="I226" s="68">
        <v>0</v>
      </c>
      <c r="J226" s="71">
        <v>0</v>
      </c>
      <c r="K226" s="68">
        <v>0</v>
      </c>
      <c r="L226" s="71">
        <v>0</v>
      </c>
      <c r="M226" s="68">
        <v>0</v>
      </c>
      <c r="N226" s="71">
        <v>0</v>
      </c>
      <c r="O226" s="68">
        <v>0</v>
      </c>
      <c r="P226" s="71">
        <v>0</v>
      </c>
      <c r="Q226" s="68">
        <v>0</v>
      </c>
      <c r="R226" s="71">
        <v>0</v>
      </c>
      <c r="S226" s="68">
        <v>0</v>
      </c>
      <c r="T226" s="71">
        <v>0</v>
      </c>
      <c r="U226" s="68">
        <v>0</v>
      </c>
      <c r="V226" s="71">
        <v>0</v>
      </c>
      <c r="W226" s="68">
        <v>0</v>
      </c>
      <c r="X226" s="71">
        <v>0</v>
      </c>
      <c r="Y226" s="68">
        <v>0</v>
      </c>
      <c r="Z226" s="71">
        <v>0</v>
      </c>
      <c r="AA226" s="68">
        <v>0</v>
      </c>
      <c r="AB226" s="71">
        <v>0</v>
      </c>
      <c r="AC226" s="204">
        <f t="shared" si="57"/>
        <v>0</v>
      </c>
      <c r="AD226" s="204"/>
      <c r="AE226" s="204"/>
    </row>
    <row r="227" spans="2:31" x14ac:dyDescent="0.3">
      <c r="B227" s="210" t="s">
        <v>29</v>
      </c>
      <c r="C227" s="210"/>
      <c r="D227" s="210"/>
      <c r="E227" s="68">
        <v>0</v>
      </c>
      <c r="F227" s="71">
        <v>0</v>
      </c>
      <c r="G227" s="68">
        <v>0</v>
      </c>
      <c r="H227" s="71">
        <v>0</v>
      </c>
      <c r="I227" s="68">
        <v>0</v>
      </c>
      <c r="J227" s="71">
        <v>0</v>
      </c>
      <c r="K227" s="68">
        <v>0</v>
      </c>
      <c r="L227" s="71">
        <v>0</v>
      </c>
      <c r="M227" s="68">
        <v>0</v>
      </c>
      <c r="N227" s="71">
        <v>0</v>
      </c>
      <c r="O227" s="68">
        <v>0</v>
      </c>
      <c r="P227" s="71">
        <v>0</v>
      </c>
      <c r="Q227" s="68">
        <v>0</v>
      </c>
      <c r="R227" s="71">
        <v>0</v>
      </c>
      <c r="S227" s="68">
        <v>0</v>
      </c>
      <c r="T227" s="71">
        <v>0</v>
      </c>
      <c r="U227" s="68">
        <v>0</v>
      </c>
      <c r="V227" s="71">
        <v>0</v>
      </c>
      <c r="W227" s="68">
        <v>0</v>
      </c>
      <c r="X227" s="71">
        <v>0</v>
      </c>
      <c r="Y227" s="68">
        <v>0</v>
      </c>
      <c r="Z227" s="71">
        <v>0</v>
      </c>
      <c r="AA227" s="68">
        <v>0</v>
      </c>
      <c r="AB227" s="71">
        <v>0</v>
      </c>
      <c r="AC227" s="204">
        <f t="shared" si="57"/>
        <v>0</v>
      </c>
      <c r="AD227" s="204"/>
      <c r="AE227" s="204"/>
    </row>
    <row r="228" spans="2:31" x14ac:dyDescent="0.3">
      <c r="B228" s="210" t="s">
        <v>30</v>
      </c>
      <c r="C228" s="210"/>
      <c r="D228" s="210"/>
      <c r="E228" s="68">
        <v>0</v>
      </c>
      <c r="F228" s="71">
        <v>0</v>
      </c>
      <c r="G228" s="68">
        <v>0</v>
      </c>
      <c r="H228" s="71">
        <v>0</v>
      </c>
      <c r="I228" s="68">
        <v>0</v>
      </c>
      <c r="J228" s="71">
        <v>0</v>
      </c>
      <c r="K228" s="68">
        <v>0</v>
      </c>
      <c r="L228" s="71">
        <v>0</v>
      </c>
      <c r="M228" s="68">
        <v>0</v>
      </c>
      <c r="N228" s="71">
        <v>0</v>
      </c>
      <c r="O228" s="68">
        <v>0</v>
      </c>
      <c r="P228" s="71">
        <v>0</v>
      </c>
      <c r="Q228" s="68">
        <v>0</v>
      </c>
      <c r="R228" s="71">
        <v>0</v>
      </c>
      <c r="S228" s="68">
        <v>0</v>
      </c>
      <c r="T228" s="71">
        <v>0</v>
      </c>
      <c r="U228" s="68">
        <v>0</v>
      </c>
      <c r="V228" s="71">
        <v>0</v>
      </c>
      <c r="W228" s="68">
        <v>0</v>
      </c>
      <c r="X228" s="71">
        <v>0</v>
      </c>
      <c r="Y228" s="68">
        <v>0</v>
      </c>
      <c r="Z228" s="71">
        <v>0</v>
      </c>
      <c r="AA228" s="68">
        <v>0</v>
      </c>
      <c r="AB228" s="71">
        <v>0</v>
      </c>
      <c r="AC228" s="204">
        <f t="shared" si="57"/>
        <v>0</v>
      </c>
      <c r="AD228" s="204"/>
      <c r="AE228" s="204"/>
    </row>
    <row r="229" spans="2:31" x14ac:dyDescent="0.3">
      <c r="B229" s="210" t="s">
        <v>31</v>
      </c>
      <c r="C229" s="210"/>
      <c r="D229" s="210"/>
      <c r="E229" s="68">
        <v>0</v>
      </c>
      <c r="F229" s="71">
        <v>0</v>
      </c>
      <c r="G229" s="68">
        <v>0</v>
      </c>
      <c r="H229" s="71">
        <v>0</v>
      </c>
      <c r="I229" s="68">
        <v>0</v>
      </c>
      <c r="J229" s="71">
        <v>0</v>
      </c>
      <c r="K229" s="68">
        <v>0</v>
      </c>
      <c r="L229" s="71">
        <v>0</v>
      </c>
      <c r="M229" s="68">
        <v>0</v>
      </c>
      <c r="N229" s="71">
        <v>0</v>
      </c>
      <c r="O229" s="68">
        <v>0</v>
      </c>
      <c r="P229" s="71">
        <v>0</v>
      </c>
      <c r="Q229" s="68">
        <v>0</v>
      </c>
      <c r="R229" s="71">
        <v>0</v>
      </c>
      <c r="S229" s="68">
        <v>0</v>
      </c>
      <c r="T229" s="71">
        <v>0</v>
      </c>
      <c r="U229" s="68">
        <v>0</v>
      </c>
      <c r="V229" s="71">
        <v>0</v>
      </c>
      <c r="W229" s="68">
        <v>0</v>
      </c>
      <c r="X229" s="71">
        <v>0</v>
      </c>
      <c r="Y229" s="68">
        <v>0</v>
      </c>
      <c r="Z229" s="71">
        <v>0</v>
      </c>
      <c r="AA229" s="68">
        <v>0</v>
      </c>
      <c r="AB229" s="71">
        <v>0</v>
      </c>
      <c r="AC229" s="204">
        <f t="shared" si="57"/>
        <v>0</v>
      </c>
      <c r="AD229" s="204"/>
      <c r="AE229" s="204"/>
    </row>
    <row r="230" spans="2:31" x14ac:dyDescent="0.3">
      <c r="B230" s="210" t="s">
        <v>32</v>
      </c>
      <c r="C230" s="210"/>
      <c r="D230" s="210"/>
      <c r="E230" s="68">
        <v>0</v>
      </c>
      <c r="F230" s="71">
        <v>0</v>
      </c>
      <c r="G230" s="68">
        <v>0</v>
      </c>
      <c r="H230" s="71">
        <v>0</v>
      </c>
      <c r="I230" s="68">
        <v>0</v>
      </c>
      <c r="J230" s="71">
        <v>0</v>
      </c>
      <c r="K230" s="68">
        <v>0</v>
      </c>
      <c r="L230" s="71">
        <v>0</v>
      </c>
      <c r="M230" s="68">
        <v>0</v>
      </c>
      <c r="N230" s="71">
        <v>0</v>
      </c>
      <c r="O230" s="68">
        <v>0</v>
      </c>
      <c r="P230" s="71">
        <v>0</v>
      </c>
      <c r="Q230" s="68">
        <v>0</v>
      </c>
      <c r="R230" s="71">
        <v>0</v>
      </c>
      <c r="S230" s="68">
        <v>0</v>
      </c>
      <c r="T230" s="71">
        <v>0</v>
      </c>
      <c r="U230" s="68">
        <v>0</v>
      </c>
      <c r="V230" s="71">
        <v>0</v>
      </c>
      <c r="W230" s="68">
        <v>0</v>
      </c>
      <c r="X230" s="71">
        <v>0</v>
      </c>
      <c r="Y230" s="68">
        <v>0</v>
      </c>
      <c r="Z230" s="71">
        <v>0</v>
      </c>
      <c r="AA230" s="68">
        <v>0</v>
      </c>
      <c r="AB230" s="71">
        <v>0</v>
      </c>
      <c r="AC230" s="204">
        <f t="shared" si="57"/>
        <v>0</v>
      </c>
      <c r="AD230" s="204"/>
      <c r="AE230" s="204"/>
    </row>
    <row r="231" spans="2:31" x14ac:dyDescent="0.3">
      <c r="B231" s="210" t="s">
        <v>33</v>
      </c>
      <c r="C231" s="210"/>
      <c r="D231" s="210"/>
      <c r="E231" s="68">
        <v>0</v>
      </c>
      <c r="F231" s="71">
        <v>0</v>
      </c>
      <c r="G231" s="68">
        <v>0</v>
      </c>
      <c r="H231" s="71">
        <v>0</v>
      </c>
      <c r="I231" s="68">
        <v>0</v>
      </c>
      <c r="J231" s="71">
        <v>0</v>
      </c>
      <c r="K231" s="68">
        <v>0</v>
      </c>
      <c r="L231" s="71">
        <v>0</v>
      </c>
      <c r="M231" s="68">
        <v>0</v>
      </c>
      <c r="N231" s="71">
        <v>0</v>
      </c>
      <c r="O231" s="68">
        <v>0</v>
      </c>
      <c r="P231" s="71">
        <v>0</v>
      </c>
      <c r="Q231" s="68">
        <v>0</v>
      </c>
      <c r="R231" s="71">
        <v>0</v>
      </c>
      <c r="S231" s="68">
        <v>0</v>
      </c>
      <c r="T231" s="71">
        <v>0</v>
      </c>
      <c r="U231" s="68">
        <v>0</v>
      </c>
      <c r="V231" s="71">
        <v>0</v>
      </c>
      <c r="W231" s="68">
        <v>0</v>
      </c>
      <c r="X231" s="71">
        <v>0</v>
      </c>
      <c r="Y231" s="68">
        <v>0</v>
      </c>
      <c r="Z231" s="71">
        <v>0</v>
      </c>
      <c r="AA231" s="68">
        <v>0</v>
      </c>
      <c r="AB231" s="71">
        <v>0</v>
      </c>
      <c r="AC231" s="204">
        <f t="shared" si="57"/>
        <v>0</v>
      </c>
      <c r="AD231" s="204"/>
      <c r="AE231" s="204"/>
    </row>
    <row r="232" spans="2:31" x14ac:dyDescent="0.3">
      <c r="B232" s="210" t="s">
        <v>34</v>
      </c>
      <c r="C232" s="210"/>
      <c r="D232" s="210"/>
      <c r="E232" s="68">
        <v>0</v>
      </c>
      <c r="F232" s="71">
        <v>0</v>
      </c>
      <c r="G232" s="68">
        <v>0</v>
      </c>
      <c r="H232" s="71">
        <v>0</v>
      </c>
      <c r="I232" s="68">
        <v>0</v>
      </c>
      <c r="J232" s="71">
        <v>0</v>
      </c>
      <c r="K232" s="68">
        <v>0</v>
      </c>
      <c r="L232" s="71">
        <v>0</v>
      </c>
      <c r="M232" s="68">
        <v>0</v>
      </c>
      <c r="N232" s="71">
        <v>0</v>
      </c>
      <c r="O232" s="68">
        <v>0</v>
      </c>
      <c r="P232" s="71">
        <v>0</v>
      </c>
      <c r="Q232" s="68">
        <v>0</v>
      </c>
      <c r="R232" s="71">
        <v>0</v>
      </c>
      <c r="S232" s="68">
        <v>0</v>
      </c>
      <c r="T232" s="71">
        <v>0</v>
      </c>
      <c r="U232" s="68">
        <v>0</v>
      </c>
      <c r="V232" s="71">
        <v>0</v>
      </c>
      <c r="W232" s="68">
        <v>0</v>
      </c>
      <c r="X232" s="71">
        <v>0</v>
      </c>
      <c r="Y232" s="68">
        <v>0</v>
      </c>
      <c r="Z232" s="71">
        <v>0</v>
      </c>
      <c r="AA232" s="68">
        <v>0</v>
      </c>
      <c r="AB232" s="71">
        <v>0</v>
      </c>
      <c r="AC232" s="204">
        <f t="shared" si="57"/>
        <v>0</v>
      </c>
      <c r="AD232" s="204"/>
      <c r="AE232" s="204"/>
    </row>
    <row r="233" spans="2:31" x14ac:dyDescent="0.3">
      <c r="B233" s="210" t="s">
        <v>35</v>
      </c>
      <c r="C233" s="210"/>
      <c r="D233" s="210"/>
      <c r="E233" s="68">
        <v>0</v>
      </c>
      <c r="F233" s="71">
        <v>0</v>
      </c>
      <c r="G233" s="68">
        <v>0</v>
      </c>
      <c r="H233" s="71">
        <v>0</v>
      </c>
      <c r="I233" s="68">
        <v>0</v>
      </c>
      <c r="J233" s="71">
        <v>0</v>
      </c>
      <c r="K233" s="68">
        <v>0</v>
      </c>
      <c r="L233" s="71">
        <v>0</v>
      </c>
      <c r="M233" s="68">
        <v>0</v>
      </c>
      <c r="N233" s="71">
        <v>0</v>
      </c>
      <c r="O233" s="68">
        <v>0</v>
      </c>
      <c r="P233" s="71">
        <v>0</v>
      </c>
      <c r="Q233" s="68">
        <v>0</v>
      </c>
      <c r="R233" s="71">
        <v>0</v>
      </c>
      <c r="S233" s="68">
        <v>0</v>
      </c>
      <c r="T233" s="71">
        <v>0</v>
      </c>
      <c r="U233" s="68">
        <v>0</v>
      </c>
      <c r="V233" s="71">
        <v>0</v>
      </c>
      <c r="W233" s="68">
        <v>0</v>
      </c>
      <c r="X233" s="71">
        <v>0</v>
      </c>
      <c r="Y233" s="68">
        <v>0</v>
      </c>
      <c r="Z233" s="71">
        <v>0</v>
      </c>
      <c r="AA233" s="68">
        <v>0</v>
      </c>
      <c r="AB233" s="71">
        <v>0</v>
      </c>
      <c r="AC233" s="204">
        <f t="shared" si="57"/>
        <v>0</v>
      </c>
      <c r="AD233" s="204"/>
      <c r="AE233" s="204"/>
    </row>
    <row r="234" spans="2:31" x14ac:dyDescent="0.3">
      <c r="B234" s="210" t="s">
        <v>36</v>
      </c>
      <c r="C234" s="210"/>
      <c r="D234" s="210"/>
      <c r="E234" s="68">
        <v>0</v>
      </c>
      <c r="F234" s="71">
        <v>0</v>
      </c>
      <c r="G234" s="68">
        <v>0</v>
      </c>
      <c r="H234" s="71">
        <v>0</v>
      </c>
      <c r="I234" s="68">
        <v>0</v>
      </c>
      <c r="J234" s="71">
        <v>0</v>
      </c>
      <c r="K234" s="68">
        <v>0</v>
      </c>
      <c r="L234" s="71">
        <v>0</v>
      </c>
      <c r="M234" s="68">
        <v>0</v>
      </c>
      <c r="N234" s="71">
        <v>0</v>
      </c>
      <c r="O234" s="68">
        <v>0</v>
      </c>
      <c r="P234" s="71">
        <v>0</v>
      </c>
      <c r="Q234" s="68">
        <v>0</v>
      </c>
      <c r="R234" s="71">
        <v>0</v>
      </c>
      <c r="S234" s="68">
        <v>0</v>
      </c>
      <c r="T234" s="71">
        <v>0</v>
      </c>
      <c r="U234" s="68">
        <v>0</v>
      </c>
      <c r="V234" s="71">
        <v>0</v>
      </c>
      <c r="W234" s="68">
        <v>0</v>
      </c>
      <c r="X234" s="71">
        <v>0</v>
      </c>
      <c r="Y234" s="68">
        <v>0</v>
      </c>
      <c r="Z234" s="71">
        <v>0</v>
      </c>
      <c r="AA234" s="68">
        <v>0</v>
      </c>
      <c r="AB234" s="71">
        <v>0</v>
      </c>
      <c r="AC234" s="204">
        <f t="shared" si="57"/>
        <v>0</v>
      </c>
      <c r="AD234" s="204"/>
      <c r="AE234" s="204"/>
    </row>
    <row r="235" spans="2:31" x14ac:dyDescent="0.3">
      <c r="B235" s="12" t="s">
        <v>86</v>
      </c>
      <c r="C235" s="12"/>
      <c r="D235" s="12"/>
      <c r="E235" s="68">
        <v>0</v>
      </c>
      <c r="F235" s="71">
        <v>0</v>
      </c>
      <c r="G235" s="68">
        <v>0</v>
      </c>
      <c r="H235" s="71">
        <v>0</v>
      </c>
      <c r="I235" s="68">
        <v>0</v>
      </c>
      <c r="J235" s="71">
        <v>0</v>
      </c>
      <c r="K235" s="68">
        <v>0</v>
      </c>
      <c r="L235" s="71">
        <v>0</v>
      </c>
      <c r="M235" s="68">
        <v>0</v>
      </c>
      <c r="N235" s="71">
        <v>0</v>
      </c>
      <c r="O235" s="68">
        <v>0</v>
      </c>
      <c r="P235" s="71">
        <v>0</v>
      </c>
      <c r="Q235" s="68">
        <v>0</v>
      </c>
      <c r="R235" s="71">
        <v>0</v>
      </c>
      <c r="S235" s="68">
        <v>0</v>
      </c>
      <c r="T235" s="71">
        <v>0</v>
      </c>
      <c r="U235" s="68">
        <v>0</v>
      </c>
      <c r="V235" s="71">
        <v>0</v>
      </c>
      <c r="W235" s="68">
        <v>0</v>
      </c>
      <c r="X235" s="71">
        <v>0</v>
      </c>
      <c r="Y235" s="68">
        <v>0</v>
      </c>
      <c r="Z235" s="71">
        <v>0</v>
      </c>
      <c r="AA235" s="68">
        <v>0</v>
      </c>
      <c r="AB235" s="71">
        <v>0</v>
      </c>
      <c r="AC235" s="204">
        <f t="shared" si="57"/>
        <v>0</v>
      </c>
      <c r="AD235" s="204"/>
      <c r="AE235" s="204"/>
    </row>
    <row r="236" spans="2:31" x14ac:dyDescent="0.3">
      <c r="B236" s="12" t="s">
        <v>87</v>
      </c>
      <c r="C236" s="12"/>
      <c r="D236" s="12"/>
      <c r="E236" s="68">
        <v>0</v>
      </c>
      <c r="F236" s="71">
        <v>0</v>
      </c>
      <c r="G236" s="68">
        <v>0</v>
      </c>
      <c r="H236" s="71">
        <v>0</v>
      </c>
      <c r="I236" s="68">
        <v>0</v>
      </c>
      <c r="J236" s="71">
        <v>0</v>
      </c>
      <c r="K236" s="68">
        <v>0</v>
      </c>
      <c r="L236" s="71">
        <v>0</v>
      </c>
      <c r="M236" s="68">
        <v>0</v>
      </c>
      <c r="N236" s="71">
        <v>0</v>
      </c>
      <c r="O236" s="68">
        <v>0</v>
      </c>
      <c r="P236" s="71">
        <v>0</v>
      </c>
      <c r="Q236" s="68">
        <v>0</v>
      </c>
      <c r="R236" s="71">
        <v>0</v>
      </c>
      <c r="S236" s="68">
        <v>0</v>
      </c>
      <c r="T236" s="71">
        <v>0</v>
      </c>
      <c r="U236" s="68">
        <v>0</v>
      </c>
      <c r="V236" s="71">
        <v>0</v>
      </c>
      <c r="W236" s="68">
        <v>0</v>
      </c>
      <c r="X236" s="71">
        <v>0</v>
      </c>
      <c r="Y236" s="68">
        <v>0</v>
      </c>
      <c r="Z236" s="71">
        <v>0</v>
      </c>
      <c r="AA236" s="68">
        <v>0</v>
      </c>
      <c r="AB236" s="71">
        <v>0</v>
      </c>
      <c r="AC236" s="204">
        <f t="shared" si="57"/>
        <v>0</v>
      </c>
      <c r="AD236" s="204"/>
      <c r="AE236" s="204"/>
    </row>
    <row r="237" spans="2:31" x14ac:dyDescent="0.3">
      <c r="B237" s="12" t="s">
        <v>99</v>
      </c>
      <c r="C237" s="12"/>
      <c r="D237" s="12"/>
      <c r="E237" s="68">
        <v>0</v>
      </c>
      <c r="F237" s="71">
        <v>0</v>
      </c>
      <c r="G237" s="68">
        <v>0</v>
      </c>
      <c r="H237" s="71">
        <v>0</v>
      </c>
      <c r="I237" s="68">
        <v>0</v>
      </c>
      <c r="J237" s="71">
        <v>0</v>
      </c>
      <c r="K237" s="68">
        <v>0</v>
      </c>
      <c r="L237" s="71">
        <v>0</v>
      </c>
      <c r="M237" s="68">
        <v>0</v>
      </c>
      <c r="N237" s="71">
        <v>0</v>
      </c>
      <c r="O237" s="68">
        <v>0</v>
      </c>
      <c r="P237" s="71">
        <v>0</v>
      </c>
      <c r="Q237" s="68">
        <v>0</v>
      </c>
      <c r="R237" s="71">
        <v>0</v>
      </c>
      <c r="S237" s="68">
        <v>0</v>
      </c>
      <c r="T237" s="71">
        <v>0</v>
      </c>
      <c r="U237" s="68">
        <v>0</v>
      </c>
      <c r="V237" s="71">
        <v>0</v>
      </c>
      <c r="W237" s="68">
        <v>0</v>
      </c>
      <c r="X237" s="71">
        <v>0</v>
      </c>
      <c r="Y237" s="68">
        <v>0</v>
      </c>
      <c r="Z237" s="71">
        <v>0</v>
      </c>
      <c r="AA237" s="68">
        <v>0</v>
      </c>
      <c r="AB237" s="71">
        <v>0</v>
      </c>
      <c r="AC237" s="204">
        <f t="shared" si="57"/>
        <v>0</v>
      </c>
      <c r="AD237" s="204"/>
      <c r="AE237" s="204"/>
    </row>
    <row r="238" spans="2:31" x14ac:dyDescent="0.3">
      <c r="B238" s="4" t="s">
        <v>115</v>
      </c>
      <c r="C238" s="12"/>
      <c r="D238" s="12"/>
      <c r="E238" s="48"/>
      <c r="F238" s="51"/>
      <c r="G238" s="48"/>
      <c r="H238" s="51"/>
      <c r="I238" s="48"/>
      <c r="J238" s="51"/>
      <c r="K238" s="48"/>
      <c r="L238" s="51"/>
      <c r="M238" s="48"/>
      <c r="N238" s="51"/>
      <c r="O238" s="48"/>
      <c r="P238" s="51"/>
      <c r="Q238" s="48"/>
      <c r="R238" s="51"/>
      <c r="S238" s="48"/>
      <c r="T238" s="51"/>
      <c r="U238" s="48"/>
      <c r="V238" s="51"/>
      <c r="W238" s="48"/>
      <c r="X238" s="51"/>
      <c r="Y238" s="48"/>
      <c r="Z238" s="51"/>
      <c r="AA238" s="48"/>
      <c r="AB238" s="51"/>
      <c r="AC238" s="204">
        <f t="shared" si="57"/>
        <v>0</v>
      </c>
      <c r="AD238" s="204"/>
      <c r="AE238" s="204"/>
    </row>
    <row r="239" spans="2:31" x14ac:dyDescent="0.3">
      <c r="B239" s="4" t="s">
        <v>116</v>
      </c>
      <c r="C239" s="12"/>
      <c r="D239" s="12"/>
      <c r="E239" s="48"/>
      <c r="F239" s="51"/>
      <c r="G239" s="48"/>
      <c r="H239" s="51"/>
      <c r="I239" s="48"/>
      <c r="J239" s="51"/>
      <c r="K239" s="48"/>
      <c r="L239" s="51"/>
      <c r="M239" s="48"/>
      <c r="N239" s="51"/>
      <c r="O239" s="48"/>
      <c r="P239" s="51"/>
      <c r="Q239" s="48"/>
      <c r="R239" s="51"/>
      <c r="S239" s="48"/>
      <c r="T239" s="51"/>
      <c r="U239" s="48"/>
      <c r="V239" s="51"/>
      <c r="W239" s="48"/>
      <c r="X239" s="51"/>
      <c r="Y239" s="48"/>
      <c r="Z239" s="51"/>
      <c r="AA239" s="48"/>
      <c r="AB239" s="51"/>
      <c r="AC239" s="204">
        <f t="shared" si="57"/>
        <v>0</v>
      </c>
      <c r="AD239" s="204"/>
      <c r="AE239" s="204"/>
    </row>
    <row r="240" spans="2:31" x14ac:dyDescent="0.3">
      <c r="B240" s="4" t="s">
        <v>117</v>
      </c>
      <c r="C240" s="12"/>
      <c r="D240" s="12"/>
      <c r="E240" s="48"/>
      <c r="F240" s="51"/>
      <c r="G240" s="48"/>
      <c r="H240" s="51"/>
      <c r="I240" s="48"/>
      <c r="J240" s="51"/>
      <c r="K240" s="48"/>
      <c r="L240" s="51"/>
      <c r="M240" s="48"/>
      <c r="N240" s="51"/>
      <c r="O240" s="48"/>
      <c r="P240" s="51"/>
      <c r="Q240" s="48"/>
      <c r="R240" s="51"/>
      <c r="S240" s="48"/>
      <c r="T240" s="51"/>
      <c r="U240" s="48"/>
      <c r="V240" s="51"/>
      <c r="W240" s="48"/>
      <c r="X240" s="51"/>
      <c r="Y240" s="48"/>
      <c r="Z240" s="51"/>
      <c r="AA240" s="48"/>
      <c r="AB240" s="51"/>
      <c r="AC240" s="204">
        <f t="shared" si="57"/>
        <v>0</v>
      </c>
      <c r="AD240" s="204"/>
      <c r="AE240" s="204"/>
    </row>
    <row r="241" spans="2:31" x14ac:dyDescent="0.3">
      <c r="B241" s="4" t="s">
        <v>118</v>
      </c>
      <c r="C241" s="12"/>
      <c r="D241" s="12"/>
      <c r="E241" s="48"/>
      <c r="F241" s="51"/>
      <c r="G241" s="48"/>
      <c r="H241" s="51"/>
      <c r="I241" s="48"/>
      <c r="J241" s="51"/>
      <c r="K241" s="48"/>
      <c r="L241" s="51"/>
      <c r="M241" s="48"/>
      <c r="N241" s="51"/>
      <c r="O241" s="48"/>
      <c r="P241" s="51"/>
      <c r="Q241" s="48"/>
      <c r="R241" s="51"/>
      <c r="S241" s="48"/>
      <c r="T241" s="51"/>
      <c r="U241" s="48"/>
      <c r="V241" s="51"/>
      <c r="W241" s="48"/>
      <c r="X241" s="51"/>
      <c r="Y241" s="48"/>
      <c r="Z241" s="51"/>
      <c r="AA241" s="48"/>
      <c r="AB241" s="51"/>
      <c r="AC241" s="204">
        <f t="shared" si="57"/>
        <v>0</v>
      </c>
      <c r="AD241" s="204"/>
      <c r="AE241" s="204"/>
    </row>
    <row r="242" spans="2:31" x14ac:dyDescent="0.3">
      <c r="B242" s="13" t="s">
        <v>2</v>
      </c>
      <c r="C242" s="13"/>
      <c r="D242" s="13"/>
      <c r="E242" s="14">
        <f>SUM(E200:E241)</f>
        <v>0</v>
      </c>
      <c r="F242" s="14">
        <f t="shared" ref="F242" si="58">SUM(F200:F241)</f>
        <v>0</v>
      </c>
      <c r="G242" s="14">
        <f t="shared" ref="G242" si="59">SUM(G200:G241)</f>
        <v>0</v>
      </c>
      <c r="H242" s="14">
        <f t="shared" ref="H242" si="60">SUM(H200:H241)</f>
        <v>0</v>
      </c>
      <c r="I242" s="14">
        <f t="shared" ref="I242" si="61">SUM(I200:I241)</f>
        <v>0</v>
      </c>
      <c r="J242" s="14">
        <f t="shared" ref="J242" si="62">SUM(J200:J241)</f>
        <v>0</v>
      </c>
      <c r="K242" s="14">
        <f t="shared" ref="K242" si="63">SUM(K200:K241)</f>
        <v>0</v>
      </c>
      <c r="L242" s="14">
        <f t="shared" ref="L242" si="64">SUM(L200:L241)</f>
        <v>0</v>
      </c>
      <c r="M242" s="14">
        <f t="shared" ref="M242" si="65">SUM(M200:M241)</f>
        <v>0</v>
      </c>
      <c r="N242" s="14">
        <f t="shared" ref="N242" si="66">SUM(N200:N241)</f>
        <v>0</v>
      </c>
      <c r="O242" s="14">
        <f t="shared" ref="O242" si="67">SUM(O200:O241)</f>
        <v>0</v>
      </c>
      <c r="P242" s="14">
        <f t="shared" ref="P242" si="68">SUM(P200:P241)</f>
        <v>2.5605000000000007</v>
      </c>
      <c r="Q242" s="14">
        <f t="shared" ref="Q242" si="69">SUM(Q200:Q241)</f>
        <v>9.2806666666666651</v>
      </c>
      <c r="R242" s="14">
        <f t="shared" ref="R242" si="70">SUM(R200:R241)</f>
        <v>9.9136666666666695</v>
      </c>
      <c r="S242" s="14">
        <f t="shared" ref="S242" si="71">SUM(S200:S241)</f>
        <v>0</v>
      </c>
      <c r="T242" s="14">
        <f t="shared" ref="T242" si="72">SUM(T200:T241)</f>
        <v>0</v>
      </c>
      <c r="U242" s="14">
        <f t="shared" ref="U242" si="73">SUM(U200:U241)</f>
        <v>0</v>
      </c>
      <c r="V242" s="14">
        <f t="shared" ref="V242" si="74">SUM(V200:V241)</f>
        <v>0</v>
      </c>
      <c r="W242" s="14">
        <f t="shared" ref="W242" si="75">SUM(W200:W241)</f>
        <v>0</v>
      </c>
      <c r="X242" s="14">
        <f t="shared" ref="X242" si="76">SUM(X200:X241)</f>
        <v>0</v>
      </c>
      <c r="Y242" s="14">
        <f t="shared" ref="Y242" si="77">SUM(Y200:Y241)</f>
        <v>0</v>
      </c>
      <c r="Z242" s="14">
        <f t="shared" ref="Z242" si="78">SUM(Z200:Z241)</f>
        <v>0</v>
      </c>
      <c r="AA242" s="14">
        <f t="shared" ref="AA242" si="79">SUM(AA200:AA241)</f>
        <v>0</v>
      </c>
      <c r="AB242" s="14">
        <f t="shared" ref="AB242" si="80">SUM(AB200:AB241)</f>
        <v>0</v>
      </c>
      <c r="AC242" s="215">
        <f>SUM(AC200:AE241)</f>
        <v>21.754833333333337</v>
      </c>
      <c r="AD242" s="215"/>
      <c r="AE242" s="215"/>
    </row>
    <row r="245" spans="2:31" x14ac:dyDescent="0.3">
      <c r="B245" s="8">
        <f>'Resumen-Mensual'!$J$22</f>
        <v>45022</v>
      </c>
    </row>
    <row r="246" spans="2:31" x14ac:dyDescent="0.3">
      <c r="B246" s="8"/>
    </row>
    <row r="247" spans="2:31" x14ac:dyDescent="0.3">
      <c r="B247" s="9" t="s">
        <v>81</v>
      </c>
      <c r="C247" s="10"/>
      <c r="D247" s="10"/>
      <c r="E247" s="11">
        <v>1</v>
      </c>
      <c r="F247" s="11">
        <v>2</v>
      </c>
      <c r="G247" s="11">
        <v>3</v>
      </c>
      <c r="H247" s="11">
        <v>4</v>
      </c>
      <c r="I247" s="11">
        <v>5</v>
      </c>
      <c r="J247" s="11">
        <v>6</v>
      </c>
      <c r="K247" s="11">
        <v>7</v>
      </c>
      <c r="L247" s="11">
        <v>8</v>
      </c>
      <c r="M247" s="11">
        <v>9</v>
      </c>
      <c r="N247" s="11">
        <v>10</v>
      </c>
      <c r="O247" s="11">
        <v>11</v>
      </c>
      <c r="P247" s="11">
        <v>12</v>
      </c>
      <c r="Q247" s="11">
        <v>13</v>
      </c>
      <c r="R247" s="11">
        <v>14</v>
      </c>
      <c r="S247" s="11">
        <v>15</v>
      </c>
      <c r="T247" s="11">
        <v>16</v>
      </c>
      <c r="U247" s="11">
        <v>17</v>
      </c>
      <c r="V247" s="11">
        <v>18</v>
      </c>
      <c r="W247" s="11">
        <v>19</v>
      </c>
      <c r="X247" s="11">
        <v>20</v>
      </c>
      <c r="Y247" s="11">
        <v>21</v>
      </c>
      <c r="Z247" s="11">
        <v>22</v>
      </c>
      <c r="AA247" s="11">
        <v>23</v>
      </c>
      <c r="AB247" s="11">
        <v>24</v>
      </c>
      <c r="AC247" s="213" t="s">
        <v>2</v>
      </c>
      <c r="AD247" s="213"/>
      <c r="AE247" s="213"/>
    </row>
    <row r="248" spans="2:31" x14ac:dyDescent="0.3">
      <c r="B248" s="210" t="s">
        <v>4</v>
      </c>
      <c r="C248" s="210"/>
      <c r="D248" s="210"/>
      <c r="E248" s="73">
        <v>0</v>
      </c>
      <c r="F248" s="74">
        <v>0</v>
      </c>
      <c r="G248" s="73">
        <v>0</v>
      </c>
      <c r="H248" s="74">
        <v>0</v>
      </c>
      <c r="I248" s="73">
        <v>0</v>
      </c>
      <c r="J248" s="74">
        <v>0</v>
      </c>
      <c r="K248" s="73">
        <v>0</v>
      </c>
      <c r="L248" s="74">
        <v>0</v>
      </c>
      <c r="M248" s="73">
        <v>0</v>
      </c>
      <c r="N248" s="74">
        <v>0</v>
      </c>
      <c r="O248" s="73">
        <v>0</v>
      </c>
      <c r="P248" s="74">
        <v>0</v>
      </c>
      <c r="Q248" s="73">
        <v>0</v>
      </c>
      <c r="R248" s="74">
        <v>0</v>
      </c>
      <c r="S248" s="73">
        <v>3.2676666666666665</v>
      </c>
      <c r="T248" s="74">
        <v>3.8264999999999985</v>
      </c>
      <c r="U248" s="73">
        <v>0</v>
      </c>
      <c r="V248" s="74">
        <v>0.27033333333333337</v>
      </c>
      <c r="W248" s="73">
        <v>0</v>
      </c>
      <c r="X248" s="74">
        <v>0</v>
      </c>
      <c r="Y248" s="73">
        <v>0</v>
      </c>
      <c r="Z248" s="74">
        <v>0</v>
      </c>
      <c r="AA248" s="73">
        <v>0</v>
      </c>
      <c r="AB248" s="74">
        <v>0</v>
      </c>
      <c r="AC248" s="204">
        <f>SUM(E248:AB248)</f>
        <v>7.3644999999999978</v>
      </c>
      <c r="AD248" s="204"/>
      <c r="AE248" s="204"/>
    </row>
    <row r="249" spans="2:31" x14ac:dyDescent="0.3">
      <c r="B249" s="210" t="s">
        <v>5</v>
      </c>
      <c r="C249" s="210"/>
      <c r="D249" s="210"/>
      <c r="E249" s="72">
        <v>0</v>
      </c>
      <c r="F249" s="75">
        <v>0</v>
      </c>
      <c r="G249" s="72">
        <v>0</v>
      </c>
      <c r="H249" s="75">
        <v>0</v>
      </c>
      <c r="I249" s="72">
        <v>0</v>
      </c>
      <c r="J249" s="75">
        <v>0</v>
      </c>
      <c r="K249" s="72">
        <v>0</v>
      </c>
      <c r="L249" s="75">
        <v>0</v>
      </c>
      <c r="M249" s="72">
        <v>0</v>
      </c>
      <c r="N249" s="75">
        <v>0</v>
      </c>
      <c r="O249" s="72">
        <v>0</v>
      </c>
      <c r="P249" s="75">
        <v>0</v>
      </c>
      <c r="Q249" s="72">
        <v>0</v>
      </c>
      <c r="R249" s="75">
        <v>7.6101666666666663</v>
      </c>
      <c r="S249" s="72">
        <v>23.331666666666663</v>
      </c>
      <c r="T249" s="75">
        <v>27.29300000000001</v>
      </c>
      <c r="U249" s="72">
        <v>23.389000000000006</v>
      </c>
      <c r="V249" s="75">
        <v>11.510166666666665</v>
      </c>
      <c r="W249" s="72">
        <v>0</v>
      </c>
      <c r="X249" s="75">
        <v>0</v>
      </c>
      <c r="Y249" s="72">
        <v>0</v>
      </c>
      <c r="Z249" s="75">
        <v>0</v>
      </c>
      <c r="AA249" s="72">
        <v>0</v>
      </c>
      <c r="AB249" s="75">
        <v>0</v>
      </c>
      <c r="AC249" s="204">
        <f t="shared" ref="AC249:AC289" si="81">SUM(E249:AB249)</f>
        <v>93.134000000000015</v>
      </c>
      <c r="AD249" s="204"/>
      <c r="AE249" s="204"/>
    </row>
    <row r="250" spans="2:31" x14ac:dyDescent="0.3">
      <c r="B250" s="210" t="s">
        <v>6</v>
      </c>
      <c r="C250" s="210"/>
      <c r="D250" s="210"/>
      <c r="E250" s="72">
        <v>0</v>
      </c>
      <c r="F250" s="75">
        <v>0</v>
      </c>
      <c r="G250" s="72">
        <v>0</v>
      </c>
      <c r="H250" s="75">
        <v>0</v>
      </c>
      <c r="I250" s="72">
        <v>0</v>
      </c>
      <c r="J250" s="75">
        <v>0</v>
      </c>
      <c r="K250" s="72">
        <v>0</v>
      </c>
      <c r="L250" s="75">
        <v>0</v>
      </c>
      <c r="M250" s="72">
        <v>0</v>
      </c>
      <c r="N250" s="75">
        <v>0</v>
      </c>
      <c r="O250" s="72">
        <v>0</v>
      </c>
      <c r="P250" s="75">
        <v>0</v>
      </c>
      <c r="Q250" s="72">
        <v>0</v>
      </c>
      <c r="R250" s="75">
        <v>3.4381666666666675</v>
      </c>
      <c r="S250" s="72">
        <v>0</v>
      </c>
      <c r="T250" s="75">
        <v>0</v>
      </c>
      <c r="U250" s="72">
        <v>0</v>
      </c>
      <c r="V250" s="75">
        <v>0</v>
      </c>
      <c r="W250" s="72">
        <v>0</v>
      </c>
      <c r="X250" s="75">
        <v>0</v>
      </c>
      <c r="Y250" s="72">
        <v>0</v>
      </c>
      <c r="Z250" s="75">
        <v>0</v>
      </c>
      <c r="AA250" s="72">
        <v>0</v>
      </c>
      <c r="AB250" s="75">
        <v>0</v>
      </c>
      <c r="AC250" s="204">
        <f t="shared" si="81"/>
        <v>3.4381666666666675</v>
      </c>
      <c r="AD250" s="204"/>
      <c r="AE250" s="204"/>
    </row>
    <row r="251" spans="2:31" x14ac:dyDescent="0.3">
      <c r="B251" s="210" t="s">
        <v>98</v>
      </c>
      <c r="C251" s="210"/>
      <c r="D251" s="210"/>
      <c r="E251" s="72">
        <v>0</v>
      </c>
      <c r="F251" s="75">
        <v>0</v>
      </c>
      <c r="G251" s="72">
        <v>0</v>
      </c>
      <c r="H251" s="75">
        <v>0</v>
      </c>
      <c r="I251" s="72">
        <v>0</v>
      </c>
      <c r="J251" s="75">
        <v>0</v>
      </c>
      <c r="K251" s="72">
        <v>0</v>
      </c>
      <c r="L251" s="75">
        <v>0</v>
      </c>
      <c r="M251" s="72">
        <v>0</v>
      </c>
      <c r="N251" s="75">
        <v>0</v>
      </c>
      <c r="O251" s="72">
        <v>0</v>
      </c>
      <c r="P251" s="75">
        <v>0</v>
      </c>
      <c r="Q251" s="72">
        <v>0</v>
      </c>
      <c r="R251" s="75">
        <v>0</v>
      </c>
      <c r="S251" s="72">
        <v>1.0831666666666697</v>
      </c>
      <c r="T251" s="75">
        <v>2.5545000000000027</v>
      </c>
      <c r="U251" s="72">
        <v>0</v>
      </c>
      <c r="V251" s="75">
        <v>0</v>
      </c>
      <c r="W251" s="72">
        <v>0</v>
      </c>
      <c r="X251" s="75">
        <v>0</v>
      </c>
      <c r="Y251" s="72">
        <v>0</v>
      </c>
      <c r="Z251" s="75">
        <v>0</v>
      </c>
      <c r="AA251" s="72">
        <v>0</v>
      </c>
      <c r="AB251" s="75">
        <v>0</v>
      </c>
      <c r="AC251" s="204">
        <f t="shared" si="81"/>
        <v>3.6376666666666724</v>
      </c>
      <c r="AD251" s="204"/>
      <c r="AE251" s="204"/>
    </row>
    <row r="252" spans="2:31" x14ac:dyDescent="0.3">
      <c r="B252" s="210" t="s">
        <v>7</v>
      </c>
      <c r="C252" s="210"/>
      <c r="D252" s="210"/>
      <c r="E252" s="72">
        <v>0</v>
      </c>
      <c r="F252" s="75">
        <v>0</v>
      </c>
      <c r="G252" s="72">
        <v>0</v>
      </c>
      <c r="H252" s="75">
        <v>0</v>
      </c>
      <c r="I252" s="72">
        <v>0</v>
      </c>
      <c r="J252" s="75">
        <v>0</v>
      </c>
      <c r="K252" s="72">
        <v>0</v>
      </c>
      <c r="L252" s="75">
        <v>0</v>
      </c>
      <c r="M252" s="72">
        <v>0</v>
      </c>
      <c r="N252" s="75">
        <v>0</v>
      </c>
      <c r="O252" s="72">
        <v>0</v>
      </c>
      <c r="P252" s="75">
        <v>0</v>
      </c>
      <c r="Q252" s="72">
        <v>0</v>
      </c>
      <c r="R252" s="75">
        <v>15.204000000000004</v>
      </c>
      <c r="S252" s="72">
        <v>0</v>
      </c>
      <c r="T252" s="75">
        <v>10.108333333333333</v>
      </c>
      <c r="U252" s="72">
        <v>0</v>
      </c>
      <c r="V252" s="75">
        <v>0</v>
      </c>
      <c r="W252" s="72">
        <v>0</v>
      </c>
      <c r="X252" s="75">
        <v>0</v>
      </c>
      <c r="Y252" s="72">
        <v>0</v>
      </c>
      <c r="Z252" s="75">
        <v>0</v>
      </c>
      <c r="AA252" s="72">
        <v>0</v>
      </c>
      <c r="AB252" s="75">
        <v>0</v>
      </c>
      <c r="AC252" s="204">
        <f t="shared" si="81"/>
        <v>25.312333333333335</v>
      </c>
      <c r="AD252" s="204"/>
      <c r="AE252" s="204"/>
    </row>
    <row r="253" spans="2:31" x14ac:dyDescent="0.3">
      <c r="B253" s="210" t="s">
        <v>8</v>
      </c>
      <c r="C253" s="210"/>
      <c r="D253" s="210"/>
      <c r="E253" s="72">
        <v>0</v>
      </c>
      <c r="F253" s="75">
        <v>0</v>
      </c>
      <c r="G253" s="72">
        <v>0</v>
      </c>
      <c r="H253" s="75">
        <v>0</v>
      </c>
      <c r="I253" s="72">
        <v>0</v>
      </c>
      <c r="J253" s="75">
        <v>0</v>
      </c>
      <c r="K253" s="72">
        <v>0</v>
      </c>
      <c r="L253" s="75">
        <v>0</v>
      </c>
      <c r="M253" s="72">
        <v>0</v>
      </c>
      <c r="N253" s="75">
        <v>0</v>
      </c>
      <c r="O253" s="72">
        <v>0</v>
      </c>
      <c r="P253" s="75">
        <v>0</v>
      </c>
      <c r="Q253" s="72">
        <v>0</v>
      </c>
      <c r="R253" s="75">
        <v>0.96866666666666645</v>
      </c>
      <c r="S253" s="72">
        <v>8.4176666666666708</v>
      </c>
      <c r="T253" s="75">
        <v>8.3153333333333332</v>
      </c>
      <c r="U253" s="72">
        <v>0</v>
      </c>
      <c r="V253" s="75">
        <v>0</v>
      </c>
      <c r="W253" s="72">
        <v>0</v>
      </c>
      <c r="X253" s="75">
        <v>0</v>
      </c>
      <c r="Y253" s="72">
        <v>0</v>
      </c>
      <c r="Z253" s="75">
        <v>0</v>
      </c>
      <c r="AA253" s="72">
        <v>0</v>
      </c>
      <c r="AB253" s="75">
        <v>0</v>
      </c>
      <c r="AC253" s="204">
        <f t="shared" si="81"/>
        <v>17.701666666666668</v>
      </c>
      <c r="AD253" s="204"/>
      <c r="AE253" s="204"/>
    </row>
    <row r="254" spans="2:31" x14ac:dyDescent="0.3">
      <c r="B254" s="210" t="s">
        <v>9</v>
      </c>
      <c r="C254" s="210"/>
      <c r="D254" s="210"/>
      <c r="E254" s="72">
        <v>0</v>
      </c>
      <c r="F254" s="75">
        <v>0</v>
      </c>
      <c r="G254" s="72">
        <v>0</v>
      </c>
      <c r="H254" s="75">
        <v>0</v>
      </c>
      <c r="I254" s="72">
        <v>0</v>
      </c>
      <c r="J254" s="75">
        <v>0</v>
      </c>
      <c r="K254" s="72">
        <v>0</v>
      </c>
      <c r="L254" s="75">
        <v>0</v>
      </c>
      <c r="M254" s="72">
        <v>0</v>
      </c>
      <c r="N254" s="75">
        <v>0</v>
      </c>
      <c r="O254" s="72">
        <v>0</v>
      </c>
      <c r="P254" s="75">
        <v>0</v>
      </c>
      <c r="Q254" s="72">
        <v>0</v>
      </c>
      <c r="R254" s="75">
        <v>7.6028333333333347</v>
      </c>
      <c r="S254" s="72">
        <v>18.439000000000004</v>
      </c>
      <c r="T254" s="75">
        <v>22.32866666666667</v>
      </c>
      <c r="U254" s="72">
        <v>32.397666666666666</v>
      </c>
      <c r="V254" s="75">
        <v>16.71683333333333</v>
      </c>
      <c r="W254" s="72">
        <v>0</v>
      </c>
      <c r="X254" s="75">
        <v>0</v>
      </c>
      <c r="Y254" s="72">
        <v>0</v>
      </c>
      <c r="Z254" s="75">
        <v>0</v>
      </c>
      <c r="AA254" s="72">
        <v>0</v>
      </c>
      <c r="AB254" s="75">
        <v>0</v>
      </c>
      <c r="AC254" s="204">
        <f t="shared" si="81"/>
        <v>97.484999999999999</v>
      </c>
      <c r="AD254" s="204"/>
      <c r="AE254" s="204"/>
    </row>
    <row r="255" spans="2:31" x14ac:dyDescent="0.3">
      <c r="B255" s="210" t="s">
        <v>10</v>
      </c>
      <c r="C255" s="210"/>
      <c r="D255" s="210"/>
      <c r="E255" s="72">
        <v>0</v>
      </c>
      <c r="F255" s="75">
        <v>0</v>
      </c>
      <c r="G255" s="72">
        <v>0</v>
      </c>
      <c r="H255" s="75">
        <v>0</v>
      </c>
      <c r="I255" s="72">
        <v>0</v>
      </c>
      <c r="J255" s="75">
        <v>0</v>
      </c>
      <c r="K255" s="72">
        <v>0</v>
      </c>
      <c r="L255" s="75">
        <v>0</v>
      </c>
      <c r="M255" s="72">
        <v>0</v>
      </c>
      <c r="N255" s="75">
        <v>0</v>
      </c>
      <c r="O255" s="72">
        <v>0</v>
      </c>
      <c r="P255" s="75">
        <v>0</v>
      </c>
      <c r="Q255" s="72">
        <v>0</v>
      </c>
      <c r="R255" s="75">
        <v>15.941000000000006</v>
      </c>
      <c r="S255" s="72">
        <v>25.496333333333336</v>
      </c>
      <c r="T255" s="75">
        <v>32.626333333333335</v>
      </c>
      <c r="U255" s="72">
        <v>16.869166666666665</v>
      </c>
      <c r="V255" s="75">
        <v>12.375666666666666</v>
      </c>
      <c r="W255" s="72">
        <v>0</v>
      </c>
      <c r="X255" s="75">
        <v>0</v>
      </c>
      <c r="Y255" s="72">
        <v>0</v>
      </c>
      <c r="Z255" s="75">
        <v>0</v>
      </c>
      <c r="AA255" s="72">
        <v>0</v>
      </c>
      <c r="AB255" s="75">
        <v>0</v>
      </c>
      <c r="AC255" s="204">
        <f t="shared" si="81"/>
        <v>103.30850000000001</v>
      </c>
      <c r="AD255" s="204"/>
      <c r="AE255" s="204"/>
    </row>
    <row r="256" spans="2:31" x14ac:dyDescent="0.3">
      <c r="B256" s="210" t="s">
        <v>11</v>
      </c>
      <c r="C256" s="210"/>
      <c r="D256" s="210"/>
      <c r="E256" s="72">
        <v>0</v>
      </c>
      <c r="F256" s="75">
        <v>0</v>
      </c>
      <c r="G256" s="72">
        <v>0</v>
      </c>
      <c r="H256" s="75">
        <v>0</v>
      </c>
      <c r="I256" s="72">
        <v>0</v>
      </c>
      <c r="J256" s="75">
        <v>0</v>
      </c>
      <c r="K256" s="72">
        <v>0</v>
      </c>
      <c r="L256" s="75">
        <v>0</v>
      </c>
      <c r="M256" s="72">
        <v>0</v>
      </c>
      <c r="N256" s="75">
        <v>0</v>
      </c>
      <c r="O256" s="72">
        <v>0</v>
      </c>
      <c r="P256" s="75">
        <v>0</v>
      </c>
      <c r="Q256" s="72">
        <v>0</v>
      </c>
      <c r="R256" s="75">
        <v>12.252166666666666</v>
      </c>
      <c r="S256" s="72">
        <v>16.568666666666655</v>
      </c>
      <c r="T256" s="75">
        <v>23.336333333333318</v>
      </c>
      <c r="U256" s="72">
        <v>5.777166666666667</v>
      </c>
      <c r="V256" s="75">
        <v>8.3616666666666699</v>
      </c>
      <c r="W256" s="72">
        <v>0</v>
      </c>
      <c r="X256" s="75">
        <v>0</v>
      </c>
      <c r="Y256" s="72">
        <v>0</v>
      </c>
      <c r="Z256" s="75">
        <v>0</v>
      </c>
      <c r="AA256" s="72">
        <v>0</v>
      </c>
      <c r="AB256" s="75">
        <v>0</v>
      </c>
      <c r="AC256" s="204">
        <f t="shared" si="81"/>
        <v>66.295999999999978</v>
      </c>
      <c r="AD256" s="204"/>
      <c r="AE256" s="204"/>
    </row>
    <row r="257" spans="2:31" x14ac:dyDescent="0.3">
      <c r="B257" s="210" t="s">
        <v>12</v>
      </c>
      <c r="C257" s="210"/>
      <c r="D257" s="210"/>
      <c r="E257" s="72">
        <v>0</v>
      </c>
      <c r="F257" s="75">
        <v>0</v>
      </c>
      <c r="G257" s="72">
        <v>0</v>
      </c>
      <c r="H257" s="75">
        <v>0</v>
      </c>
      <c r="I257" s="72">
        <v>0</v>
      </c>
      <c r="J257" s="75">
        <v>0</v>
      </c>
      <c r="K257" s="72">
        <v>0</v>
      </c>
      <c r="L257" s="75">
        <v>0</v>
      </c>
      <c r="M257" s="72">
        <v>0</v>
      </c>
      <c r="N257" s="75">
        <v>0</v>
      </c>
      <c r="O257" s="72">
        <v>0</v>
      </c>
      <c r="P257" s="75">
        <v>0</v>
      </c>
      <c r="Q257" s="72">
        <v>0</v>
      </c>
      <c r="R257" s="75">
        <v>16.034166666666668</v>
      </c>
      <c r="S257" s="72">
        <v>25.609333333333339</v>
      </c>
      <c r="T257" s="75">
        <v>30.523166666666658</v>
      </c>
      <c r="U257" s="72">
        <v>5.2238333333333351</v>
      </c>
      <c r="V257" s="75">
        <v>7.8368333333333329</v>
      </c>
      <c r="W257" s="72">
        <v>0</v>
      </c>
      <c r="X257" s="75">
        <v>0</v>
      </c>
      <c r="Y257" s="72">
        <v>0</v>
      </c>
      <c r="Z257" s="75">
        <v>0</v>
      </c>
      <c r="AA257" s="72">
        <v>0</v>
      </c>
      <c r="AB257" s="75">
        <v>0</v>
      </c>
      <c r="AC257" s="204">
        <f t="shared" si="81"/>
        <v>85.22733333333332</v>
      </c>
      <c r="AD257" s="204"/>
      <c r="AE257" s="204"/>
    </row>
    <row r="258" spans="2:31" x14ac:dyDescent="0.3">
      <c r="B258" s="210" t="s">
        <v>13</v>
      </c>
      <c r="C258" s="210"/>
      <c r="D258" s="210"/>
      <c r="E258" s="72">
        <v>0</v>
      </c>
      <c r="F258" s="75">
        <v>0</v>
      </c>
      <c r="G258" s="72">
        <v>0</v>
      </c>
      <c r="H258" s="75">
        <v>0</v>
      </c>
      <c r="I258" s="72">
        <v>0</v>
      </c>
      <c r="J258" s="75">
        <v>0</v>
      </c>
      <c r="K258" s="72">
        <v>0</v>
      </c>
      <c r="L258" s="75">
        <v>0</v>
      </c>
      <c r="M258" s="72">
        <v>0</v>
      </c>
      <c r="N258" s="75">
        <v>0</v>
      </c>
      <c r="O258" s="72">
        <v>0</v>
      </c>
      <c r="P258" s="75">
        <v>0</v>
      </c>
      <c r="Q258" s="72">
        <v>0</v>
      </c>
      <c r="R258" s="75">
        <v>23.341333333333338</v>
      </c>
      <c r="S258" s="72">
        <v>40.227333333333341</v>
      </c>
      <c r="T258" s="75">
        <v>56.401499999999992</v>
      </c>
      <c r="U258" s="72">
        <v>46.245666666666665</v>
      </c>
      <c r="V258" s="75">
        <v>20.394333333333336</v>
      </c>
      <c r="W258" s="72">
        <v>0</v>
      </c>
      <c r="X258" s="75">
        <v>0</v>
      </c>
      <c r="Y258" s="72">
        <v>0</v>
      </c>
      <c r="Z258" s="75">
        <v>0</v>
      </c>
      <c r="AA258" s="72">
        <v>0</v>
      </c>
      <c r="AB258" s="75">
        <v>0</v>
      </c>
      <c r="AC258" s="204">
        <f t="shared" si="81"/>
        <v>186.61016666666666</v>
      </c>
      <c r="AD258" s="204"/>
      <c r="AE258" s="204"/>
    </row>
    <row r="259" spans="2:31" x14ac:dyDescent="0.3">
      <c r="B259" s="210" t="s">
        <v>14</v>
      </c>
      <c r="C259" s="210"/>
      <c r="D259" s="210"/>
      <c r="E259" s="72">
        <v>0</v>
      </c>
      <c r="F259" s="75">
        <v>0</v>
      </c>
      <c r="G259" s="72">
        <v>0</v>
      </c>
      <c r="H259" s="75">
        <v>0</v>
      </c>
      <c r="I259" s="72">
        <v>0</v>
      </c>
      <c r="J259" s="75">
        <v>0</v>
      </c>
      <c r="K259" s="72">
        <v>0</v>
      </c>
      <c r="L259" s="75">
        <v>0</v>
      </c>
      <c r="M259" s="72">
        <v>0</v>
      </c>
      <c r="N259" s="75">
        <v>0</v>
      </c>
      <c r="O259" s="72">
        <v>0</v>
      </c>
      <c r="P259" s="75">
        <v>0</v>
      </c>
      <c r="Q259" s="72">
        <v>0</v>
      </c>
      <c r="R259" s="75">
        <v>1.4866666666666668</v>
      </c>
      <c r="S259" s="72">
        <v>2.5300000000000007</v>
      </c>
      <c r="T259" s="75">
        <v>2.2300000000000009</v>
      </c>
      <c r="U259" s="72">
        <v>1.930000000000003</v>
      </c>
      <c r="V259" s="75">
        <v>0.93283333333333329</v>
      </c>
      <c r="W259" s="72">
        <v>0</v>
      </c>
      <c r="X259" s="75">
        <v>0</v>
      </c>
      <c r="Y259" s="72">
        <v>0</v>
      </c>
      <c r="Z259" s="75">
        <v>0</v>
      </c>
      <c r="AA259" s="72">
        <v>0</v>
      </c>
      <c r="AB259" s="75">
        <v>0</v>
      </c>
      <c r="AC259" s="204">
        <f t="shared" si="81"/>
        <v>9.1095000000000041</v>
      </c>
      <c r="AD259" s="204"/>
      <c r="AE259" s="204"/>
    </row>
    <row r="260" spans="2:31" x14ac:dyDescent="0.3">
      <c r="B260" s="210" t="s">
        <v>15</v>
      </c>
      <c r="C260" s="210"/>
      <c r="D260" s="210"/>
      <c r="E260" s="72">
        <v>0</v>
      </c>
      <c r="F260" s="75">
        <v>0</v>
      </c>
      <c r="G260" s="72">
        <v>0</v>
      </c>
      <c r="H260" s="75">
        <v>0</v>
      </c>
      <c r="I260" s="72">
        <v>0</v>
      </c>
      <c r="J260" s="75">
        <v>0</v>
      </c>
      <c r="K260" s="72">
        <v>0</v>
      </c>
      <c r="L260" s="75">
        <v>0</v>
      </c>
      <c r="M260" s="72">
        <v>0</v>
      </c>
      <c r="N260" s="75">
        <v>0</v>
      </c>
      <c r="O260" s="72">
        <v>0</v>
      </c>
      <c r="P260" s="75">
        <v>0</v>
      </c>
      <c r="Q260" s="72">
        <v>0</v>
      </c>
      <c r="R260" s="75">
        <v>0</v>
      </c>
      <c r="S260" s="72">
        <v>0</v>
      </c>
      <c r="T260" s="75">
        <v>0</v>
      </c>
      <c r="U260" s="72">
        <v>0</v>
      </c>
      <c r="V260" s="75">
        <v>0</v>
      </c>
      <c r="W260" s="72">
        <v>0</v>
      </c>
      <c r="X260" s="75">
        <v>0</v>
      </c>
      <c r="Y260" s="72">
        <v>9.2666666666666828E-2</v>
      </c>
      <c r="Z260" s="75">
        <v>0</v>
      </c>
      <c r="AA260" s="72">
        <v>0</v>
      </c>
      <c r="AB260" s="75">
        <v>0</v>
      </c>
      <c r="AC260" s="204">
        <f t="shared" si="81"/>
        <v>9.2666666666666828E-2</v>
      </c>
      <c r="AD260" s="204"/>
      <c r="AE260" s="204"/>
    </row>
    <row r="261" spans="2:31" x14ac:dyDescent="0.3">
      <c r="B261" s="210" t="s">
        <v>16</v>
      </c>
      <c r="C261" s="210"/>
      <c r="D261" s="210"/>
      <c r="E261" s="72">
        <v>0</v>
      </c>
      <c r="F261" s="75">
        <v>0</v>
      </c>
      <c r="G261" s="72">
        <v>0</v>
      </c>
      <c r="H261" s="75">
        <v>0</v>
      </c>
      <c r="I261" s="72">
        <v>0</v>
      </c>
      <c r="J261" s="75">
        <v>0</v>
      </c>
      <c r="K261" s="72">
        <v>0</v>
      </c>
      <c r="L261" s="75">
        <v>0</v>
      </c>
      <c r="M261" s="72">
        <v>0</v>
      </c>
      <c r="N261" s="75">
        <v>0</v>
      </c>
      <c r="O261" s="72">
        <v>0</v>
      </c>
      <c r="P261" s="75">
        <v>0</v>
      </c>
      <c r="Q261" s="72">
        <v>0</v>
      </c>
      <c r="R261" s="75">
        <v>0</v>
      </c>
      <c r="S261" s="72">
        <v>0</v>
      </c>
      <c r="T261" s="75">
        <v>0</v>
      </c>
      <c r="U261" s="72">
        <v>0</v>
      </c>
      <c r="V261" s="75">
        <v>0</v>
      </c>
      <c r="W261" s="72">
        <v>0</v>
      </c>
      <c r="X261" s="75">
        <v>0</v>
      </c>
      <c r="Y261" s="72">
        <v>15.851999999999999</v>
      </c>
      <c r="Z261" s="75">
        <v>0</v>
      </c>
      <c r="AA261" s="72">
        <v>0</v>
      </c>
      <c r="AB261" s="75">
        <v>11.193833333333334</v>
      </c>
      <c r="AC261" s="204">
        <f t="shared" si="81"/>
        <v>27.045833333333334</v>
      </c>
      <c r="AD261" s="204"/>
      <c r="AE261" s="204"/>
    </row>
    <row r="262" spans="2:31" x14ac:dyDescent="0.3">
      <c r="B262" s="210" t="s">
        <v>17</v>
      </c>
      <c r="C262" s="210"/>
      <c r="D262" s="210"/>
      <c r="E262" s="72">
        <v>0</v>
      </c>
      <c r="F262" s="75">
        <v>0</v>
      </c>
      <c r="G262" s="72">
        <v>0</v>
      </c>
      <c r="H262" s="75">
        <v>0</v>
      </c>
      <c r="I262" s="72">
        <v>0</v>
      </c>
      <c r="J262" s="75">
        <v>0</v>
      </c>
      <c r="K262" s="72">
        <v>0</v>
      </c>
      <c r="L262" s="75">
        <v>0</v>
      </c>
      <c r="M262" s="72">
        <v>0</v>
      </c>
      <c r="N262" s="75">
        <v>0</v>
      </c>
      <c r="O262" s="72">
        <v>0</v>
      </c>
      <c r="P262" s="75">
        <v>0</v>
      </c>
      <c r="Q262" s="72">
        <v>0</v>
      </c>
      <c r="R262" s="75">
        <v>18.301666666666669</v>
      </c>
      <c r="S262" s="72">
        <v>40.354666666666688</v>
      </c>
      <c r="T262" s="75">
        <v>41.994833333333339</v>
      </c>
      <c r="U262" s="72">
        <v>38.299666666666667</v>
      </c>
      <c r="V262" s="75">
        <v>18.632166666666667</v>
      </c>
      <c r="W262" s="72">
        <v>0</v>
      </c>
      <c r="X262" s="75">
        <v>0</v>
      </c>
      <c r="Y262" s="72">
        <v>25.582999999999991</v>
      </c>
      <c r="Z262" s="75">
        <v>13.887833333333335</v>
      </c>
      <c r="AA262" s="72">
        <v>9.8911666666666651</v>
      </c>
      <c r="AB262" s="75">
        <v>8.8961666666666659</v>
      </c>
      <c r="AC262" s="204">
        <f t="shared" si="81"/>
        <v>215.84116666666671</v>
      </c>
      <c r="AD262" s="204"/>
      <c r="AE262" s="204"/>
    </row>
    <row r="263" spans="2:31" x14ac:dyDescent="0.3">
      <c r="B263" s="210" t="s">
        <v>18</v>
      </c>
      <c r="C263" s="210"/>
      <c r="D263" s="210"/>
      <c r="E263" s="72">
        <v>0</v>
      </c>
      <c r="F263" s="75">
        <v>0</v>
      </c>
      <c r="G263" s="72">
        <v>0</v>
      </c>
      <c r="H263" s="75">
        <v>0</v>
      </c>
      <c r="I263" s="72">
        <v>0</v>
      </c>
      <c r="J263" s="75">
        <v>0</v>
      </c>
      <c r="K263" s="72">
        <v>0</v>
      </c>
      <c r="L263" s="75">
        <v>0</v>
      </c>
      <c r="M263" s="72">
        <v>0</v>
      </c>
      <c r="N263" s="75">
        <v>0</v>
      </c>
      <c r="O263" s="72">
        <v>0</v>
      </c>
      <c r="P263" s="75">
        <v>0</v>
      </c>
      <c r="Q263" s="72">
        <v>0</v>
      </c>
      <c r="R263" s="75">
        <v>0</v>
      </c>
      <c r="S263" s="72">
        <v>0</v>
      </c>
      <c r="T263" s="75">
        <v>0</v>
      </c>
      <c r="U263" s="72">
        <v>0</v>
      </c>
      <c r="V263" s="75">
        <v>0</v>
      </c>
      <c r="W263" s="72">
        <v>0</v>
      </c>
      <c r="X263" s="75">
        <v>0</v>
      </c>
      <c r="Y263" s="72">
        <v>3.9388333333333332</v>
      </c>
      <c r="Z263" s="75">
        <v>1.8166666666666605E-2</v>
      </c>
      <c r="AA263" s="72">
        <v>4.9999999999999524E-3</v>
      </c>
      <c r="AB263" s="75">
        <v>4.8018333333333318</v>
      </c>
      <c r="AC263" s="204">
        <f t="shared" si="81"/>
        <v>8.7638333333333307</v>
      </c>
      <c r="AD263" s="204"/>
      <c r="AE263" s="204"/>
    </row>
    <row r="264" spans="2:31" x14ac:dyDescent="0.3">
      <c r="B264" s="210" t="s">
        <v>19</v>
      </c>
      <c r="C264" s="210"/>
      <c r="D264" s="210"/>
      <c r="E264" s="72">
        <v>0</v>
      </c>
      <c r="F264" s="75">
        <v>0</v>
      </c>
      <c r="G264" s="72">
        <v>0</v>
      </c>
      <c r="H264" s="75">
        <v>0</v>
      </c>
      <c r="I264" s="72">
        <v>0</v>
      </c>
      <c r="J264" s="75">
        <v>0</v>
      </c>
      <c r="K264" s="72">
        <v>0</v>
      </c>
      <c r="L264" s="75">
        <v>0</v>
      </c>
      <c r="M264" s="72">
        <v>0</v>
      </c>
      <c r="N264" s="75">
        <v>0</v>
      </c>
      <c r="O264" s="72">
        <v>0</v>
      </c>
      <c r="P264" s="75">
        <v>0</v>
      </c>
      <c r="Q264" s="72">
        <v>0</v>
      </c>
      <c r="R264" s="75">
        <v>0</v>
      </c>
      <c r="S264" s="72">
        <v>0</v>
      </c>
      <c r="T264" s="75">
        <v>0</v>
      </c>
      <c r="U264" s="72">
        <v>0</v>
      </c>
      <c r="V264" s="75">
        <v>0</v>
      </c>
      <c r="W264" s="72">
        <v>0</v>
      </c>
      <c r="X264" s="75">
        <v>0</v>
      </c>
      <c r="Y264" s="72">
        <v>23.319333333333329</v>
      </c>
      <c r="Z264" s="75">
        <v>3.0525000000000015</v>
      </c>
      <c r="AA264" s="72">
        <v>5.0194999999999999</v>
      </c>
      <c r="AB264" s="75">
        <v>13.185166666666667</v>
      </c>
      <c r="AC264" s="204">
        <f t="shared" si="81"/>
        <v>44.576499999999996</v>
      </c>
      <c r="AD264" s="204"/>
      <c r="AE264" s="204"/>
    </row>
    <row r="265" spans="2:31" x14ac:dyDescent="0.3">
      <c r="B265" s="210" t="s">
        <v>20</v>
      </c>
      <c r="C265" s="210"/>
      <c r="D265" s="210"/>
      <c r="E265" s="72">
        <v>0</v>
      </c>
      <c r="F265" s="75">
        <v>0</v>
      </c>
      <c r="G265" s="72">
        <v>0</v>
      </c>
      <c r="H265" s="75">
        <v>0</v>
      </c>
      <c r="I265" s="72">
        <v>0</v>
      </c>
      <c r="J265" s="75">
        <v>0</v>
      </c>
      <c r="K265" s="72">
        <v>0</v>
      </c>
      <c r="L265" s="75">
        <v>0</v>
      </c>
      <c r="M265" s="72">
        <v>0</v>
      </c>
      <c r="N265" s="75">
        <v>0</v>
      </c>
      <c r="O265" s="72">
        <v>0</v>
      </c>
      <c r="P265" s="75">
        <v>0</v>
      </c>
      <c r="Q265" s="72">
        <v>0</v>
      </c>
      <c r="R265" s="75">
        <v>0.18849999999999992</v>
      </c>
      <c r="S265" s="72">
        <v>4.9243333333333341</v>
      </c>
      <c r="T265" s="75">
        <v>1.8813333333333333</v>
      </c>
      <c r="U265" s="72">
        <v>6.963333333333332</v>
      </c>
      <c r="V265" s="75">
        <v>4.4846666666666675</v>
      </c>
      <c r="W265" s="72">
        <v>0</v>
      </c>
      <c r="X265" s="75">
        <v>0</v>
      </c>
      <c r="Y265" s="72">
        <v>12.533166666666668</v>
      </c>
      <c r="Z265" s="75">
        <v>7.7633333333333328</v>
      </c>
      <c r="AA265" s="72">
        <v>5.0253333333333323</v>
      </c>
      <c r="AB265" s="75">
        <v>15.403500000000008</v>
      </c>
      <c r="AC265" s="204">
        <f t="shared" si="81"/>
        <v>59.167500000000004</v>
      </c>
      <c r="AD265" s="204"/>
      <c r="AE265" s="204"/>
    </row>
    <row r="266" spans="2:31" x14ac:dyDescent="0.3">
      <c r="B266" s="210" t="s">
        <v>21</v>
      </c>
      <c r="C266" s="210"/>
      <c r="D266" s="210"/>
      <c r="E266" s="72">
        <v>0</v>
      </c>
      <c r="F266" s="75">
        <v>0</v>
      </c>
      <c r="G266" s="72">
        <v>0</v>
      </c>
      <c r="H266" s="75">
        <v>0</v>
      </c>
      <c r="I266" s="72">
        <v>0</v>
      </c>
      <c r="J266" s="75">
        <v>0</v>
      </c>
      <c r="K266" s="72">
        <v>0</v>
      </c>
      <c r="L266" s="75">
        <v>0</v>
      </c>
      <c r="M266" s="72">
        <v>0</v>
      </c>
      <c r="N266" s="75">
        <v>0</v>
      </c>
      <c r="O266" s="72">
        <v>0</v>
      </c>
      <c r="P266" s="75">
        <v>0</v>
      </c>
      <c r="Q266" s="72">
        <v>0</v>
      </c>
      <c r="R266" s="75">
        <v>0</v>
      </c>
      <c r="S266" s="72">
        <v>0.19100000000000023</v>
      </c>
      <c r="T266" s="75">
        <v>0</v>
      </c>
      <c r="U266" s="72">
        <v>0</v>
      </c>
      <c r="V266" s="75">
        <v>0</v>
      </c>
      <c r="W266" s="72">
        <v>0</v>
      </c>
      <c r="X266" s="75">
        <v>0</v>
      </c>
      <c r="Y266" s="72">
        <v>5.8483333333333336</v>
      </c>
      <c r="Z266" s="75">
        <v>0</v>
      </c>
      <c r="AA266" s="72">
        <v>6.3563333333333327</v>
      </c>
      <c r="AB266" s="75">
        <v>4.1021666666666672</v>
      </c>
      <c r="AC266" s="204">
        <f t="shared" si="81"/>
        <v>16.497833333333332</v>
      </c>
      <c r="AD266" s="204"/>
      <c r="AE266" s="204"/>
    </row>
    <row r="267" spans="2:31" x14ac:dyDescent="0.3">
      <c r="B267" s="210" t="s">
        <v>22</v>
      </c>
      <c r="C267" s="210"/>
      <c r="D267" s="210"/>
      <c r="E267" s="72">
        <v>0</v>
      </c>
      <c r="F267" s="75">
        <v>0</v>
      </c>
      <c r="G267" s="72">
        <v>0</v>
      </c>
      <c r="H267" s="75">
        <v>0</v>
      </c>
      <c r="I267" s="72">
        <v>0</v>
      </c>
      <c r="J267" s="75">
        <v>0</v>
      </c>
      <c r="K267" s="72">
        <v>0</v>
      </c>
      <c r="L267" s="75">
        <v>0</v>
      </c>
      <c r="M267" s="72">
        <v>0</v>
      </c>
      <c r="N267" s="75">
        <v>0</v>
      </c>
      <c r="O267" s="72">
        <v>0</v>
      </c>
      <c r="P267" s="75">
        <v>0</v>
      </c>
      <c r="Q267" s="72">
        <v>0</v>
      </c>
      <c r="R267" s="75">
        <v>0</v>
      </c>
      <c r="S267" s="72">
        <v>0.14966666666666673</v>
      </c>
      <c r="T267" s="75">
        <v>0</v>
      </c>
      <c r="U267" s="72">
        <v>0</v>
      </c>
      <c r="V267" s="75">
        <v>0</v>
      </c>
      <c r="W267" s="72">
        <v>0</v>
      </c>
      <c r="X267" s="75">
        <v>0</v>
      </c>
      <c r="Y267" s="72">
        <v>0.67716666666666658</v>
      </c>
      <c r="Z267" s="75">
        <v>3.8333333333333331E-3</v>
      </c>
      <c r="AA267" s="72">
        <v>0.83033333333333337</v>
      </c>
      <c r="AB267" s="75">
        <v>8.7000000000000008E-2</v>
      </c>
      <c r="AC267" s="204">
        <f t="shared" si="81"/>
        <v>1.748</v>
      </c>
      <c r="AD267" s="204"/>
      <c r="AE267" s="204"/>
    </row>
    <row r="268" spans="2:31" x14ac:dyDescent="0.3">
      <c r="B268" s="210" t="s">
        <v>23</v>
      </c>
      <c r="C268" s="210"/>
      <c r="D268" s="210"/>
      <c r="E268" s="72">
        <v>0</v>
      </c>
      <c r="F268" s="75">
        <v>0</v>
      </c>
      <c r="G268" s="72">
        <v>0</v>
      </c>
      <c r="H268" s="75">
        <v>0</v>
      </c>
      <c r="I268" s="72">
        <v>0</v>
      </c>
      <c r="J268" s="75">
        <v>0</v>
      </c>
      <c r="K268" s="72">
        <v>0</v>
      </c>
      <c r="L268" s="75">
        <v>0</v>
      </c>
      <c r="M268" s="72">
        <v>0</v>
      </c>
      <c r="N268" s="75">
        <v>0</v>
      </c>
      <c r="O268" s="72">
        <v>0</v>
      </c>
      <c r="P268" s="75">
        <v>0</v>
      </c>
      <c r="Q268" s="72">
        <v>0</v>
      </c>
      <c r="R268" s="75">
        <v>0</v>
      </c>
      <c r="S268" s="72">
        <v>0.3013333333333329</v>
      </c>
      <c r="T268" s="75">
        <v>0</v>
      </c>
      <c r="U268" s="72">
        <v>0</v>
      </c>
      <c r="V268" s="75">
        <v>0.23549999999999921</v>
      </c>
      <c r="W268" s="72">
        <v>0</v>
      </c>
      <c r="X268" s="75">
        <v>0</v>
      </c>
      <c r="Y268" s="72">
        <v>7.4909999999999997</v>
      </c>
      <c r="Z268" s="75">
        <v>1.1736666666666669</v>
      </c>
      <c r="AA268" s="72">
        <v>11.66416666666667</v>
      </c>
      <c r="AB268" s="75">
        <v>2.8776666666666673</v>
      </c>
      <c r="AC268" s="204">
        <f t="shared" si="81"/>
        <v>23.743333333333336</v>
      </c>
      <c r="AD268" s="204"/>
      <c r="AE268" s="204"/>
    </row>
    <row r="269" spans="2:31" x14ac:dyDescent="0.3">
      <c r="B269" s="210" t="s">
        <v>24</v>
      </c>
      <c r="C269" s="210"/>
      <c r="D269" s="210"/>
      <c r="E269" s="72">
        <v>0</v>
      </c>
      <c r="F269" s="75">
        <v>0</v>
      </c>
      <c r="G269" s="72">
        <v>0</v>
      </c>
      <c r="H269" s="75">
        <v>0</v>
      </c>
      <c r="I269" s="72">
        <v>0</v>
      </c>
      <c r="J269" s="75">
        <v>0</v>
      </c>
      <c r="K269" s="72">
        <v>0</v>
      </c>
      <c r="L269" s="75">
        <v>0</v>
      </c>
      <c r="M269" s="72">
        <v>0</v>
      </c>
      <c r="N269" s="75">
        <v>0</v>
      </c>
      <c r="O269" s="72">
        <v>0</v>
      </c>
      <c r="P269" s="75">
        <v>0</v>
      </c>
      <c r="Q269" s="72">
        <v>0</v>
      </c>
      <c r="R269" s="75">
        <v>5.2000000000000037</v>
      </c>
      <c r="S269" s="72">
        <v>11.399999999999988</v>
      </c>
      <c r="T269" s="75">
        <v>11.700000000000008</v>
      </c>
      <c r="U269" s="72">
        <v>13.899999999999986</v>
      </c>
      <c r="V269" s="75">
        <v>7.4433333333333298</v>
      </c>
      <c r="W269" s="72">
        <v>0</v>
      </c>
      <c r="X269" s="75">
        <v>0</v>
      </c>
      <c r="Y269" s="72">
        <v>15.583333333333346</v>
      </c>
      <c r="Z269" s="75">
        <v>18.600000000000009</v>
      </c>
      <c r="AA269" s="72">
        <v>15.200000000000015</v>
      </c>
      <c r="AB269" s="75">
        <v>11.700000000000008</v>
      </c>
      <c r="AC269" s="204">
        <f t="shared" si="81"/>
        <v>110.72666666666669</v>
      </c>
      <c r="AD269" s="204"/>
      <c r="AE269" s="204"/>
    </row>
    <row r="270" spans="2:31" x14ac:dyDescent="0.3">
      <c r="B270" s="210" t="s">
        <v>25</v>
      </c>
      <c r="C270" s="210"/>
      <c r="D270" s="210"/>
      <c r="E270" s="72">
        <v>0</v>
      </c>
      <c r="F270" s="75">
        <v>0</v>
      </c>
      <c r="G270" s="72">
        <v>0</v>
      </c>
      <c r="H270" s="75">
        <v>0</v>
      </c>
      <c r="I270" s="72">
        <v>0</v>
      </c>
      <c r="J270" s="75">
        <v>0</v>
      </c>
      <c r="K270" s="72">
        <v>0</v>
      </c>
      <c r="L270" s="75">
        <v>0</v>
      </c>
      <c r="M270" s="72">
        <v>0</v>
      </c>
      <c r="N270" s="75">
        <v>0</v>
      </c>
      <c r="O270" s="72">
        <v>0</v>
      </c>
      <c r="P270" s="75">
        <v>0</v>
      </c>
      <c r="Q270" s="72">
        <v>0</v>
      </c>
      <c r="R270" s="75">
        <v>0</v>
      </c>
      <c r="S270" s="72">
        <v>0</v>
      </c>
      <c r="T270" s="75">
        <v>0.18800000000000011</v>
      </c>
      <c r="U270" s="72">
        <v>0</v>
      </c>
      <c r="V270" s="75">
        <v>3.6333333333333301E-2</v>
      </c>
      <c r="W270" s="72">
        <v>0</v>
      </c>
      <c r="X270" s="75">
        <v>0</v>
      </c>
      <c r="Y270" s="72">
        <v>0</v>
      </c>
      <c r="Z270" s="75">
        <v>0</v>
      </c>
      <c r="AA270" s="72">
        <v>0</v>
      </c>
      <c r="AB270" s="75">
        <v>0</v>
      </c>
      <c r="AC270" s="204">
        <f t="shared" si="81"/>
        <v>0.22433333333333341</v>
      </c>
      <c r="AD270" s="204"/>
      <c r="AE270" s="204"/>
    </row>
    <row r="271" spans="2:31" x14ac:dyDescent="0.3">
      <c r="B271" s="210" t="s">
        <v>26</v>
      </c>
      <c r="C271" s="210"/>
      <c r="D271" s="210"/>
      <c r="E271" s="72">
        <v>0</v>
      </c>
      <c r="F271" s="75">
        <v>0</v>
      </c>
      <c r="G271" s="72">
        <v>0</v>
      </c>
      <c r="H271" s="75">
        <v>0</v>
      </c>
      <c r="I271" s="72">
        <v>0</v>
      </c>
      <c r="J271" s="75">
        <v>0</v>
      </c>
      <c r="K271" s="72">
        <v>0</v>
      </c>
      <c r="L271" s="75">
        <v>0</v>
      </c>
      <c r="M271" s="72">
        <v>0</v>
      </c>
      <c r="N271" s="75">
        <v>0</v>
      </c>
      <c r="O271" s="72">
        <v>0</v>
      </c>
      <c r="P271" s="75">
        <v>0</v>
      </c>
      <c r="Q271" s="72">
        <v>0</v>
      </c>
      <c r="R271" s="75">
        <v>0.80000000000000049</v>
      </c>
      <c r="S271" s="72">
        <v>1.5548333333333331</v>
      </c>
      <c r="T271" s="75">
        <v>2.0043333333333342</v>
      </c>
      <c r="U271" s="72">
        <v>2.5558333333333327</v>
      </c>
      <c r="V271" s="75">
        <v>2.4983333333333335</v>
      </c>
      <c r="W271" s="72">
        <v>0</v>
      </c>
      <c r="X271" s="75">
        <v>0</v>
      </c>
      <c r="Y271" s="72">
        <v>0.17716666666666778</v>
      </c>
      <c r="Z271" s="75">
        <v>0.82333333333333247</v>
      </c>
      <c r="AA271" s="72">
        <v>1.1211666666666671</v>
      </c>
      <c r="AB271" s="75">
        <v>0</v>
      </c>
      <c r="AC271" s="204">
        <f t="shared" si="81"/>
        <v>11.535000000000002</v>
      </c>
      <c r="AD271" s="204"/>
      <c r="AE271" s="204"/>
    </row>
    <row r="272" spans="2:31" x14ac:dyDescent="0.3">
      <c r="B272" s="210" t="s">
        <v>27</v>
      </c>
      <c r="C272" s="210"/>
      <c r="D272" s="210"/>
      <c r="E272" s="72">
        <v>0</v>
      </c>
      <c r="F272" s="75">
        <v>0</v>
      </c>
      <c r="G272" s="72">
        <v>0</v>
      </c>
      <c r="H272" s="75">
        <v>0</v>
      </c>
      <c r="I272" s="72">
        <v>0</v>
      </c>
      <c r="J272" s="75">
        <v>0</v>
      </c>
      <c r="K272" s="72">
        <v>0</v>
      </c>
      <c r="L272" s="75">
        <v>0</v>
      </c>
      <c r="M272" s="72">
        <v>0</v>
      </c>
      <c r="N272" s="75">
        <v>0</v>
      </c>
      <c r="O272" s="72">
        <v>0</v>
      </c>
      <c r="P272" s="75">
        <v>0</v>
      </c>
      <c r="Q272" s="72">
        <v>0</v>
      </c>
      <c r="R272" s="75">
        <v>3.3846666666666678</v>
      </c>
      <c r="S272" s="72">
        <v>6.0314999999999994</v>
      </c>
      <c r="T272" s="75">
        <v>6.4898333333333333</v>
      </c>
      <c r="U272" s="72">
        <v>6.052999999999999</v>
      </c>
      <c r="V272" s="75">
        <v>3.125666666666667</v>
      </c>
      <c r="W272" s="72">
        <v>0</v>
      </c>
      <c r="X272" s="75">
        <v>0</v>
      </c>
      <c r="Y272" s="72">
        <v>0</v>
      </c>
      <c r="Z272" s="75">
        <v>0</v>
      </c>
      <c r="AA272" s="72">
        <v>0</v>
      </c>
      <c r="AB272" s="75">
        <v>0</v>
      </c>
      <c r="AC272" s="204">
        <f t="shared" si="81"/>
        <v>25.084666666666667</v>
      </c>
      <c r="AD272" s="204"/>
      <c r="AE272" s="204"/>
    </row>
    <row r="273" spans="2:31" x14ac:dyDescent="0.3">
      <c r="B273" s="210" t="s">
        <v>28</v>
      </c>
      <c r="C273" s="210"/>
      <c r="D273" s="210"/>
      <c r="E273" s="72">
        <v>0</v>
      </c>
      <c r="F273" s="75">
        <v>0</v>
      </c>
      <c r="G273" s="72">
        <v>0</v>
      </c>
      <c r="H273" s="75">
        <v>0</v>
      </c>
      <c r="I273" s="72">
        <v>0</v>
      </c>
      <c r="J273" s="75">
        <v>0</v>
      </c>
      <c r="K273" s="72">
        <v>0</v>
      </c>
      <c r="L273" s="75">
        <v>0</v>
      </c>
      <c r="M273" s="72">
        <v>0</v>
      </c>
      <c r="N273" s="75">
        <v>0</v>
      </c>
      <c r="O273" s="72">
        <v>0</v>
      </c>
      <c r="P273" s="75">
        <v>0</v>
      </c>
      <c r="Q273" s="72">
        <v>0</v>
      </c>
      <c r="R273" s="75">
        <v>0</v>
      </c>
      <c r="S273" s="72">
        <v>0.34499999999999997</v>
      </c>
      <c r="T273" s="75">
        <v>0.651166666666667</v>
      </c>
      <c r="U273" s="72">
        <v>1.311166666666667</v>
      </c>
      <c r="V273" s="75">
        <v>1.9420000000000002</v>
      </c>
      <c r="W273" s="72">
        <v>0</v>
      </c>
      <c r="X273" s="75">
        <v>0</v>
      </c>
      <c r="Y273" s="72">
        <v>0</v>
      </c>
      <c r="Z273" s="75">
        <v>0</v>
      </c>
      <c r="AA273" s="72">
        <v>0</v>
      </c>
      <c r="AB273" s="75">
        <v>0</v>
      </c>
      <c r="AC273" s="204">
        <f t="shared" si="81"/>
        <v>4.2493333333333343</v>
      </c>
      <c r="AD273" s="204"/>
      <c r="AE273" s="204"/>
    </row>
    <row r="274" spans="2:31" x14ac:dyDescent="0.3">
      <c r="B274" s="210" t="s">
        <v>97</v>
      </c>
      <c r="C274" s="210"/>
      <c r="D274" s="210"/>
      <c r="E274" s="72">
        <v>0</v>
      </c>
      <c r="F274" s="75">
        <v>0</v>
      </c>
      <c r="G274" s="72">
        <v>0</v>
      </c>
      <c r="H274" s="75">
        <v>0</v>
      </c>
      <c r="I274" s="72">
        <v>0</v>
      </c>
      <c r="J274" s="75">
        <v>0</v>
      </c>
      <c r="K274" s="72">
        <v>0</v>
      </c>
      <c r="L274" s="75">
        <v>0</v>
      </c>
      <c r="M274" s="72">
        <v>0</v>
      </c>
      <c r="N274" s="75">
        <v>0</v>
      </c>
      <c r="O274" s="72">
        <v>0</v>
      </c>
      <c r="P274" s="75">
        <v>0</v>
      </c>
      <c r="Q274" s="72">
        <v>0</v>
      </c>
      <c r="R274" s="75">
        <v>2.8666666666666676</v>
      </c>
      <c r="S274" s="72">
        <v>6.3999999999999941</v>
      </c>
      <c r="T274" s="75">
        <v>9.1000000000000103</v>
      </c>
      <c r="U274" s="72">
        <v>14.700000000000015</v>
      </c>
      <c r="V274" s="75">
        <v>14.403333333333327</v>
      </c>
      <c r="W274" s="72">
        <v>0</v>
      </c>
      <c r="X274" s="75">
        <v>0</v>
      </c>
      <c r="Y274" s="72">
        <v>0</v>
      </c>
      <c r="Z274" s="75">
        <v>0</v>
      </c>
      <c r="AA274" s="72">
        <v>0</v>
      </c>
      <c r="AB274" s="75">
        <v>0</v>
      </c>
      <c r="AC274" s="204">
        <f t="shared" si="81"/>
        <v>47.47000000000002</v>
      </c>
      <c r="AD274" s="204"/>
      <c r="AE274" s="204"/>
    </row>
    <row r="275" spans="2:31" x14ac:dyDescent="0.3">
      <c r="B275" s="210" t="s">
        <v>29</v>
      </c>
      <c r="C275" s="210"/>
      <c r="D275" s="210"/>
      <c r="E275" s="72">
        <v>0</v>
      </c>
      <c r="F275" s="75">
        <v>0</v>
      </c>
      <c r="G275" s="72">
        <v>0</v>
      </c>
      <c r="H275" s="75">
        <v>0</v>
      </c>
      <c r="I275" s="72">
        <v>0</v>
      </c>
      <c r="J275" s="75">
        <v>0</v>
      </c>
      <c r="K275" s="72">
        <v>0</v>
      </c>
      <c r="L275" s="75">
        <v>0</v>
      </c>
      <c r="M275" s="72">
        <v>0</v>
      </c>
      <c r="N275" s="75">
        <v>0</v>
      </c>
      <c r="O275" s="72">
        <v>0</v>
      </c>
      <c r="P275" s="75">
        <v>0</v>
      </c>
      <c r="Q275" s="72">
        <v>0</v>
      </c>
      <c r="R275" s="75">
        <v>2.3999999999999981</v>
      </c>
      <c r="S275" s="72">
        <v>5.699999999999994</v>
      </c>
      <c r="T275" s="75">
        <v>8.699999999999994</v>
      </c>
      <c r="U275" s="72">
        <v>14.799999999999985</v>
      </c>
      <c r="V275" s="75">
        <v>14.741666666666667</v>
      </c>
      <c r="W275" s="72">
        <v>0</v>
      </c>
      <c r="X275" s="75">
        <v>0</v>
      </c>
      <c r="Y275" s="72">
        <v>0</v>
      </c>
      <c r="Z275" s="75">
        <v>0</v>
      </c>
      <c r="AA275" s="72">
        <v>0</v>
      </c>
      <c r="AB275" s="75">
        <v>0</v>
      </c>
      <c r="AC275" s="204">
        <f t="shared" si="81"/>
        <v>46.34166666666664</v>
      </c>
      <c r="AD275" s="204"/>
      <c r="AE275" s="204"/>
    </row>
    <row r="276" spans="2:31" x14ac:dyDescent="0.3">
      <c r="B276" s="210" t="s">
        <v>30</v>
      </c>
      <c r="C276" s="210"/>
      <c r="D276" s="210"/>
      <c r="E276" s="72">
        <v>0</v>
      </c>
      <c r="F276" s="75">
        <v>0</v>
      </c>
      <c r="G276" s="72">
        <v>0</v>
      </c>
      <c r="H276" s="75">
        <v>0</v>
      </c>
      <c r="I276" s="72">
        <v>0</v>
      </c>
      <c r="J276" s="75">
        <v>0</v>
      </c>
      <c r="K276" s="72">
        <v>0</v>
      </c>
      <c r="L276" s="75">
        <v>0</v>
      </c>
      <c r="M276" s="72">
        <v>0</v>
      </c>
      <c r="N276" s="75">
        <v>0</v>
      </c>
      <c r="O276" s="72">
        <v>0</v>
      </c>
      <c r="P276" s="75">
        <v>0</v>
      </c>
      <c r="Q276" s="72">
        <v>0</v>
      </c>
      <c r="R276" s="75">
        <v>3.4021666666666666</v>
      </c>
      <c r="S276" s="72">
        <v>4.0639999999999992</v>
      </c>
      <c r="T276" s="75">
        <v>0.67866666666666697</v>
      </c>
      <c r="U276" s="72">
        <v>7.7666666666666634E-2</v>
      </c>
      <c r="V276" s="75">
        <v>0</v>
      </c>
      <c r="W276" s="72">
        <v>0</v>
      </c>
      <c r="X276" s="75">
        <v>0</v>
      </c>
      <c r="Y276" s="72">
        <v>0</v>
      </c>
      <c r="Z276" s="75">
        <v>0</v>
      </c>
      <c r="AA276" s="72">
        <v>0</v>
      </c>
      <c r="AB276" s="75">
        <v>0</v>
      </c>
      <c r="AC276" s="204">
        <f t="shared" si="81"/>
        <v>8.2225000000000001</v>
      </c>
      <c r="AD276" s="204"/>
      <c r="AE276" s="204"/>
    </row>
    <row r="277" spans="2:31" x14ac:dyDescent="0.3">
      <c r="B277" s="210" t="s">
        <v>31</v>
      </c>
      <c r="C277" s="210"/>
      <c r="D277" s="210"/>
      <c r="E277" s="72">
        <v>0</v>
      </c>
      <c r="F277" s="75">
        <v>0</v>
      </c>
      <c r="G277" s="72">
        <v>0</v>
      </c>
      <c r="H277" s="75">
        <v>0</v>
      </c>
      <c r="I277" s="72">
        <v>0</v>
      </c>
      <c r="J277" s="75">
        <v>0</v>
      </c>
      <c r="K277" s="72">
        <v>0</v>
      </c>
      <c r="L277" s="75">
        <v>0</v>
      </c>
      <c r="M277" s="72">
        <v>0</v>
      </c>
      <c r="N277" s="75">
        <v>0</v>
      </c>
      <c r="O277" s="72">
        <v>0</v>
      </c>
      <c r="P277" s="75">
        <v>0</v>
      </c>
      <c r="Q277" s="72">
        <v>0</v>
      </c>
      <c r="R277" s="75">
        <v>0</v>
      </c>
      <c r="S277" s="72">
        <v>0</v>
      </c>
      <c r="T277" s="75">
        <v>0</v>
      </c>
      <c r="U277" s="72">
        <v>0</v>
      </c>
      <c r="V277" s="75">
        <v>0</v>
      </c>
      <c r="W277" s="72">
        <v>0</v>
      </c>
      <c r="X277" s="75">
        <v>0</v>
      </c>
      <c r="Y277" s="72">
        <v>0</v>
      </c>
      <c r="Z277" s="75">
        <v>0</v>
      </c>
      <c r="AA277" s="72">
        <v>0</v>
      </c>
      <c r="AB277" s="75">
        <v>0</v>
      </c>
      <c r="AC277" s="204">
        <f t="shared" si="81"/>
        <v>0</v>
      </c>
      <c r="AD277" s="204"/>
      <c r="AE277" s="204"/>
    </row>
    <row r="278" spans="2:31" x14ac:dyDescent="0.3">
      <c r="B278" s="210" t="s">
        <v>32</v>
      </c>
      <c r="C278" s="210"/>
      <c r="D278" s="210"/>
      <c r="E278" s="72">
        <v>0</v>
      </c>
      <c r="F278" s="75">
        <v>0</v>
      </c>
      <c r="G278" s="72">
        <v>0</v>
      </c>
      <c r="H278" s="75">
        <v>0</v>
      </c>
      <c r="I278" s="72">
        <v>0</v>
      </c>
      <c r="J278" s="75">
        <v>0</v>
      </c>
      <c r="K278" s="72">
        <v>0</v>
      </c>
      <c r="L278" s="75">
        <v>0</v>
      </c>
      <c r="M278" s="72">
        <v>0</v>
      </c>
      <c r="N278" s="75">
        <v>0</v>
      </c>
      <c r="O278" s="72">
        <v>0</v>
      </c>
      <c r="P278" s="75">
        <v>0</v>
      </c>
      <c r="Q278" s="72">
        <v>0</v>
      </c>
      <c r="R278" s="75">
        <v>2.2348333333333334</v>
      </c>
      <c r="S278" s="72">
        <v>3.5450000000000004</v>
      </c>
      <c r="T278" s="75">
        <v>1.4298333333333331</v>
      </c>
      <c r="U278" s="72">
        <v>0.10799999999999994</v>
      </c>
      <c r="V278" s="75">
        <v>0</v>
      </c>
      <c r="W278" s="72">
        <v>0</v>
      </c>
      <c r="X278" s="75">
        <v>0</v>
      </c>
      <c r="Y278" s="72">
        <v>0</v>
      </c>
      <c r="Z278" s="75">
        <v>0</v>
      </c>
      <c r="AA278" s="72">
        <v>0</v>
      </c>
      <c r="AB278" s="75">
        <v>0</v>
      </c>
      <c r="AC278" s="204">
        <f t="shared" si="81"/>
        <v>7.3176666666666668</v>
      </c>
      <c r="AD278" s="204"/>
      <c r="AE278" s="204"/>
    </row>
    <row r="279" spans="2:31" x14ac:dyDescent="0.3">
      <c r="B279" s="210" t="s">
        <v>33</v>
      </c>
      <c r="C279" s="210"/>
      <c r="D279" s="210"/>
      <c r="E279" s="72">
        <v>0</v>
      </c>
      <c r="F279" s="75">
        <v>0</v>
      </c>
      <c r="G279" s="72">
        <v>0</v>
      </c>
      <c r="H279" s="75">
        <v>0</v>
      </c>
      <c r="I279" s="72">
        <v>0</v>
      </c>
      <c r="J279" s="75">
        <v>0</v>
      </c>
      <c r="K279" s="72">
        <v>0</v>
      </c>
      <c r="L279" s="75">
        <v>0</v>
      </c>
      <c r="M279" s="72">
        <v>0</v>
      </c>
      <c r="N279" s="75">
        <v>0</v>
      </c>
      <c r="O279" s="72">
        <v>0</v>
      </c>
      <c r="P279" s="75">
        <v>0</v>
      </c>
      <c r="Q279" s="72">
        <v>0</v>
      </c>
      <c r="R279" s="75">
        <v>0.43900000000000017</v>
      </c>
      <c r="S279" s="72">
        <v>0.85766666666666724</v>
      </c>
      <c r="T279" s="75">
        <v>1.1991666666666678</v>
      </c>
      <c r="U279" s="72">
        <v>1.5000000000000004</v>
      </c>
      <c r="V279" s="75">
        <v>0.15466666666666662</v>
      </c>
      <c r="W279" s="72">
        <v>0</v>
      </c>
      <c r="X279" s="75">
        <v>0</v>
      </c>
      <c r="Y279" s="72">
        <v>0</v>
      </c>
      <c r="Z279" s="75">
        <v>0</v>
      </c>
      <c r="AA279" s="72">
        <v>0</v>
      </c>
      <c r="AB279" s="75">
        <v>0</v>
      </c>
      <c r="AC279" s="204">
        <f t="shared" si="81"/>
        <v>4.1505000000000027</v>
      </c>
      <c r="AD279" s="204"/>
      <c r="AE279" s="204"/>
    </row>
    <row r="280" spans="2:31" x14ac:dyDescent="0.3">
      <c r="B280" s="210" t="s">
        <v>34</v>
      </c>
      <c r="C280" s="210"/>
      <c r="D280" s="210"/>
      <c r="E280" s="72">
        <v>0</v>
      </c>
      <c r="F280" s="75">
        <v>0</v>
      </c>
      <c r="G280" s="72">
        <v>0</v>
      </c>
      <c r="H280" s="75">
        <v>0</v>
      </c>
      <c r="I280" s="72">
        <v>0</v>
      </c>
      <c r="J280" s="75">
        <v>0</v>
      </c>
      <c r="K280" s="72">
        <v>0</v>
      </c>
      <c r="L280" s="75">
        <v>0</v>
      </c>
      <c r="M280" s="72">
        <v>0</v>
      </c>
      <c r="N280" s="75">
        <v>0</v>
      </c>
      <c r="O280" s="72">
        <v>0</v>
      </c>
      <c r="P280" s="75">
        <v>0</v>
      </c>
      <c r="Q280" s="72">
        <v>0</v>
      </c>
      <c r="R280" s="75">
        <v>9.0333333333333335E-2</v>
      </c>
      <c r="S280" s="72">
        <v>0.318</v>
      </c>
      <c r="T280" s="75">
        <v>0.49649999999999928</v>
      </c>
      <c r="U280" s="72">
        <v>0.6040000000000002</v>
      </c>
      <c r="V280" s="75">
        <v>0.1145</v>
      </c>
      <c r="W280" s="72">
        <v>0</v>
      </c>
      <c r="X280" s="75">
        <v>0</v>
      </c>
      <c r="Y280" s="72">
        <v>0</v>
      </c>
      <c r="Z280" s="75">
        <v>0</v>
      </c>
      <c r="AA280" s="72">
        <v>0</v>
      </c>
      <c r="AB280" s="75">
        <v>0</v>
      </c>
      <c r="AC280" s="204">
        <f t="shared" si="81"/>
        <v>1.6233333333333329</v>
      </c>
      <c r="AD280" s="204"/>
      <c r="AE280" s="204"/>
    </row>
    <row r="281" spans="2:31" x14ac:dyDescent="0.3">
      <c r="B281" s="210" t="s">
        <v>35</v>
      </c>
      <c r="C281" s="210"/>
      <c r="D281" s="210"/>
      <c r="E281" s="72">
        <v>0</v>
      </c>
      <c r="F281" s="75">
        <v>0</v>
      </c>
      <c r="G281" s="72">
        <v>0</v>
      </c>
      <c r="H281" s="75">
        <v>0</v>
      </c>
      <c r="I281" s="72">
        <v>0</v>
      </c>
      <c r="J281" s="75">
        <v>0</v>
      </c>
      <c r="K281" s="72">
        <v>0</v>
      </c>
      <c r="L281" s="75">
        <v>0</v>
      </c>
      <c r="M281" s="72">
        <v>0</v>
      </c>
      <c r="N281" s="75">
        <v>0</v>
      </c>
      <c r="O281" s="72">
        <v>0</v>
      </c>
      <c r="P281" s="75">
        <v>0</v>
      </c>
      <c r="Q281" s="72">
        <v>0</v>
      </c>
      <c r="R281" s="75">
        <v>0</v>
      </c>
      <c r="S281" s="72">
        <v>0</v>
      </c>
      <c r="T281" s="75">
        <v>0</v>
      </c>
      <c r="U281" s="72">
        <v>0</v>
      </c>
      <c r="V281" s="75">
        <v>0</v>
      </c>
      <c r="W281" s="72">
        <v>0</v>
      </c>
      <c r="X281" s="75">
        <v>0</v>
      </c>
      <c r="Y281" s="72">
        <v>0</v>
      </c>
      <c r="Z281" s="75">
        <v>0</v>
      </c>
      <c r="AA281" s="72">
        <v>0</v>
      </c>
      <c r="AB281" s="75">
        <v>0</v>
      </c>
      <c r="AC281" s="204">
        <f t="shared" si="81"/>
        <v>0</v>
      </c>
      <c r="AD281" s="204"/>
      <c r="AE281" s="204"/>
    </row>
    <row r="282" spans="2:31" x14ac:dyDescent="0.3">
      <c r="B282" s="210" t="s">
        <v>36</v>
      </c>
      <c r="C282" s="210"/>
      <c r="D282" s="210"/>
      <c r="E282" s="72">
        <v>0</v>
      </c>
      <c r="F282" s="75">
        <v>0</v>
      </c>
      <c r="G282" s="72">
        <v>0</v>
      </c>
      <c r="H282" s="75">
        <v>0</v>
      </c>
      <c r="I282" s="72">
        <v>0</v>
      </c>
      <c r="J282" s="75">
        <v>0</v>
      </c>
      <c r="K282" s="72">
        <v>0</v>
      </c>
      <c r="L282" s="75">
        <v>0</v>
      </c>
      <c r="M282" s="72">
        <v>0</v>
      </c>
      <c r="N282" s="75">
        <v>0</v>
      </c>
      <c r="O282" s="72">
        <v>0</v>
      </c>
      <c r="P282" s="75">
        <v>0</v>
      </c>
      <c r="Q282" s="72">
        <v>0</v>
      </c>
      <c r="R282" s="75">
        <v>6.1073333333333339</v>
      </c>
      <c r="S282" s="72">
        <v>7.7830000000000013</v>
      </c>
      <c r="T282" s="75">
        <v>7.097999999999999</v>
      </c>
      <c r="U282" s="72">
        <v>10.449999999999996</v>
      </c>
      <c r="V282" s="75">
        <v>4.9111666666666656</v>
      </c>
      <c r="W282" s="72">
        <v>0</v>
      </c>
      <c r="X282" s="75">
        <v>0</v>
      </c>
      <c r="Y282" s="72">
        <v>0</v>
      </c>
      <c r="Z282" s="75">
        <v>0</v>
      </c>
      <c r="AA282" s="72">
        <v>0</v>
      </c>
      <c r="AB282" s="75">
        <v>0</v>
      </c>
      <c r="AC282" s="204">
        <f t="shared" si="81"/>
        <v>36.349499999999992</v>
      </c>
      <c r="AD282" s="204"/>
      <c r="AE282" s="204"/>
    </row>
    <row r="283" spans="2:31" x14ac:dyDescent="0.3">
      <c r="B283" s="12" t="s">
        <v>86</v>
      </c>
      <c r="C283" s="12"/>
      <c r="D283" s="12"/>
      <c r="E283" s="72">
        <v>0</v>
      </c>
      <c r="F283" s="75">
        <v>0</v>
      </c>
      <c r="G283" s="72">
        <v>0</v>
      </c>
      <c r="H283" s="75">
        <v>0</v>
      </c>
      <c r="I283" s="72">
        <v>0</v>
      </c>
      <c r="J283" s="75">
        <v>0</v>
      </c>
      <c r="K283" s="72">
        <v>0</v>
      </c>
      <c r="L283" s="75">
        <v>0</v>
      </c>
      <c r="M283" s="72">
        <v>0</v>
      </c>
      <c r="N283" s="75">
        <v>0</v>
      </c>
      <c r="O283" s="72">
        <v>0</v>
      </c>
      <c r="P283" s="75">
        <v>0</v>
      </c>
      <c r="Q283" s="72">
        <v>0</v>
      </c>
      <c r="R283" s="75">
        <v>0</v>
      </c>
      <c r="S283" s="72">
        <v>0</v>
      </c>
      <c r="T283" s="75">
        <v>0</v>
      </c>
      <c r="U283" s="72">
        <v>0</v>
      </c>
      <c r="V283" s="75">
        <v>0</v>
      </c>
      <c r="W283" s="72">
        <v>0</v>
      </c>
      <c r="X283" s="75">
        <v>0</v>
      </c>
      <c r="Y283" s="72">
        <v>1.7285000000000004</v>
      </c>
      <c r="Z283" s="75">
        <v>5.6083333333333316</v>
      </c>
      <c r="AA283" s="72">
        <v>6.6320000000000006</v>
      </c>
      <c r="AB283" s="75">
        <v>8.8833333333333334E-2</v>
      </c>
      <c r="AC283" s="204">
        <f t="shared" si="81"/>
        <v>14.057666666666666</v>
      </c>
      <c r="AD283" s="204"/>
      <c r="AE283" s="204"/>
    </row>
    <row r="284" spans="2:31" x14ac:dyDescent="0.3">
      <c r="B284" s="12" t="s">
        <v>87</v>
      </c>
      <c r="C284" s="12"/>
      <c r="D284" s="12"/>
      <c r="E284" s="72">
        <v>0</v>
      </c>
      <c r="F284" s="75">
        <v>0</v>
      </c>
      <c r="G284" s="72">
        <v>0</v>
      </c>
      <c r="H284" s="75">
        <v>0</v>
      </c>
      <c r="I284" s="72">
        <v>0</v>
      </c>
      <c r="J284" s="75">
        <v>0</v>
      </c>
      <c r="K284" s="72">
        <v>0</v>
      </c>
      <c r="L284" s="75">
        <v>0</v>
      </c>
      <c r="M284" s="72">
        <v>0</v>
      </c>
      <c r="N284" s="75">
        <v>0</v>
      </c>
      <c r="O284" s="72">
        <v>0</v>
      </c>
      <c r="P284" s="75">
        <v>0</v>
      </c>
      <c r="Q284" s="72">
        <v>0</v>
      </c>
      <c r="R284" s="75">
        <v>0</v>
      </c>
      <c r="S284" s="72">
        <v>0</v>
      </c>
      <c r="T284" s="75">
        <v>0</v>
      </c>
      <c r="U284" s="72">
        <v>0</v>
      </c>
      <c r="V284" s="75">
        <v>0</v>
      </c>
      <c r="W284" s="72">
        <v>0</v>
      </c>
      <c r="X284" s="75">
        <v>0</v>
      </c>
      <c r="Y284" s="72">
        <v>7.7331666666666639</v>
      </c>
      <c r="Z284" s="75">
        <v>12.640999999999986</v>
      </c>
      <c r="AA284" s="72">
        <v>12.341833333333321</v>
      </c>
      <c r="AB284" s="75">
        <v>0.13666666666666671</v>
      </c>
      <c r="AC284" s="204">
        <f t="shared" si="81"/>
        <v>32.852666666666636</v>
      </c>
      <c r="AD284" s="204"/>
      <c r="AE284" s="204"/>
    </row>
    <row r="285" spans="2:31" x14ac:dyDescent="0.3">
      <c r="B285" s="12" t="s">
        <v>99</v>
      </c>
      <c r="C285" s="12"/>
      <c r="D285" s="12"/>
      <c r="E285" s="72">
        <v>0</v>
      </c>
      <c r="F285" s="75">
        <v>0</v>
      </c>
      <c r="G285" s="72">
        <v>0</v>
      </c>
      <c r="H285" s="75">
        <v>0</v>
      </c>
      <c r="I285" s="72">
        <v>0</v>
      </c>
      <c r="J285" s="75">
        <v>0</v>
      </c>
      <c r="K285" s="72">
        <v>0</v>
      </c>
      <c r="L285" s="75">
        <v>0</v>
      </c>
      <c r="M285" s="72">
        <v>0</v>
      </c>
      <c r="N285" s="75">
        <v>0</v>
      </c>
      <c r="O285" s="72">
        <v>0</v>
      </c>
      <c r="P285" s="75">
        <v>0</v>
      </c>
      <c r="Q285" s="72">
        <v>0</v>
      </c>
      <c r="R285" s="75">
        <v>0.86666666666666603</v>
      </c>
      <c r="S285" s="72">
        <v>1.7000000000000017</v>
      </c>
      <c r="T285" s="75">
        <v>2.400000000000003</v>
      </c>
      <c r="U285" s="72">
        <v>2.9250000000000029</v>
      </c>
      <c r="V285" s="75">
        <v>1.323333333333333</v>
      </c>
      <c r="W285" s="72">
        <v>0</v>
      </c>
      <c r="X285" s="75">
        <v>0</v>
      </c>
      <c r="Y285" s="72">
        <v>0</v>
      </c>
      <c r="Z285" s="75">
        <v>0</v>
      </c>
      <c r="AA285" s="72">
        <v>0</v>
      </c>
      <c r="AB285" s="75">
        <v>0</v>
      </c>
      <c r="AC285" s="204">
        <f t="shared" si="81"/>
        <v>9.2150000000000052</v>
      </c>
      <c r="AD285" s="204"/>
      <c r="AE285" s="204"/>
    </row>
    <row r="286" spans="2:31" x14ac:dyDescent="0.3">
      <c r="B286" s="4" t="s">
        <v>115</v>
      </c>
      <c r="C286" s="12"/>
      <c r="D286" s="12"/>
      <c r="E286" s="48"/>
      <c r="F286" s="51"/>
      <c r="G286" s="48"/>
      <c r="H286" s="51"/>
      <c r="I286" s="48"/>
      <c r="J286" s="51"/>
      <c r="K286" s="48"/>
      <c r="L286" s="51"/>
      <c r="M286" s="48"/>
      <c r="N286" s="51"/>
      <c r="O286" s="48"/>
      <c r="P286" s="51"/>
      <c r="Q286" s="48"/>
      <c r="R286" s="51"/>
      <c r="S286" s="48"/>
      <c r="T286" s="51"/>
      <c r="U286" s="48"/>
      <c r="V286" s="51"/>
      <c r="W286" s="48"/>
      <c r="X286" s="51"/>
      <c r="Y286" s="48"/>
      <c r="Z286" s="51"/>
      <c r="AA286" s="48"/>
      <c r="AB286" s="51"/>
      <c r="AC286" s="204">
        <f t="shared" si="81"/>
        <v>0</v>
      </c>
      <c r="AD286" s="204"/>
      <c r="AE286" s="204"/>
    </row>
    <row r="287" spans="2:31" x14ac:dyDescent="0.3">
      <c r="B287" s="4" t="s">
        <v>116</v>
      </c>
      <c r="C287" s="12"/>
      <c r="D287" s="12"/>
      <c r="E287" s="48"/>
      <c r="F287" s="51"/>
      <c r="G287" s="48"/>
      <c r="H287" s="51"/>
      <c r="I287" s="48"/>
      <c r="J287" s="51"/>
      <c r="K287" s="48"/>
      <c r="L287" s="51"/>
      <c r="M287" s="48"/>
      <c r="N287" s="51"/>
      <c r="O287" s="48"/>
      <c r="P287" s="51"/>
      <c r="Q287" s="48"/>
      <c r="R287" s="51"/>
      <c r="S287" s="48"/>
      <c r="T287" s="51"/>
      <c r="U287" s="48"/>
      <c r="V287" s="51"/>
      <c r="W287" s="48"/>
      <c r="X287" s="51"/>
      <c r="Y287" s="48"/>
      <c r="Z287" s="51"/>
      <c r="AA287" s="48"/>
      <c r="AB287" s="51"/>
      <c r="AC287" s="204">
        <f t="shared" si="81"/>
        <v>0</v>
      </c>
      <c r="AD287" s="204"/>
      <c r="AE287" s="204"/>
    </row>
    <row r="288" spans="2:31" x14ac:dyDescent="0.3">
      <c r="B288" s="4" t="s">
        <v>117</v>
      </c>
      <c r="C288" s="12"/>
      <c r="D288" s="12"/>
      <c r="E288" s="48"/>
      <c r="F288" s="51"/>
      <c r="G288" s="48"/>
      <c r="H288" s="51"/>
      <c r="I288" s="48"/>
      <c r="J288" s="51"/>
      <c r="K288" s="48"/>
      <c r="L288" s="51"/>
      <c r="M288" s="48"/>
      <c r="N288" s="51"/>
      <c r="O288" s="48"/>
      <c r="P288" s="51"/>
      <c r="Q288" s="48"/>
      <c r="R288" s="51"/>
      <c r="S288" s="48"/>
      <c r="T288" s="51"/>
      <c r="U288" s="48"/>
      <c r="V288" s="51"/>
      <c r="W288" s="48"/>
      <c r="X288" s="51"/>
      <c r="Y288" s="48"/>
      <c r="Z288" s="51"/>
      <c r="AA288" s="48"/>
      <c r="AB288" s="51"/>
      <c r="AC288" s="204">
        <f t="shared" si="81"/>
        <v>0</v>
      </c>
      <c r="AD288" s="204"/>
      <c r="AE288" s="204"/>
    </row>
    <row r="289" spans="2:31" x14ac:dyDescent="0.3">
      <c r="B289" s="4" t="s">
        <v>118</v>
      </c>
      <c r="C289" s="12"/>
      <c r="D289" s="12"/>
      <c r="E289" s="48"/>
      <c r="F289" s="51"/>
      <c r="G289" s="48"/>
      <c r="H289" s="51"/>
      <c r="I289" s="48"/>
      <c r="J289" s="51"/>
      <c r="K289" s="48"/>
      <c r="L289" s="51"/>
      <c r="M289" s="48"/>
      <c r="N289" s="51"/>
      <c r="O289" s="48"/>
      <c r="P289" s="51"/>
      <c r="Q289" s="48"/>
      <c r="R289" s="51"/>
      <c r="S289" s="48"/>
      <c r="T289" s="51"/>
      <c r="U289" s="48"/>
      <c r="V289" s="51"/>
      <c r="W289" s="48"/>
      <c r="X289" s="51"/>
      <c r="Y289" s="48"/>
      <c r="Z289" s="51"/>
      <c r="AA289" s="48"/>
      <c r="AB289" s="51"/>
      <c r="AC289" s="204">
        <f t="shared" si="81"/>
        <v>0</v>
      </c>
      <c r="AD289" s="204"/>
      <c r="AE289" s="204"/>
    </row>
    <row r="290" spans="2:31" x14ac:dyDescent="0.3">
      <c r="B290" s="13" t="s">
        <v>2</v>
      </c>
      <c r="C290" s="13"/>
      <c r="D290" s="13"/>
      <c r="E290" s="14">
        <f>SUM(E248:E289)</f>
        <v>0</v>
      </c>
      <c r="F290" s="14">
        <f t="shared" ref="F290" si="82">SUM(F248:F289)</f>
        <v>0</v>
      </c>
      <c r="G290" s="14">
        <f t="shared" ref="G290" si="83">SUM(G248:G289)</f>
        <v>0</v>
      </c>
      <c r="H290" s="14">
        <f t="shared" ref="H290" si="84">SUM(H248:H289)</f>
        <v>0</v>
      </c>
      <c r="I290" s="14">
        <f t="shared" ref="I290" si="85">SUM(I248:I289)</f>
        <v>0</v>
      </c>
      <c r="J290" s="14">
        <f t="shared" ref="J290" si="86">SUM(J248:J289)</f>
        <v>0</v>
      </c>
      <c r="K290" s="14">
        <f t="shared" ref="K290" si="87">SUM(K248:K289)</f>
        <v>0</v>
      </c>
      <c r="L290" s="14">
        <f t="shared" ref="L290" si="88">SUM(L248:L289)</f>
        <v>0</v>
      </c>
      <c r="M290" s="14">
        <f t="shared" ref="M290" si="89">SUM(M248:M289)</f>
        <v>0</v>
      </c>
      <c r="N290" s="14">
        <f t="shared" ref="N290" si="90">SUM(N248:N289)</f>
        <v>0</v>
      </c>
      <c r="O290" s="14">
        <f t="shared" ref="O290" si="91">SUM(O248:O289)</f>
        <v>0</v>
      </c>
      <c r="P290" s="14">
        <f t="shared" ref="P290" si="92">SUM(P248:P289)</f>
        <v>0</v>
      </c>
      <c r="Q290" s="14">
        <f t="shared" ref="Q290" si="93">SUM(Q248:Q289)</f>
        <v>0</v>
      </c>
      <c r="R290" s="14">
        <f t="shared" ref="R290" si="94">SUM(R248:R289)</f>
        <v>150.16100000000003</v>
      </c>
      <c r="S290" s="14">
        <f t="shared" ref="S290" si="95">SUM(S248:S289)</f>
        <v>260.59083333333331</v>
      </c>
      <c r="T290" s="14">
        <f t="shared" ref="T290" si="96">SUM(T248:T289)</f>
        <v>315.55533333333324</v>
      </c>
      <c r="U290" s="14">
        <f t="shared" ref="U290" si="97">SUM(U248:U289)</f>
        <v>246.08016666666668</v>
      </c>
      <c r="V290" s="14">
        <f t="shared" ref="V290" si="98">SUM(V248:V289)</f>
        <v>152.44533333333331</v>
      </c>
      <c r="W290" s="14">
        <f t="shared" ref="W290" si="99">SUM(W248:W289)</f>
        <v>0</v>
      </c>
      <c r="X290" s="14">
        <f t="shared" ref="X290" si="100">SUM(X248:X289)</f>
        <v>0</v>
      </c>
      <c r="Y290" s="14">
        <f t="shared" ref="Y290" si="101">SUM(Y248:Y289)</f>
        <v>120.55766666666665</v>
      </c>
      <c r="Z290" s="14">
        <f t="shared" ref="Z290" si="102">SUM(Z248:Z289)</f>
        <v>63.571999999999989</v>
      </c>
      <c r="AA290" s="14">
        <f t="shared" ref="AA290" si="103">SUM(AA248:AA289)</f>
        <v>74.086833333333331</v>
      </c>
      <c r="AB290" s="14">
        <f t="shared" ref="AB290" si="104">SUM(AB248:AB289)</f>
        <v>72.472833333333355</v>
      </c>
      <c r="AC290" s="215">
        <f>SUM(AC248:AE289)</f>
        <v>1455.5219999999999</v>
      </c>
      <c r="AD290" s="215"/>
      <c r="AE290" s="215"/>
    </row>
    <row r="291" spans="2:31" x14ac:dyDescent="0.3">
      <c r="B291" s="15"/>
      <c r="C291" s="16"/>
      <c r="D291" s="17"/>
      <c r="E291" s="1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  <c r="AA291" s="17"/>
    </row>
    <row r="292" spans="2:31" x14ac:dyDescent="0.3">
      <c r="B292" s="15"/>
      <c r="C292" s="16"/>
      <c r="D292" s="17"/>
      <c r="E292" s="1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  <c r="AA292" s="17"/>
    </row>
    <row r="293" spans="2:31" x14ac:dyDescent="0.3">
      <c r="B293" s="8">
        <f>'Resumen-Mensual'!$K$22</f>
        <v>45023</v>
      </c>
    </row>
    <row r="294" spans="2:31" x14ac:dyDescent="0.3">
      <c r="B294" s="8"/>
    </row>
    <row r="295" spans="2:31" x14ac:dyDescent="0.3">
      <c r="B295" s="9" t="s">
        <v>81</v>
      </c>
      <c r="C295" s="10"/>
      <c r="D295" s="10"/>
      <c r="E295" s="11">
        <v>1</v>
      </c>
      <c r="F295" s="11">
        <v>2</v>
      </c>
      <c r="G295" s="11">
        <v>3</v>
      </c>
      <c r="H295" s="11">
        <v>4</v>
      </c>
      <c r="I295" s="11">
        <v>5</v>
      </c>
      <c r="J295" s="11">
        <v>6</v>
      </c>
      <c r="K295" s="11">
        <v>7</v>
      </c>
      <c r="L295" s="11">
        <v>8</v>
      </c>
      <c r="M295" s="11">
        <v>9</v>
      </c>
      <c r="N295" s="11">
        <v>10</v>
      </c>
      <c r="O295" s="11">
        <v>11</v>
      </c>
      <c r="P295" s="11">
        <v>12</v>
      </c>
      <c r="Q295" s="11">
        <v>13</v>
      </c>
      <c r="R295" s="11">
        <v>14</v>
      </c>
      <c r="S295" s="11">
        <v>15</v>
      </c>
      <c r="T295" s="11">
        <v>16</v>
      </c>
      <c r="U295" s="11">
        <v>17</v>
      </c>
      <c r="V295" s="11">
        <v>18</v>
      </c>
      <c r="W295" s="11">
        <v>19</v>
      </c>
      <c r="X295" s="11">
        <v>20</v>
      </c>
      <c r="Y295" s="11">
        <v>21</v>
      </c>
      <c r="Z295" s="11">
        <v>22</v>
      </c>
      <c r="AA295" s="11">
        <v>23</v>
      </c>
      <c r="AB295" s="11">
        <v>24</v>
      </c>
      <c r="AC295" s="213" t="s">
        <v>2</v>
      </c>
      <c r="AD295" s="213"/>
      <c r="AE295" s="213"/>
    </row>
    <row r="296" spans="2:31" x14ac:dyDescent="0.3">
      <c r="B296" s="210" t="s">
        <v>4</v>
      </c>
      <c r="C296" s="210"/>
      <c r="D296" s="210"/>
      <c r="E296" s="77">
        <v>0</v>
      </c>
      <c r="F296" s="78">
        <v>0</v>
      </c>
      <c r="G296" s="77">
        <v>0</v>
      </c>
      <c r="H296" s="78">
        <v>0</v>
      </c>
      <c r="I296" s="77">
        <v>0</v>
      </c>
      <c r="J296" s="78">
        <v>0</v>
      </c>
      <c r="K296" s="77">
        <v>0</v>
      </c>
      <c r="L296" s="78">
        <v>0</v>
      </c>
      <c r="M296" s="77">
        <v>0</v>
      </c>
      <c r="N296" s="78">
        <v>0.57116666666666682</v>
      </c>
      <c r="O296" s="77">
        <v>3.9998333333333336</v>
      </c>
      <c r="P296" s="78">
        <v>0.48566666666666675</v>
      </c>
      <c r="Q296" s="77">
        <v>0</v>
      </c>
      <c r="R296" s="78">
        <v>0</v>
      </c>
      <c r="S296" s="77">
        <v>0</v>
      </c>
      <c r="T296" s="78">
        <v>0</v>
      </c>
      <c r="U296" s="77">
        <v>0</v>
      </c>
      <c r="V296" s="78">
        <v>0</v>
      </c>
      <c r="W296" s="77">
        <v>0</v>
      </c>
      <c r="X296" s="78">
        <v>0</v>
      </c>
      <c r="Y296" s="77">
        <v>0</v>
      </c>
      <c r="Z296" s="78">
        <v>0</v>
      </c>
      <c r="AA296" s="77">
        <v>0</v>
      </c>
      <c r="AB296" s="78">
        <v>0</v>
      </c>
      <c r="AC296" s="204">
        <f>SUM(E296:AB296)</f>
        <v>5.0566666666666675</v>
      </c>
      <c r="AD296" s="204"/>
      <c r="AE296" s="204"/>
    </row>
    <row r="297" spans="2:31" x14ac:dyDescent="0.3">
      <c r="B297" s="210" t="s">
        <v>5</v>
      </c>
      <c r="C297" s="210"/>
      <c r="D297" s="210"/>
      <c r="E297" s="76">
        <v>0</v>
      </c>
      <c r="F297" s="79">
        <v>0</v>
      </c>
      <c r="G297" s="76">
        <v>0</v>
      </c>
      <c r="H297" s="79">
        <v>0</v>
      </c>
      <c r="I297" s="76">
        <v>0</v>
      </c>
      <c r="J297" s="79">
        <v>0</v>
      </c>
      <c r="K297" s="76">
        <v>0</v>
      </c>
      <c r="L297" s="79">
        <v>1.8709999999999998</v>
      </c>
      <c r="M297" s="76">
        <v>14.141166666666667</v>
      </c>
      <c r="N297" s="79">
        <v>2.1099999999999994</v>
      </c>
      <c r="O297" s="76">
        <v>0</v>
      </c>
      <c r="P297" s="79">
        <v>0</v>
      </c>
      <c r="Q297" s="76">
        <v>4.7780000000000005</v>
      </c>
      <c r="R297" s="79">
        <v>7.9766666666666683</v>
      </c>
      <c r="S297" s="76">
        <v>13.714166666666664</v>
      </c>
      <c r="T297" s="79">
        <v>14.181166666666673</v>
      </c>
      <c r="U297" s="76">
        <v>3.1921666666666644</v>
      </c>
      <c r="V297" s="79">
        <v>0.51333333333333342</v>
      </c>
      <c r="W297" s="76">
        <v>0</v>
      </c>
      <c r="X297" s="79">
        <v>0</v>
      </c>
      <c r="Y297" s="76">
        <v>0</v>
      </c>
      <c r="Z297" s="79">
        <v>0</v>
      </c>
      <c r="AA297" s="76">
        <v>0</v>
      </c>
      <c r="AB297" s="79">
        <v>0</v>
      </c>
      <c r="AC297" s="204">
        <f t="shared" ref="AC297:AC337" si="105">SUM(E297:AB297)</f>
        <v>62.477666666666664</v>
      </c>
      <c r="AD297" s="204"/>
      <c r="AE297" s="204"/>
    </row>
    <row r="298" spans="2:31" x14ac:dyDescent="0.3">
      <c r="B298" s="210" t="s">
        <v>6</v>
      </c>
      <c r="C298" s="210"/>
      <c r="D298" s="210"/>
      <c r="E298" s="76">
        <v>0</v>
      </c>
      <c r="F298" s="79">
        <v>0</v>
      </c>
      <c r="G298" s="76">
        <v>0</v>
      </c>
      <c r="H298" s="79">
        <v>0</v>
      </c>
      <c r="I298" s="76">
        <v>0</v>
      </c>
      <c r="J298" s="79">
        <v>0</v>
      </c>
      <c r="K298" s="76">
        <v>0</v>
      </c>
      <c r="L298" s="79">
        <v>0.28150000000000008</v>
      </c>
      <c r="M298" s="76">
        <v>0.93050000000000044</v>
      </c>
      <c r="N298" s="79">
        <v>0.17616666666666672</v>
      </c>
      <c r="O298" s="76">
        <v>0</v>
      </c>
      <c r="P298" s="79">
        <v>0</v>
      </c>
      <c r="Q298" s="76">
        <v>0</v>
      </c>
      <c r="R298" s="79">
        <v>0</v>
      </c>
      <c r="S298" s="76">
        <v>0</v>
      </c>
      <c r="T298" s="79">
        <v>0.12166666666666839</v>
      </c>
      <c r="U298" s="76">
        <v>0</v>
      </c>
      <c r="V298" s="79">
        <v>0</v>
      </c>
      <c r="W298" s="76">
        <v>0</v>
      </c>
      <c r="X298" s="79">
        <v>0</v>
      </c>
      <c r="Y298" s="76">
        <v>0</v>
      </c>
      <c r="Z298" s="79">
        <v>0</v>
      </c>
      <c r="AA298" s="76">
        <v>0</v>
      </c>
      <c r="AB298" s="79">
        <v>0</v>
      </c>
      <c r="AC298" s="204">
        <f t="shared" si="105"/>
        <v>1.5098333333333358</v>
      </c>
      <c r="AD298" s="204"/>
      <c r="AE298" s="204"/>
    </row>
    <row r="299" spans="2:31" x14ac:dyDescent="0.3">
      <c r="B299" s="210" t="s">
        <v>98</v>
      </c>
      <c r="C299" s="210"/>
      <c r="D299" s="210"/>
      <c r="E299" s="76">
        <v>0</v>
      </c>
      <c r="F299" s="79">
        <v>0</v>
      </c>
      <c r="G299" s="76">
        <v>0</v>
      </c>
      <c r="H299" s="79">
        <v>0</v>
      </c>
      <c r="I299" s="76">
        <v>0</v>
      </c>
      <c r="J299" s="79">
        <v>0</v>
      </c>
      <c r="K299" s="76">
        <v>0</v>
      </c>
      <c r="L299" s="79">
        <v>0.05</v>
      </c>
      <c r="M299" s="76">
        <v>9.9999999999999908E-2</v>
      </c>
      <c r="N299" s="79">
        <v>0</v>
      </c>
      <c r="O299" s="76">
        <v>0</v>
      </c>
      <c r="P299" s="79">
        <v>5.0999999999999996</v>
      </c>
      <c r="Q299" s="76">
        <v>18.200000000000021</v>
      </c>
      <c r="R299" s="79">
        <v>73</v>
      </c>
      <c r="S299" s="76">
        <v>94.699999999999889</v>
      </c>
      <c r="T299" s="79">
        <v>94.300000000000111</v>
      </c>
      <c r="U299" s="76">
        <v>87.600000000000037</v>
      </c>
      <c r="V299" s="79">
        <v>9.93</v>
      </c>
      <c r="W299" s="76">
        <v>0</v>
      </c>
      <c r="X299" s="79">
        <v>0</v>
      </c>
      <c r="Y299" s="76">
        <v>0</v>
      </c>
      <c r="Z299" s="79">
        <v>0</v>
      </c>
      <c r="AA299" s="76">
        <v>0</v>
      </c>
      <c r="AB299" s="79">
        <v>0</v>
      </c>
      <c r="AC299" s="204">
        <f t="shared" si="105"/>
        <v>382.98000000000008</v>
      </c>
      <c r="AD299" s="204"/>
      <c r="AE299" s="204"/>
    </row>
    <row r="300" spans="2:31" x14ac:dyDescent="0.3">
      <c r="B300" s="210" t="s">
        <v>7</v>
      </c>
      <c r="C300" s="210"/>
      <c r="D300" s="210"/>
      <c r="E300" s="76">
        <v>0</v>
      </c>
      <c r="F300" s="79">
        <v>0</v>
      </c>
      <c r="G300" s="76">
        <v>0</v>
      </c>
      <c r="H300" s="79">
        <v>0</v>
      </c>
      <c r="I300" s="76">
        <v>0</v>
      </c>
      <c r="J300" s="79">
        <v>0</v>
      </c>
      <c r="K300" s="76">
        <v>0</v>
      </c>
      <c r="L300" s="79">
        <v>4.6000000000000145E-2</v>
      </c>
      <c r="M300" s="76">
        <v>0.86983333333333379</v>
      </c>
      <c r="N300" s="79">
        <v>2.0146666666666673</v>
      </c>
      <c r="O300" s="76">
        <v>2.0428333333333351</v>
      </c>
      <c r="P300" s="79">
        <v>0</v>
      </c>
      <c r="Q300" s="76">
        <v>0</v>
      </c>
      <c r="R300" s="79">
        <v>33.809833333333323</v>
      </c>
      <c r="S300" s="76">
        <v>2.4698333333333329</v>
      </c>
      <c r="T300" s="79">
        <v>0</v>
      </c>
      <c r="U300" s="76">
        <v>0</v>
      </c>
      <c r="V300" s="79">
        <v>0</v>
      </c>
      <c r="W300" s="76">
        <v>0</v>
      </c>
      <c r="X300" s="79">
        <v>0</v>
      </c>
      <c r="Y300" s="76">
        <v>0</v>
      </c>
      <c r="Z300" s="79">
        <v>0</v>
      </c>
      <c r="AA300" s="76">
        <v>0</v>
      </c>
      <c r="AB300" s="79">
        <v>0</v>
      </c>
      <c r="AC300" s="204">
        <f t="shared" si="105"/>
        <v>41.252999999999993</v>
      </c>
      <c r="AD300" s="204"/>
      <c r="AE300" s="204"/>
    </row>
    <row r="301" spans="2:31" x14ac:dyDescent="0.3">
      <c r="B301" s="210" t="s">
        <v>8</v>
      </c>
      <c r="C301" s="210"/>
      <c r="D301" s="210"/>
      <c r="E301" s="76">
        <v>0</v>
      </c>
      <c r="F301" s="79">
        <v>0</v>
      </c>
      <c r="G301" s="76">
        <v>0</v>
      </c>
      <c r="H301" s="79">
        <v>0</v>
      </c>
      <c r="I301" s="76">
        <v>0</v>
      </c>
      <c r="J301" s="79">
        <v>0</v>
      </c>
      <c r="K301" s="76">
        <v>0</v>
      </c>
      <c r="L301" s="79">
        <v>0.35799999999999993</v>
      </c>
      <c r="M301" s="76">
        <v>1.787999999999998</v>
      </c>
      <c r="N301" s="79">
        <v>1.1720000000000013</v>
      </c>
      <c r="O301" s="76">
        <v>0</v>
      </c>
      <c r="P301" s="79">
        <v>3.9399999999999982</v>
      </c>
      <c r="Q301" s="76">
        <v>5.7885000000000026</v>
      </c>
      <c r="R301" s="79">
        <v>0</v>
      </c>
      <c r="S301" s="76">
        <v>0</v>
      </c>
      <c r="T301" s="79">
        <v>0</v>
      </c>
      <c r="U301" s="76">
        <v>0</v>
      </c>
      <c r="V301" s="79">
        <v>0</v>
      </c>
      <c r="W301" s="76">
        <v>0</v>
      </c>
      <c r="X301" s="79">
        <v>0</v>
      </c>
      <c r="Y301" s="76">
        <v>0</v>
      </c>
      <c r="Z301" s="79">
        <v>0</v>
      </c>
      <c r="AA301" s="76">
        <v>0</v>
      </c>
      <c r="AB301" s="79">
        <v>0</v>
      </c>
      <c r="AC301" s="204">
        <f t="shared" si="105"/>
        <v>13.0465</v>
      </c>
      <c r="AD301" s="204"/>
      <c r="AE301" s="204"/>
    </row>
    <row r="302" spans="2:31" x14ac:dyDescent="0.3">
      <c r="B302" s="210" t="s">
        <v>9</v>
      </c>
      <c r="C302" s="210"/>
      <c r="D302" s="210"/>
      <c r="E302" s="76">
        <v>0</v>
      </c>
      <c r="F302" s="79">
        <v>0</v>
      </c>
      <c r="G302" s="76">
        <v>0</v>
      </c>
      <c r="H302" s="79">
        <v>0</v>
      </c>
      <c r="I302" s="76">
        <v>0</v>
      </c>
      <c r="J302" s="79">
        <v>0</v>
      </c>
      <c r="K302" s="76">
        <v>0</v>
      </c>
      <c r="L302" s="79">
        <v>0.70783333333333331</v>
      </c>
      <c r="M302" s="76">
        <v>5.8088333333333271</v>
      </c>
      <c r="N302" s="79">
        <v>4.0036666666666685</v>
      </c>
      <c r="O302" s="76">
        <v>3.7211666666666665</v>
      </c>
      <c r="P302" s="79">
        <v>4.3273333333333319</v>
      </c>
      <c r="Q302" s="76">
        <v>7.2480000000000002</v>
      </c>
      <c r="R302" s="79">
        <v>10.599999999999994</v>
      </c>
      <c r="S302" s="76">
        <v>18.655166666666666</v>
      </c>
      <c r="T302" s="79">
        <v>29.696999999999981</v>
      </c>
      <c r="U302" s="76">
        <v>38.887000000000029</v>
      </c>
      <c r="V302" s="79">
        <v>6.157</v>
      </c>
      <c r="W302" s="76">
        <v>0</v>
      </c>
      <c r="X302" s="79">
        <v>0</v>
      </c>
      <c r="Y302" s="76">
        <v>0</v>
      </c>
      <c r="Z302" s="79">
        <v>0</v>
      </c>
      <c r="AA302" s="76">
        <v>0</v>
      </c>
      <c r="AB302" s="79">
        <v>0</v>
      </c>
      <c r="AC302" s="204">
        <f t="shared" si="105"/>
        <v>129.81300000000002</v>
      </c>
      <c r="AD302" s="204"/>
      <c r="AE302" s="204"/>
    </row>
    <row r="303" spans="2:31" x14ac:dyDescent="0.3">
      <c r="B303" s="210" t="s">
        <v>10</v>
      </c>
      <c r="C303" s="210"/>
      <c r="D303" s="210"/>
      <c r="E303" s="76">
        <v>0</v>
      </c>
      <c r="F303" s="79">
        <v>0</v>
      </c>
      <c r="G303" s="76">
        <v>0</v>
      </c>
      <c r="H303" s="79">
        <v>0</v>
      </c>
      <c r="I303" s="76">
        <v>0</v>
      </c>
      <c r="J303" s="79">
        <v>0</v>
      </c>
      <c r="K303" s="76">
        <v>0</v>
      </c>
      <c r="L303" s="79">
        <v>0.90266666666666673</v>
      </c>
      <c r="M303" s="76">
        <v>9.8066666666666684</v>
      </c>
      <c r="N303" s="79">
        <v>10.020833333333337</v>
      </c>
      <c r="O303" s="76">
        <v>10.218666666666667</v>
      </c>
      <c r="P303" s="79">
        <v>12.218833333333334</v>
      </c>
      <c r="Q303" s="76">
        <v>15.774833333333335</v>
      </c>
      <c r="R303" s="79">
        <v>23.133500000000002</v>
      </c>
      <c r="S303" s="76">
        <v>29.905000000000005</v>
      </c>
      <c r="T303" s="79">
        <v>36.936833333333318</v>
      </c>
      <c r="U303" s="76">
        <v>41.886499999999991</v>
      </c>
      <c r="V303" s="79">
        <v>5.6646666666666672</v>
      </c>
      <c r="W303" s="76">
        <v>0</v>
      </c>
      <c r="X303" s="79">
        <v>0</v>
      </c>
      <c r="Y303" s="76">
        <v>0</v>
      </c>
      <c r="Z303" s="79">
        <v>0</v>
      </c>
      <c r="AA303" s="76">
        <v>0</v>
      </c>
      <c r="AB303" s="79">
        <v>0</v>
      </c>
      <c r="AC303" s="204">
        <f t="shared" si="105"/>
        <v>196.46899999999999</v>
      </c>
      <c r="AD303" s="204"/>
      <c r="AE303" s="204"/>
    </row>
    <row r="304" spans="2:31" x14ac:dyDescent="0.3">
      <c r="B304" s="210" t="s">
        <v>11</v>
      </c>
      <c r="C304" s="210"/>
      <c r="D304" s="210"/>
      <c r="E304" s="76">
        <v>0</v>
      </c>
      <c r="F304" s="79">
        <v>0</v>
      </c>
      <c r="G304" s="76">
        <v>0</v>
      </c>
      <c r="H304" s="79">
        <v>0</v>
      </c>
      <c r="I304" s="76">
        <v>0</v>
      </c>
      <c r="J304" s="79">
        <v>0</v>
      </c>
      <c r="K304" s="76">
        <v>0</v>
      </c>
      <c r="L304" s="79">
        <v>0.70900000000000007</v>
      </c>
      <c r="M304" s="76">
        <v>7.644333333333341</v>
      </c>
      <c r="N304" s="79">
        <v>6.480000000000004</v>
      </c>
      <c r="O304" s="76">
        <v>7.2799999999999896</v>
      </c>
      <c r="P304" s="79">
        <v>10.123166666666666</v>
      </c>
      <c r="Q304" s="76">
        <v>13.922666666666666</v>
      </c>
      <c r="R304" s="79">
        <v>14.930166666666658</v>
      </c>
      <c r="S304" s="76">
        <v>18.756000000000004</v>
      </c>
      <c r="T304" s="79">
        <v>25.594833333333344</v>
      </c>
      <c r="U304" s="76">
        <v>30.948</v>
      </c>
      <c r="V304" s="79">
        <v>4.7814999999999994</v>
      </c>
      <c r="W304" s="76">
        <v>0</v>
      </c>
      <c r="X304" s="79">
        <v>0</v>
      </c>
      <c r="Y304" s="76">
        <v>0</v>
      </c>
      <c r="Z304" s="79">
        <v>0</v>
      </c>
      <c r="AA304" s="76">
        <v>0</v>
      </c>
      <c r="AB304" s="79">
        <v>0</v>
      </c>
      <c r="AC304" s="204">
        <f t="shared" si="105"/>
        <v>141.16966666666667</v>
      </c>
      <c r="AD304" s="204"/>
      <c r="AE304" s="204"/>
    </row>
    <row r="305" spans="2:31" x14ac:dyDescent="0.3">
      <c r="B305" s="210" t="s">
        <v>12</v>
      </c>
      <c r="C305" s="210"/>
      <c r="D305" s="210"/>
      <c r="E305" s="76">
        <v>0</v>
      </c>
      <c r="F305" s="79">
        <v>0</v>
      </c>
      <c r="G305" s="76">
        <v>0</v>
      </c>
      <c r="H305" s="79">
        <v>0</v>
      </c>
      <c r="I305" s="76">
        <v>0</v>
      </c>
      <c r="J305" s="79">
        <v>0</v>
      </c>
      <c r="K305" s="76">
        <v>0</v>
      </c>
      <c r="L305" s="79">
        <v>0</v>
      </c>
      <c r="M305" s="76">
        <v>0.65166666666666706</v>
      </c>
      <c r="N305" s="79">
        <v>0.50066666666666682</v>
      </c>
      <c r="O305" s="76">
        <v>5.1251666666666678</v>
      </c>
      <c r="P305" s="79">
        <v>5.5678333333333319</v>
      </c>
      <c r="Q305" s="76">
        <v>6.9164999999999957</v>
      </c>
      <c r="R305" s="79">
        <v>7.4303333333333326</v>
      </c>
      <c r="S305" s="76">
        <v>7.7028333333333334</v>
      </c>
      <c r="T305" s="79">
        <v>8.5091666666666654</v>
      </c>
      <c r="U305" s="76">
        <v>8.3628333333333327</v>
      </c>
      <c r="V305" s="79">
        <v>1.2168333333333334</v>
      </c>
      <c r="W305" s="76">
        <v>0</v>
      </c>
      <c r="X305" s="79">
        <v>0</v>
      </c>
      <c r="Y305" s="76">
        <v>0</v>
      </c>
      <c r="Z305" s="79">
        <v>0</v>
      </c>
      <c r="AA305" s="76">
        <v>0</v>
      </c>
      <c r="AB305" s="79">
        <v>0</v>
      </c>
      <c r="AC305" s="204">
        <f t="shared" si="105"/>
        <v>51.98383333333333</v>
      </c>
      <c r="AD305" s="204"/>
      <c r="AE305" s="204"/>
    </row>
    <row r="306" spans="2:31" x14ac:dyDescent="0.3">
      <c r="B306" s="210" t="s">
        <v>13</v>
      </c>
      <c r="C306" s="210"/>
      <c r="D306" s="210"/>
      <c r="E306" s="76">
        <v>0</v>
      </c>
      <c r="F306" s="79">
        <v>0</v>
      </c>
      <c r="G306" s="76">
        <v>0</v>
      </c>
      <c r="H306" s="79">
        <v>0</v>
      </c>
      <c r="I306" s="76">
        <v>0</v>
      </c>
      <c r="J306" s="79">
        <v>0</v>
      </c>
      <c r="K306" s="76">
        <v>0</v>
      </c>
      <c r="L306" s="79">
        <v>1.0266666666666666</v>
      </c>
      <c r="M306" s="76">
        <v>7.8209999999999988</v>
      </c>
      <c r="N306" s="79">
        <v>4.9878333333333336</v>
      </c>
      <c r="O306" s="76">
        <v>6.1906666666666679</v>
      </c>
      <c r="P306" s="79">
        <v>9.3870000000000005</v>
      </c>
      <c r="Q306" s="76">
        <v>15.806500000000002</v>
      </c>
      <c r="R306" s="79">
        <v>19.380333333333333</v>
      </c>
      <c r="S306" s="76">
        <v>28.564499999999995</v>
      </c>
      <c r="T306" s="79">
        <v>39.838499999999989</v>
      </c>
      <c r="U306" s="76">
        <v>43.59283333333336</v>
      </c>
      <c r="V306" s="79">
        <v>5.4466666666666672</v>
      </c>
      <c r="W306" s="76">
        <v>0</v>
      </c>
      <c r="X306" s="79">
        <v>0</v>
      </c>
      <c r="Y306" s="76">
        <v>0</v>
      </c>
      <c r="Z306" s="79">
        <v>0</v>
      </c>
      <c r="AA306" s="76">
        <v>0</v>
      </c>
      <c r="AB306" s="79">
        <v>0</v>
      </c>
      <c r="AC306" s="204">
        <f t="shared" si="105"/>
        <v>182.04250000000002</v>
      </c>
      <c r="AD306" s="204"/>
      <c r="AE306" s="204"/>
    </row>
    <row r="307" spans="2:31" x14ac:dyDescent="0.3">
      <c r="B307" s="210" t="s">
        <v>14</v>
      </c>
      <c r="C307" s="210"/>
      <c r="D307" s="210"/>
      <c r="E307" s="76">
        <v>0</v>
      </c>
      <c r="F307" s="79">
        <v>0</v>
      </c>
      <c r="G307" s="76">
        <v>0</v>
      </c>
      <c r="H307" s="79">
        <v>0</v>
      </c>
      <c r="I307" s="76">
        <v>0</v>
      </c>
      <c r="J307" s="79">
        <v>0</v>
      </c>
      <c r="K307" s="76">
        <v>0</v>
      </c>
      <c r="L307" s="79">
        <v>2.3E-2</v>
      </c>
      <c r="M307" s="76">
        <v>0.32999999999999974</v>
      </c>
      <c r="N307" s="79">
        <v>0.32999999999999974</v>
      </c>
      <c r="O307" s="76">
        <v>0.82999999999999885</v>
      </c>
      <c r="P307" s="79">
        <v>1.4300000000000017</v>
      </c>
      <c r="Q307" s="76">
        <v>2.2300000000000009</v>
      </c>
      <c r="R307" s="79">
        <v>2.3299999999999996</v>
      </c>
      <c r="S307" s="76">
        <v>2.3299999999999996</v>
      </c>
      <c r="T307" s="79">
        <v>2.0300000000000007</v>
      </c>
      <c r="U307" s="76">
        <v>1.629999999999999</v>
      </c>
      <c r="V307" s="79">
        <v>0.193</v>
      </c>
      <c r="W307" s="76">
        <v>0</v>
      </c>
      <c r="X307" s="79">
        <v>0</v>
      </c>
      <c r="Y307" s="76">
        <v>0</v>
      </c>
      <c r="Z307" s="79">
        <v>0</v>
      </c>
      <c r="AA307" s="76">
        <v>0</v>
      </c>
      <c r="AB307" s="79">
        <v>0</v>
      </c>
      <c r="AC307" s="204">
        <f t="shared" si="105"/>
        <v>13.686</v>
      </c>
      <c r="AD307" s="204"/>
      <c r="AE307" s="204"/>
    </row>
    <row r="308" spans="2:31" x14ac:dyDescent="0.3">
      <c r="B308" s="210" t="s">
        <v>15</v>
      </c>
      <c r="C308" s="210"/>
      <c r="D308" s="210"/>
      <c r="E308" s="76">
        <v>0</v>
      </c>
      <c r="F308" s="79">
        <v>0</v>
      </c>
      <c r="G308" s="76">
        <v>0</v>
      </c>
      <c r="H308" s="79">
        <v>0</v>
      </c>
      <c r="I308" s="76">
        <v>0</v>
      </c>
      <c r="J308" s="79">
        <v>0</v>
      </c>
      <c r="K308" s="76">
        <v>0</v>
      </c>
      <c r="L308" s="79">
        <v>2.6884999999999999</v>
      </c>
      <c r="M308" s="76">
        <v>16.750499999999999</v>
      </c>
      <c r="N308" s="79">
        <v>7.9314999999999998</v>
      </c>
      <c r="O308" s="76">
        <v>6.206833333333333</v>
      </c>
      <c r="P308" s="79">
        <v>0</v>
      </c>
      <c r="Q308" s="76">
        <v>0</v>
      </c>
      <c r="R308" s="79">
        <v>9.0269999999999957</v>
      </c>
      <c r="S308" s="76">
        <v>0</v>
      </c>
      <c r="T308" s="79">
        <v>0</v>
      </c>
      <c r="U308" s="76">
        <v>0.34650000000000047</v>
      </c>
      <c r="V308" s="79">
        <v>0.90550000000000008</v>
      </c>
      <c r="W308" s="76">
        <v>0</v>
      </c>
      <c r="X308" s="79">
        <v>0</v>
      </c>
      <c r="Y308" s="76">
        <v>0</v>
      </c>
      <c r="Z308" s="79">
        <v>0</v>
      </c>
      <c r="AA308" s="76">
        <v>0</v>
      </c>
      <c r="AB308" s="79">
        <v>0</v>
      </c>
      <c r="AC308" s="204">
        <f t="shared" si="105"/>
        <v>43.856333333333332</v>
      </c>
      <c r="AD308" s="204"/>
      <c r="AE308" s="204"/>
    </row>
    <row r="309" spans="2:31" x14ac:dyDescent="0.3">
      <c r="B309" s="210" t="s">
        <v>16</v>
      </c>
      <c r="C309" s="210"/>
      <c r="D309" s="210"/>
      <c r="E309" s="76">
        <v>0</v>
      </c>
      <c r="F309" s="79">
        <v>0</v>
      </c>
      <c r="G309" s="76">
        <v>0</v>
      </c>
      <c r="H309" s="79">
        <v>0</v>
      </c>
      <c r="I309" s="76">
        <v>0</v>
      </c>
      <c r="J309" s="79">
        <v>0</v>
      </c>
      <c r="K309" s="76">
        <v>0</v>
      </c>
      <c r="L309" s="79">
        <v>2.04</v>
      </c>
      <c r="M309" s="76">
        <v>20.100000000000001</v>
      </c>
      <c r="N309" s="79">
        <v>15.913000000000009</v>
      </c>
      <c r="O309" s="76">
        <v>16</v>
      </c>
      <c r="P309" s="79">
        <v>16.735833333333332</v>
      </c>
      <c r="Q309" s="76">
        <v>11.964666666666663</v>
      </c>
      <c r="R309" s="79">
        <v>4.6671666666666685</v>
      </c>
      <c r="S309" s="76">
        <v>2.4436666666666662</v>
      </c>
      <c r="T309" s="79">
        <v>0</v>
      </c>
      <c r="U309" s="76">
        <v>0</v>
      </c>
      <c r="V309" s="79">
        <v>0.22733333333333328</v>
      </c>
      <c r="W309" s="76">
        <v>0</v>
      </c>
      <c r="X309" s="79">
        <v>0</v>
      </c>
      <c r="Y309" s="76">
        <v>0</v>
      </c>
      <c r="Z309" s="79">
        <v>0</v>
      </c>
      <c r="AA309" s="76">
        <v>0</v>
      </c>
      <c r="AB309" s="79">
        <v>0</v>
      </c>
      <c r="AC309" s="204">
        <f t="shared" si="105"/>
        <v>90.091666666666683</v>
      </c>
      <c r="AD309" s="204"/>
      <c r="AE309" s="204"/>
    </row>
    <row r="310" spans="2:31" x14ac:dyDescent="0.3">
      <c r="B310" s="210" t="s">
        <v>17</v>
      </c>
      <c r="C310" s="210"/>
      <c r="D310" s="210"/>
      <c r="E310" s="76">
        <v>0</v>
      </c>
      <c r="F310" s="79">
        <v>0</v>
      </c>
      <c r="G310" s="76">
        <v>0</v>
      </c>
      <c r="H310" s="79">
        <v>0</v>
      </c>
      <c r="I310" s="76">
        <v>0</v>
      </c>
      <c r="J310" s="79">
        <v>0</v>
      </c>
      <c r="K310" s="76">
        <v>0</v>
      </c>
      <c r="L310" s="79">
        <v>0.64899999999999991</v>
      </c>
      <c r="M310" s="76">
        <v>9.0210000000000026</v>
      </c>
      <c r="N310" s="79">
        <v>9.8315000000000037</v>
      </c>
      <c r="O310" s="76">
        <v>14.163833333333335</v>
      </c>
      <c r="P310" s="79">
        <v>21.475333333333325</v>
      </c>
      <c r="Q310" s="76">
        <v>33.552333333333337</v>
      </c>
      <c r="R310" s="79">
        <v>39.13066666666667</v>
      </c>
      <c r="S310" s="76">
        <v>42.620166666666684</v>
      </c>
      <c r="T310" s="79">
        <v>40.761166666666654</v>
      </c>
      <c r="U310" s="76">
        <v>38.584999999999987</v>
      </c>
      <c r="V310" s="79">
        <v>4.399</v>
      </c>
      <c r="W310" s="76">
        <v>0</v>
      </c>
      <c r="X310" s="79">
        <v>0</v>
      </c>
      <c r="Y310" s="76">
        <v>0</v>
      </c>
      <c r="Z310" s="79">
        <v>0</v>
      </c>
      <c r="AA310" s="76">
        <v>0</v>
      </c>
      <c r="AB310" s="79">
        <v>0</v>
      </c>
      <c r="AC310" s="204">
        <f t="shared" si="105"/>
        <v>254.18900000000002</v>
      </c>
      <c r="AD310" s="204"/>
      <c r="AE310" s="204"/>
    </row>
    <row r="311" spans="2:31" x14ac:dyDescent="0.3">
      <c r="B311" s="210" t="s">
        <v>18</v>
      </c>
      <c r="C311" s="210"/>
      <c r="D311" s="210"/>
      <c r="E311" s="76">
        <v>0</v>
      </c>
      <c r="F311" s="79">
        <v>0</v>
      </c>
      <c r="G311" s="76">
        <v>0</v>
      </c>
      <c r="H311" s="79">
        <v>0</v>
      </c>
      <c r="I311" s="76">
        <v>0</v>
      </c>
      <c r="J311" s="79">
        <v>0</v>
      </c>
      <c r="K311" s="76">
        <v>0</v>
      </c>
      <c r="L311" s="79">
        <v>1.1351666666666664</v>
      </c>
      <c r="M311" s="76">
        <v>5.0130000000000008</v>
      </c>
      <c r="N311" s="79">
        <v>4.3670000000000009</v>
      </c>
      <c r="O311" s="76">
        <v>3.3811666666666671</v>
      </c>
      <c r="P311" s="79">
        <v>2.0034999999999998</v>
      </c>
      <c r="Q311" s="76">
        <v>4.0599999999999996</v>
      </c>
      <c r="R311" s="79">
        <v>6.1054999999999984</v>
      </c>
      <c r="S311" s="76">
        <v>8.9226666666666663</v>
      </c>
      <c r="T311" s="79">
        <v>10.252500000000007</v>
      </c>
      <c r="U311" s="76">
        <v>0.40899999999999997</v>
      </c>
      <c r="V311" s="79">
        <v>0</v>
      </c>
      <c r="W311" s="76">
        <v>0</v>
      </c>
      <c r="X311" s="79">
        <v>0</v>
      </c>
      <c r="Y311" s="76">
        <v>0</v>
      </c>
      <c r="Z311" s="79">
        <v>0</v>
      </c>
      <c r="AA311" s="76">
        <v>0</v>
      </c>
      <c r="AB311" s="79">
        <v>0</v>
      </c>
      <c r="AC311" s="204">
        <f t="shared" si="105"/>
        <v>45.649500000000003</v>
      </c>
      <c r="AD311" s="204"/>
      <c r="AE311" s="204"/>
    </row>
    <row r="312" spans="2:31" x14ac:dyDescent="0.3">
      <c r="B312" s="210" t="s">
        <v>19</v>
      </c>
      <c r="C312" s="210"/>
      <c r="D312" s="210"/>
      <c r="E312" s="76">
        <v>0</v>
      </c>
      <c r="F312" s="79">
        <v>0</v>
      </c>
      <c r="G312" s="76">
        <v>0</v>
      </c>
      <c r="H312" s="79">
        <v>0</v>
      </c>
      <c r="I312" s="76">
        <v>0</v>
      </c>
      <c r="J312" s="79">
        <v>0</v>
      </c>
      <c r="K312" s="76">
        <v>0</v>
      </c>
      <c r="L312" s="79">
        <v>0.37616666666666659</v>
      </c>
      <c r="M312" s="76">
        <v>3.8530000000000006</v>
      </c>
      <c r="N312" s="79">
        <v>4.0041666666666673</v>
      </c>
      <c r="O312" s="76">
        <v>11.447833333333335</v>
      </c>
      <c r="P312" s="79">
        <v>15.857166666666668</v>
      </c>
      <c r="Q312" s="76">
        <v>19.414833333333331</v>
      </c>
      <c r="R312" s="79">
        <v>12.534999999999998</v>
      </c>
      <c r="S312" s="76">
        <v>10.369666666666673</v>
      </c>
      <c r="T312" s="79">
        <v>6.7538333333333336</v>
      </c>
      <c r="U312" s="76">
        <v>2.272333333333334</v>
      </c>
      <c r="V312" s="79">
        <v>2.0935000000000001</v>
      </c>
      <c r="W312" s="76">
        <v>0</v>
      </c>
      <c r="X312" s="79">
        <v>0</v>
      </c>
      <c r="Y312" s="76">
        <v>0</v>
      </c>
      <c r="Z312" s="79">
        <v>0</v>
      </c>
      <c r="AA312" s="76">
        <v>0</v>
      </c>
      <c r="AB312" s="79">
        <v>0</v>
      </c>
      <c r="AC312" s="204">
        <f t="shared" si="105"/>
        <v>88.97750000000002</v>
      </c>
      <c r="AD312" s="204"/>
      <c r="AE312" s="204"/>
    </row>
    <row r="313" spans="2:31" x14ac:dyDescent="0.3">
      <c r="B313" s="210" t="s">
        <v>20</v>
      </c>
      <c r="C313" s="210"/>
      <c r="D313" s="210"/>
      <c r="E313" s="76">
        <v>0</v>
      </c>
      <c r="F313" s="79">
        <v>0</v>
      </c>
      <c r="G313" s="76">
        <v>0</v>
      </c>
      <c r="H313" s="79">
        <v>0</v>
      </c>
      <c r="I313" s="76">
        <v>0</v>
      </c>
      <c r="J313" s="79">
        <v>0</v>
      </c>
      <c r="K313" s="76">
        <v>0</v>
      </c>
      <c r="L313" s="79">
        <v>0.26850000000000002</v>
      </c>
      <c r="M313" s="76">
        <v>2.1885000000000003</v>
      </c>
      <c r="N313" s="79">
        <v>2.2481666666666675</v>
      </c>
      <c r="O313" s="76">
        <v>3.4508333333333372</v>
      </c>
      <c r="P313" s="79">
        <v>3.9704999999999999</v>
      </c>
      <c r="Q313" s="76">
        <v>3.3176666666666672</v>
      </c>
      <c r="R313" s="79">
        <v>4.4509999999999996</v>
      </c>
      <c r="S313" s="76">
        <v>1.5309999999999999</v>
      </c>
      <c r="T313" s="79">
        <v>0</v>
      </c>
      <c r="U313" s="76">
        <v>1.3333333333333346E-3</v>
      </c>
      <c r="V313" s="79">
        <v>3.9999999999999888E-3</v>
      </c>
      <c r="W313" s="76">
        <v>0</v>
      </c>
      <c r="X313" s="79">
        <v>0</v>
      </c>
      <c r="Y313" s="76">
        <v>0</v>
      </c>
      <c r="Z313" s="79">
        <v>0</v>
      </c>
      <c r="AA313" s="76">
        <v>0</v>
      </c>
      <c r="AB313" s="79">
        <v>0</v>
      </c>
      <c r="AC313" s="204">
        <f t="shared" si="105"/>
        <v>21.431500000000007</v>
      </c>
      <c r="AD313" s="204"/>
      <c r="AE313" s="204"/>
    </row>
    <row r="314" spans="2:31" x14ac:dyDescent="0.3">
      <c r="B314" s="210" t="s">
        <v>21</v>
      </c>
      <c r="C314" s="210"/>
      <c r="D314" s="210"/>
      <c r="E314" s="76">
        <v>0</v>
      </c>
      <c r="F314" s="79">
        <v>0</v>
      </c>
      <c r="G314" s="76">
        <v>0</v>
      </c>
      <c r="H314" s="79">
        <v>0</v>
      </c>
      <c r="I314" s="76">
        <v>0</v>
      </c>
      <c r="J314" s="79">
        <v>0</v>
      </c>
      <c r="K314" s="76">
        <v>0</v>
      </c>
      <c r="L314" s="79">
        <v>0.81583333333333341</v>
      </c>
      <c r="M314" s="76">
        <v>7.9461666666666657</v>
      </c>
      <c r="N314" s="79">
        <v>6.9861666666666684</v>
      </c>
      <c r="O314" s="76">
        <v>7.6175000000000006</v>
      </c>
      <c r="P314" s="79">
        <v>8.8986666666666672</v>
      </c>
      <c r="Q314" s="76">
        <v>9.9723333333333297</v>
      </c>
      <c r="R314" s="79">
        <v>9.077</v>
      </c>
      <c r="S314" s="76">
        <v>11.202333333333334</v>
      </c>
      <c r="T314" s="79">
        <v>9.154166666666665</v>
      </c>
      <c r="U314" s="76">
        <v>8.9273333333333333</v>
      </c>
      <c r="V314" s="79">
        <v>0.95933333333333337</v>
      </c>
      <c r="W314" s="76">
        <v>0</v>
      </c>
      <c r="X314" s="79">
        <v>0</v>
      </c>
      <c r="Y314" s="76">
        <v>0</v>
      </c>
      <c r="Z314" s="79">
        <v>0</v>
      </c>
      <c r="AA314" s="76">
        <v>0</v>
      </c>
      <c r="AB314" s="79">
        <v>0</v>
      </c>
      <c r="AC314" s="204">
        <f t="shared" si="105"/>
        <v>81.55683333333333</v>
      </c>
      <c r="AD314" s="204"/>
      <c r="AE314" s="204"/>
    </row>
    <row r="315" spans="2:31" x14ac:dyDescent="0.3">
      <c r="B315" s="210" t="s">
        <v>22</v>
      </c>
      <c r="C315" s="210"/>
      <c r="D315" s="210"/>
      <c r="E315" s="76">
        <v>0</v>
      </c>
      <c r="F315" s="79">
        <v>0</v>
      </c>
      <c r="G315" s="76">
        <v>0</v>
      </c>
      <c r="H315" s="79">
        <v>0</v>
      </c>
      <c r="I315" s="76">
        <v>0</v>
      </c>
      <c r="J315" s="79">
        <v>0</v>
      </c>
      <c r="K315" s="76">
        <v>0</v>
      </c>
      <c r="L315" s="79">
        <v>0.13</v>
      </c>
      <c r="M315" s="76">
        <v>1.4000000000000008</v>
      </c>
      <c r="N315" s="79">
        <v>1.4000000000000008</v>
      </c>
      <c r="O315" s="76">
        <v>1.799999999999998</v>
      </c>
      <c r="P315" s="79">
        <v>2.2999999999999989</v>
      </c>
      <c r="Q315" s="76">
        <v>3.1383333333333332</v>
      </c>
      <c r="R315" s="79">
        <v>3.2741666666666673</v>
      </c>
      <c r="S315" s="76">
        <v>3.010166666666668</v>
      </c>
      <c r="T315" s="79">
        <v>3.601999999999999</v>
      </c>
      <c r="U315" s="76">
        <v>2.4838333333333322</v>
      </c>
      <c r="V315" s="79">
        <v>0.22316666666666668</v>
      </c>
      <c r="W315" s="76">
        <v>0</v>
      </c>
      <c r="X315" s="79">
        <v>0</v>
      </c>
      <c r="Y315" s="76">
        <v>0</v>
      </c>
      <c r="Z315" s="79">
        <v>0</v>
      </c>
      <c r="AA315" s="76">
        <v>0</v>
      </c>
      <c r="AB315" s="79">
        <v>0</v>
      </c>
      <c r="AC315" s="204">
        <f t="shared" si="105"/>
        <v>22.761666666666667</v>
      </c>
      <c r="AD315" s="204"/>
      <c r="AE315" s="204"/>
    </row>
    <row r="316" spans="2:31" x14ac:dyDescent="0.3">
      <c r="B316" s="210" t="s">
        <v>23</v>
      </c>
      <c r="C316" s="210"/>
      <c r="D316" s="210"/>
      <c r="E316" s="76">
        <v>0</v>
      </c>
      <c r="F316" s="79">
        <v>0</v>
      </c>
      <c r="G316" s="76">
        <v>0</v>
      </c>
      <c r="H316" s="79">
        <v>0</v>
      </c>
      <c r="I316" s="76">
        <v>0</v>
      </c>
      <c r="J316" s="79">
        <v>0</v>
      </c>
      <c r="K316" s="76">
        <v>0</v>
      </c>
      <c r="L316" s="79">
        <v>0.40933333333333333</v>
      </c>
      <c r="M316" s="76">
        <v>4.2253333333333369</v>
      </c>
      <c r="N316" s="79">
        <v>3.3000000000000029</v>
      </c>
      <c r="O316" s="76">
        <v>2.8000000000000016</v>
      </c>
      <c r="P316" s="79">
        <v>2.599999999999997</v>
      </c>
      <c r="Q316" s="76">
        <v>1.3708333333333331</v>
      </c>
      <c r="R316" s="79">
        <v>7.6000000000000026E-2</v>
      </c>
      <c r="S316" s="76">
        <v>0</v>
      </c>
      <c r="T316" s="79">
        <v>0.25283333333333324</v>
      </c>
      <c r="U316" s="76">
        <v>0</v>
      </c>
      <c r="V316" s="79">
        <v>0</v>
      </c>
      <c r="W316" s="76">
        <v>0</v>
      </c>
      <c r="X316" s="79">
        <v>0</v>
      </c>
      <c r="Y316" s="76">
        <v>0</v>
      </c>
      <c r="Z316" s="79">
        <v>0</v>
      </c>
      <c r="AA316" s="76">
        <v>0</v>
      </c>
      <c r="AB316" s="79">
        <v>0</v>
      </c>
      <c r="AC316" s="204">
        <f t="shared" si="105"/>
        <v>15.034333333333342</v>
      </c>
      <c r="AD316" s="204"/>
      <c r="AE316" s="204"/>
    </row>
    <row r="317" spans="2:31" x14ac:dyDescent="0.3">
      <c r="B317" s="210" t="s">
        <v>24</v>
      </c>
      <c r="C317" s="210"/>
      <c r="D317" s="210"/>
      <c r="E317" s="76">
        <v>0</v>
      </c>
      <c r="F317" s="79">
        <v>0</v>
      </c>
      <c r="G317" s="76">
        <v>0</v>
      </c>
      <c r="H317" s="79">
        <v>0</v>
      </c>
      <c r="I317" s="76">
        <v>0</v>
      </c>
      <c r="J317" s="79">
        <v>0</v>
      </c>
      <c r="K317" s="76">
        <v>0</v>
      </c>
      <c r="L317" s="79">
        <v>0.38999999999999996</v>
      </c>
      <c r="M317" s="76">
        <v>2.6999999999999988</v>
      </c>
      <c r="N317" s="79">
        <v>1.799999999999998</v>
      </c>
      <c r="O317" s="76">
        <v>2.0999999999999974</v>
      </c>
      <c r="P317" s="79">
        <v>1.9000000000000019</v>
      </c>
      <c r="Q317" s="76">
        <v>2.8000000000000016</v>
      </c>
      <c r="R317" s="79">
        <v>3.0999999999999965</v>
      </c>
      <c r="S317" s="76">
        <v>3.6999999999999962</v>
      </c>
      <c r="T317" s="79">
        <v>4.0999999999999961</v>
      </c>
      <c r="U317" s="76">
        <v>4.1999999999999948</v>
      </c>
      <c r="V317" s="79">
        <v>0.53</v>
      </c>
      <c r="W317" s="76">
        <v>0</v>
      </c>
      <c r="X317" s="79">
        <v>0</v>
      </c>
      <c r="Y317" s="76">
        <v>0</v>
      </c>
      <c r="Z317" s="79">
        <v>0</v>
      </c>
      <c r="AA317" s="76">
        <v>0</v>
      </c>
      <c r="AB317" s="79">
        <v>0</v>
      </c>
      <c r="AC317" s="204">
        <f t="shared" si="105"/>
        <v>27.319999999999986</v>
      </c>
      <c r="AD317" s="204"/>
      <c r="AE317" s="204"/>
    </row>
    <row r="318" spans="2:31" x14ac:dyDescent="0.3">
      <c r="B318" s="210" t="s">
        <v>25</v>
      </c>
      <c r="C318" s="210"/>
      <c r="D318" s="210"/>
      <c r="E318" s="76">
        <v>0</v>
      </c>
      <c r="F318" s="79">
        <v>0</v>
      </c>
      <c r="G318" s="76">
        <v>0</v>
      </c>
      <c r="H318" s="79">
        <v>0</v>
      </c>
      <c r="I318" s="76">
        <v>0</v>
      </c>
      <c r="J318" s="79">
        <v>0</v>
      </c>
      <c r="K318" s="76">
        <v>0</v>
      </c>
      <c r="L318" s="79">
        <v>0</v>
      </c>
      <c r="M318" s="76">
        <v>0</v>
      </c>
      <c r="N318" s="79">
        <v>0.65083333333333349</v>
      </c>
      <c r="O318" s="76">
        <v>0.78849999999999965</v>
      </c>
      <c r="P318" s="79">
        <v>7.7666666666666634E-2</v>
      </c>
      <c r="Q318" s="76">
        <v>1.4176666666666662</v>
      </c>
      <c r="R318" s="79">
        <v>1.8964999999999996</v>
      </c>
      <c r="S318" s="76">
        <v>0</v>
      </c>
      <c r="T318" s="79">
        <v>0</v>
      </c>
      <c r="U318" s="76">
        <v>0</v>
      </c>
      <c r="V318" s="79">
        <v>0</v>
      </c>
      <c r="W318" s="76">
        <v>0</v>
      </c>
      <c r="X318" s="79">
        <v>0</v>
      </c>
      <c r="Y318" s="76">
        <v>0</v>
      </c>
      <c r="Z318" s="79">
        <v>0</v>
      </c>
      <c r="AA318" s="76">
        <v>0</v>
      </c>
      <c r="AB318" s="79">
        <v>0</v>
      </c>
      <c r="AC318" s="204">
        <f t="shared" si="105"/>
        <v>4.8311666666666655</v>
      </c>
      <c r="AD318" s="204"/>
      <c r="AE318" s="204"/>
    </row>
    <row r="319" spans="2:31" x14ac:dyDescent="0.3">
      <c r="B319" s="210" t="s">
        <v>26</v>
      </c>
      <c r="C319" s="210"/>
      <c r="D319" s="210"/>
      <c r="E319" s="76">
        <v>0</v>
      </c>
      <c r="F319" s="79">
        <v>0</v>
      </c>
      <c r="G319" s="76">
        <v>0</v>
      </c>
      <c r="H319" s="79">
        <v>0</v>
      </c>
      <c r="I319" s="76">
        <v>0</v>
      </c>
      <c r="J319" s="79">
        <v>0</v>
      </c>
      <c r="K319" s="76">
        <v>3.7553333333333354</v>
      </c>
      <c r="L319" s="79">
        <v>3.4499999999999966</v>
      </c>
      <c r="M319" s="76">
        <v>2.5499999999999989</v>
      </c>
      <c r="N319" s="79">
        <v>1.1998333333333335</v>
      </c>
      <c r="O319" s="76">
        <v>0.67883333333333284</v>
      </c>
      <c r="P319" s="79">
        <v>1.7610000000000003</v>
      </c>
      <c r="Q319" s="76">
        <v>4.0671666666666679</v>
      </c>
      <c r="R319" s="79">
        <v>2.6666666666666748E-2</v>
      </c>
      <c r="S319" s="76">
        <v>2.492833333333333</v>
      </c>
      <c r="T319" s="79">
        <v>7.5615000000000014</v>
      </c>
      <c r="U319" s="76">
        <v>6.634500000000001</v>
      </c>
      <c r="V319" s="79">
        <v>0.57800000000000007</v>
      </c>
      <c r="W319" s="76">
        <v>0</v>
      </c>
      <c r="X319" s="79">
        <v>0</v>
      </c>
      <c r="Y319" s="76">
        <v>0</v>
      </c>
      <c r="Z319" s="79">
        <v>0</v>
      </c>
      <c r="AA319" s="76">
        <v>0</v>
      </c>
      <c r="AB319" s="79">
        <v>0</v>
      </c>
      <c r="AC319" s="204">
        <f t="shared" si="105"/>
        <v>34.755666666666677</v>
      </c>
      <c r="AD319" s="204"/>
      <c r="AE319" s="204"/>
    </row>
    <row r="320" spans="2:31" x14ac:dyDescent="0.3">
      <c r="B320" s="210" t="s">
        <v>27</v>
      </c>
      <c r="C320" s="210"/>
      <c r="D320" s="210"/>
      <c r="E320" s="76">
        <v>0</v>
      </c>
      <c r="F320" s="79">
        <v>0</v>
      </c>
      <c r="G320" s="76">
        <v>0</v>
      </c>
      <c r="H320" s="79">
        <v>0</v>
      </c>
      <c r="I320" s="76">
        <v>0</v>
      </c>
      <c r="J320" s="79">
        <v>0</v>
      </c>
      <c r="K320" s="76">
        <v>0</v>
      </c>
      <c r="L320" s="79">
        <v>0.40350000000000003</v>
      </c>
      <c r="M320" s="76">
        <v>0</v>
      </c>
      <c r="N320" s="79">
        <v>0.55183333333333373</v>
      </c>
      <c r="O320" s="76">
        <v>2.4074999999999998</v>
      </c>
      <c r="P320" s="79">
        <v>3.6373333333333364</v>
      </c>
      <c r="Q320" s="76">
        <v>4.3331666666666662</v>
      </c>
      <c r="R320" s="79">
        <v>1.373999999999999</v>
      </c>
      <c r="S320" s="76">
        <v>13.201999999999998</v>
      </c>
      <c r="T320" s="79">
        <v>15.938499999999998</v>
      </c>
      <c r="U320" s="76">
        <v>7.6463333333333274</v>
      </c>
      <c r="V320" s="79">
        <v>8.0166666666666705E-2</v>
      </c>
      <c r="W320" s="76">
        <v>0</v>
      </c>
      <c r="X320" s="79">
        <v>0</v>
      </c>
      <c r="Y320" s="76">
        <v>0</v>
      </c>
      <c r="Z320" s="79">
        <v>0</v>
      </c>
      <c r="AA320" s="76">
        <v>0</v>
      </c>
      <c r="AB320" s="79">
        <v>0</v>
      </c>
      <c r="AC320" s="204">
        <f t="shared" si="105"/>
        <v>49.574333333333321</v>
      </c>
      <c r="AD320" s="204"/>
      <c r="AE320" s="204"/>
    </row>
    <row r="321" spans="2:31" x14ac:dyDescent="0.3">
      <c r="B321" s="210" t="s">
        <v>28</v>
      </c>
      <c r="C321" s="210"/>
      <c r="D321" s="210"/>
      <c r="E321" s="76">
        <v>0</v>
      </c>
      <c r="F321" s="79">
        <v>0</v>
      </c>
      <c r="G321" s="76">
        <v>0</v>
      </c>
      <c r="H321" s="79">
        <v>0</v>
      </c>
      <c r="I321" s="76">
        <v>0</v>
      </c>
      <c r="J321" s="79">
        <v>0</v>
      </c>
      <c r="K321" s="76">
        <v>0</v>
      </c>
      <c r="L321" s="79">
        <v>0.63800000000000001</v>
      </c>
      <c r="M321" s="76">
        <v>4.6714999999999964</v>
      </c>
      <c r="N321" s="79">
        <v>2.0623333333333349</v>
      </c>
      <c r="O321" s="76">
        <v>0.35316666666666663</v>
      </c>
      <c r="P321" s="79">
        <v>0</v>
      </c>
      <c r="Q321" s="76">
        <v>0</v>
      </c>
      <c r="R321" s="79">
        <v>0</v>
      </c>
      <c r="S321" s="76">
        <v>0</v>
      </c>
      <c r="T321" s="79">
        <v>0</v>
      </c>
      <c r="U321" s="76">
        <v>0</v>
      </c>
      <c r="V321" s="79">
        <v>0.23099999999999993</v>
      </c>
      <c r="W321" s="76">
        <v>0</v>
      </c>
      <c r="X321" s="79">
        <v>0</v>
      </c>
      <c r="Y321" s="76">
        <v>0</v>
      </c>
      <c r="Z321" s="79">
        <v>0</v>
      </c>
      <c r="AA321" s="76">
        <v>0</v>
      </c>
      <c r="AB321" s="79">
        <v>0</v>
      </c>
      <c r="AC321" s="204">
        <f t="shared" si="105"/>
        <v>7.9559999999999977</v>
      </c>
      <c r="AD321" s="204"/>
      <c r="AE321" s="204"/>
    </row>
    <row r="322" spans="2:31" x14ac:dyDescent="0.3">
      <c r="B322" s="210" t="s">
        <v>97</v>
      </c>
      <c r="C322" s="210"/>
      <c r="D322" s="210"/>
      <c r="E322" s="76">
        <v>0</v>
      </c>
      <c r="F322" s="79">
        <v>0</v>
      </c>
      <c r="G322" s="76">
        <v>0</v>
      </c>
      <c r="H322" s="79">
        <v>0</v>
      </c>
      <c r="I322" s="76">
        <v>0</v>
      </c>
      <c r="J322" s="79">
        <v>0</v>
      </c>
      <c r="K322" s="76">
        <v>0</v>
      </c>
      <c r="L322" s="79">
        <v>0</v>
      </c>
      <c r="M322" s="76">
        <v>0</v>
      </c>
      <c r="N322" s="79">
        <v>0</v>
      </c>
      <c r="O322" s="76">
        <v>0</v>
      </c>
      <c r="P322" s="79">
        <v>0</v>
      </c>
      <c r="Q322" s="76">
        <v>0</v>
      </c>
      <c r="R322" s="79">
        <v>0</v>
      </c>
      <c r="S322" s="76">
        <v>0</v>
      </c>
      <c r="T322" s="79">
        <v>0</v>
      </c>
      <c r="U322" s="76">
        <v>0</v>
      </c>
      <c r="V322" s="79">
        <v>0</v>
      </c>
      <c r="W322" s="76">
        <v>0</v>
      </c>
      <c r="X322" s="79">
        <v>0</v>
      </c>
      <c r="Y322" s="76">
        <v>0</v>
      </c>
      <c r="Z322" s="79">
        <v>0</v>
      </c>
      <c r="AA322" s="76">
        <v>0</v>
      </c>
      <c r="AB322" s="79">
        <v>0</v>
      </c>
      <c r="AC322" s="204">
        <f t="shared" si="105"/>
        <v>0</v>
      </c>
      <c r="AD322" s="204"/>
      <c r="AE322" s="204"/>
    </row>
    <row r="323" spans="2:31" x14ac:dyDescent="0.3">
      <c r="B323" s="210" t="s">
        <v>29</v>
      </c>
      <c r="C323" s="210"/>
      <c r="D323" s="210"/>
      <c r="E323" s="76">
        <v>0</v>
      </c>
      <c r="F323" s="79">
        <v>0</v>
      </c>
      <c r="G323" s="76">
        <v>0</v>
      </c>
      <c r="H323" s="79">
        <v>0</v>
      </c>
      <c r="I323" s="76">
        <v>0</v>
      </c>
      <c r="J323" s="79">
        <v>0</v>
      </c>
      <c r="K323" s="76">
        <v>0</v>
      </c>
      <c r="L323" s="79">
        <v>9</v>
      </c>
      <c r="M323" s="76">
        <v>81.300000000000097</v>
      </c>
      <c r="N323" s="79">
        <v>58.599999999999937</v>
      </c>
      <c r="O323" s="76">
        <v>47.900000000000055</v>
      </c>
      <c r="P323" s="79">
        <v>43.199999999999982</v>
      </c>
      <c r="Q323" s="76">
        <v>46.900000000000055</v>
      </c>
      <c r="R323" s="79">
        <v>45.300000000000026</v>
      </c>
      <c r="S323" s="76">
        <v>46.400000000000048</v>
      </c>
      <c r="T323" s="79">
        <v>44.099999999999952</v>
      </c>
      <c r="U323" s="76">
        <v>38.5</v>
      </c>
      <c r="V323" s="79">
        <v>4.7300000000000004</v>
      </c>
      <c r="W323" s="76">
        <v>0</v>
      </c>
      <c r="X323" s="79">
        <v>0</v>
      </c>
      <c r="Y323" s="76">
        <v>0</v>
      </c>
      <c r="Z323" s="79">
        <v>0</v>
      </c>
      <c r="AA323" s="76">
        <v>0</v>
      </c>
      <c r="AB323" s="79">
        <v>0</v>
      </c>
      <c r="AC323" s="204">
        <f t="shared" si="105"/>
        <v>465.93000000000018</v>
      </c>
      <c r="AD323" s="204"/>
      <c r="AE323" s="204"/>
    </row>
    <row r="324" spans="2:31" x14ac:dyDescent="0.3">
      <c r="B324" s="210" t="s">
        <v>30</v>
      </c>
      <c r="C324" s="210"/>
      <c r="D324" s="210"/>
      <c r="E324" s="76">
        <v>0</v>
      </c>
      <c r="F324" s="79">
        <v>0</v>
      </c>
      <c r="G324" s="76">
        <v>0</v>
      </c>
      <c r="H324" s="79">
        <v>0</v>
      </c>
      <c r="I324" s="76">
        <v>0</v>
      </c>
      <c r="J324" s="79">
        <v>0</v>
      </c>
      <c r="K324" s="76">
        <v>0</v>
      </c>
      <c r="L324" s="79">
        <v>0</v>
      </c>
      <c r="M324" s="76">
        <v>0</v>
      </c>
      <c r="N324" s="79">
        <v>0</v>
      </c>
      <c r="O324" s="76">
        <v>0</v>
      </c>
      <c r="P324" s="79">
        <v>0</v>
      </c>
      <c r="Q324" s="76">
        <v>0</v>
      </c>
      <c r="R324" s="79">
        <v>0</v>
      </c>
      <c r="S324" s="76">
        <v>0</v>
      </c>
      <c r="T324" s="79">
        <v>0</v>
      </c>
      <c r="U324" s="76">
        <v>0</v>
      </c>
      <c r="V324" s="79">
        <v>0</v>
      </c>
      <c r="W324" s="76">
        <v>0</v>
      </c>
      <c r="X324" s="79">
        <v>0</v>
      </c>
      <c r="Y324" s="76">
        <v>0</v>
      </c>
      <c r="Z324" s="79">
        <v>0</v>
      </c>
      <c r="AA324" s="76">
        <v>0</v>
      </c>
      <c r="AB324" s="79">
        <v>0</v>
      </c>
      <c r="AC324" s="204">
        <f t="shared" si="105"/>
        <v>0</v>
      </c>
      <c r="AD324" s="204"/>
      <c r="AE324" s="204"/>
    </row>
    <row r="325" spans="2:31" x14ac:dyDescent="0.3">
      <c r="B325" s="210" t="s">
        <v>31</v>
      </c>
      <c r="C325" s="210"/>
      <c r="D325" s="210"/>
      <c r="E325" s="76">
        <v>0</v>
      </c>
      <c r="F325" s="79">
        <v>0</v>
      </c>
      <c r="G325" s="76">
        <v>0</v>
      </c>
      <c r="H325" s="79">
        <v>0</v>
      </c>
      <c r="I325" s="76">
        <v>0</v>
      </c>
      <c r="J325" s="79">
        <v>0</v>
      </c>
      <c r="K325" s="76">
        <v>0</v>
      </c>
      <c r="L325" s="79">
        <v>0</v>
      </c>
      <c r="M325" s="76">
        <v>0</v>
      </c>
      <c r="N325" s="79">
        <v>0</v>
      </c>
      <c r="O325" s="76">
        <v>0</v>
      </c>
      <c r="P325" s="79">
        <v>0</v>
      </c>
      <c r="Q325" s="76">
        <v>0</v>
      </c>
      <c r="R325" s="79">
        <v>0</v>
      </c>
      <c r="S325" s="76">
        <v>0</v>
      </c>
      <c r="T325" s="79">
        <v>0</v>
      </c>
      <c r="U325" s="76">
        <v>0</v>
      </c>
      <c r="V325" s="79">
        <v>0</v>
      </c>
      <c r="W325" s="76">
        <v>0</v>
      </c>
      <c r="X325" s="79">
        <v>0</v>
      </c>
      <c r="Y325" s="76">
        <v>0</v>
      </c>
      <c r="Z325" s="79">
        <v>0</v>
      </c>
      <c r="AA325" s="76">
        <v>0</v>
      </c>
      <c r="AB325" s="79">
        <v>0</v>
      </c>
      <c r="AC325" s="204">
        <f t="shared" si="105"/>
        <v>0</v>
      </c>
      <c r="AD325" s="204"/>
      <c r="AE325" s="204"/>
    </row>
    <row r="326" spans="2:31" x14ac:dyDescent="0.3">
      <c r="B326" s="210" t="s">
        <v>32</v>
      </c>
      <c r="C326" s="210"/>
      <c r="D326" s="210"/>
      <c r="E326" s="76">
        <v>0</v>
      </c>
      <c r="F326" s="79">
        <v>0</v>
      </c>
      <c r="G326" s="76">
        <v>0</v>
      </c>
      <c r="H326" s="79">
        <v>0</v>
      </c>
      <c r="I326" s="76">
        <v>0</v>
      </c>
      <c r="J326" s="79">
        <v>0</v>
      </c>
      <c r="K326" s="76">
        <v>0</v>
      </c>
      <c r="L326" s="79">
        <v>0</v>
      </c>
      <c r="M326" s="76">
        <v>0</v>
      </c>
      <c r="N326" s="79">
        <v>0</v>
      </c>
      <c r="O326" s="76">
        <v>0</v>
      </c>
      <c r="P326" s="79">
        <v>0</v>
      </c>
      <c r="Q326" s="76">
        <v>0</v>
      </c>
      <c r="R326" s="79">
        <v>0</v>
      </c>
      <c r="S326" s="76">
        <v>0</v>
      </c>
      <c r="T326" s="79">
        <v>0</v>
      </c>
      <c r="U326" s="76">
        <v>0</v>
      </c>
      <c r="V326" s="79">
        <v>0</v>
      </c>
      <c r="W326" s="76">
        <v>0</v>
      </c>
      <c r="X326" s="79">
        <v>0</v>
      </c>
      <c r="Y326" s="76">
        <v>0</v>
      </c>
      <c r="Z326" s="79">
        <v>0</v>
      </c>
      <c r="AA326" s="76">
        <v>0</v>
      </c>
      <c r="AB326" s="79">
        <v>0</v>
      </c>
      <c r="AC326" s="204">
        <f t="shared" si="105"/>
        <v>0</v>
      </c>
      <c r="AD326" s="204"/>
      <c r="AE326" s="204"/>
    </row>
    <row r="327" spans="2:31" x14ac:dyDescent="0.3">
      <c r="B327" s="210" t="s">
        <v>33</v>
      </c>
      <c r="C327" s="210"/>
      <c r="D327" s="210"/>
      <c r="E327" s="76">
        <v>0</v>
      </c>
      <c r="F327" s="79">
        <v>0</v>
      </c>
      <c r="G327" s="76">
        <v>0</v>
      </c>
      <c r="H327" s="79">
        <v>0</v>
      </c>
      <c r="I327" s="76">
        <v>0</v>
      </c>
      <c r="J327" s="79">
        <v>0</v>
      </c>
      <c r="K327" s="76">
        <v>0</v>
      </c>
      <c r="L327" s="79">
        <v>0</v>
      </c>
      <c r="M327" s="76">
        <v>0</v>
      </c>
      <c r="N327" s="79">
        <v>0</v>
      </c>
      <c r="O327" s="76">
        <v>0</v>
      </c>
      <c r="P327" s="79">
        <v>0</v>
      </c>
      <c r="Q327" s="76">
        <v>0</v>
      </c>
      <c r="R327" s="79">
        <v>0</v>
      </c>
      <c r="S327" s="76">
        <v>0</v>
      </c>
      <c r="T327" s="79">
        <v>0</v>
      </c>
      <c r="U327" s="76">
        <v>5.0999999999999976E-2</v>
      </c>
      <c r="V327" s="79">
        <v>0</v>
      </c>
      <c r="W327" s="76">
        <v>0</v>
      </c>
      <c r="X327" s="79">
        <v>0</v>
      </c>
      <c r="Y327" s="76">
        <v>0</v>
      </c>
      <c r="Z327" s="79">
        <v>0</v>
      </c>
      <c r="AA327" s="76">
        <v>0</v>
      </c>
      <c r="AB327" s="79">
        <v>0</v>
      </c>
      <c r="AC327" s="204">
        <f t="shared" si="105"/>
        <v>5.0999999999999976E-2</v>
      </c>
      <c r="AD327" s="204"/>
      <c r="AE327" s="204"/>
    </row>
    <row r="328" spans="2:31" x14ac:dyDescent="0.3">
      <c r="B328" s="210" t="s">
        <v>34</v>
      </c>
      <c r="C328" s="210"/>
      <c r="D328" s="210"/>
      <c r="E328" s="76">
        <v>0</v>
      </c>
      <c r="F328" s="79">
        <v>0</v>
      </c>
      <c r="G328" s="76">
        <v>0</v>
      </c>
      <c r="H328" s="79">
        <v>0</v>
      </c>
      <c r="I328" s="76">
        <v>0</v>
      </c>
      <c r="J328" s="79">
        <v>0</v>
      </c>
      <c r="K328" s="76">
        <v>0</v>
      </c>
      <c r="L328" s="79">
        <v>0</v>
      </c>
      <c r="M328" s="76">
        <v>0</v>
      </c>
      <c r="N328" s="79">
        <v>0</v>
      </c>
      <c r="O328" s="76">
        <v>0</v>
      </c>
      <c r="P328" s="79">
        <v>0</v>
      </c>
      <c r="Q328" s="76">
        <v>0</v>
      </c>
      <c r="R328" s="79">
        <v>0</v>
      </c>
      <c r="S328" s="76">
        <v>0</v>
      </c>
      <c r="T328" s="79">
        <v>0</v>
      </c>
      <c r="U328" s="76">
        <v>0</v>
      </c>
      <c r="V328" s="79">
        <v>0</v>
      </c>
      <c r="W328" s="76">
        <v>0</v>
      </c>
      <c r="X328" s="79">
        <v>0</v>
      </c>
      <c r="Y328" s="76">
        <v>0</v>
      </c>
      <c r="Z328" s="79">
        <v>0</v>
      </c>
      <c r="AA328" s="76">
        <v>0</v>
      </c>
      <c r="AB328" s="79">
        <v>0</v>
      </c>
      <c r="AC328" s="204">
        <f t="shared" si="105"/>
        <v>0</v>
      </c>
      <c r="AD328" s="204"/>
      <c r="AE328" s="204"/>
    </row>
    <row r="329" spans="2:31" x14ac:dyDescent="0.3">
      <c r="B329" s="210" t="s">
        <v>35</v>
      </c>
      <c r="C329" s="210"/>
      <c r="D329" s="210"/>
      <c r="E329" s="76">
        <v>0</v>
      </c>
      <c r="F329" s="79">
        <v>0</v>
      </c>
      <c r="G329" s="76">
        <v>0</v>
      </c>
      <c r="H329" s="79">
        <v>0</v>
      </c>
      <c r="I329" s="76">
        <v>0</v>
      </c>
      <c r="J329" s="79">
        <v>0</v>
      </c>
      <c r="K329" s="76">
        <v>0</v>
      </c>
      <c r="L329" s="79">
        <v>0</v>
      </c>
      <c r="M329" s="76">
        <v>0</v>
      </c>
      <c r="N329" s="79">
        <v>0</v>
      </c>
      <c r="O329" s="76">
        <v>0</v>
      </c>
      <c r="P329" s="79">
        <v>0</v>
      </c>
      <c r="Q329" s="76">
        <v>0</v>
      </c>
      <c r="R329" s="79">
        <v>0</v>
      </c>
      <c r="S329" s="76">
        <v>0</v>
      </c>
      <c r="T329" s="79">
        <v>0</v>
      </c>
      <c r="U329" s="76">
        <v>0</v>
      </c>
      <c r="V329" s="79">
        <v>0</v>
      </c>
      <c r="W329" s="76">
        <v>0</v>
      </c>
      <c r="X329" s="79">
        <v>0</v>
      </c>
      <c r="Y329" s="76">
        <v>0</v>
      </c>
      <c r="Z329" s="79">
        <v>0</v>
      </c>
      <c r="AA329" s="76">
        <v>0</v>
      </c>
      <c r="AB329" s="79">
        <v>0</v>
      </c>
      <c r="AC329" s="204">
        <f t="shared" si="105"/>
        <v>0</v>
      </c>
      <c r="AD329" s="204"/>
      <c r="AE329" s="204"/>
    </row>
    <row r="330" spans="2:31" x14ac:dyDescent="0.3">
      <c r="B330" s="210" t="s">
        <v>36</v>
      </c>
      <c r="C330" s="210"/>
      <c r="D330" s="210"/>
      <c r="E330" s="76">
        <v>0</v>
      </c>
      <c r="F330" s="79">
        <v>0</v>
      </c>
      <c r="G330" s="76">
        <v>0</v>
      </c>
      <c r="H330" s="79">
        <v>0</v>
      </c>
      <c r="I330" s="76">
        <v>0</v>
      </c>
      <c r="J330" s="79">
        <v>0</v>
      </c>
      <c r="K330" s="76">
        <v>0</v>
      </c>
      <c r="L330" s="79">
        <v>1.9170000000000003</v>
      </c>
      <c r="M330" s="76">
        <v>19.769999999999989</v>
      </c>
      <c r="N330" s="79">
        <v>17.174666666666649</v>
      </c>
      <c r="O330" s="76">
        <v>16.474000000000014</v>
      </c>
      <c r="P330" s="79">
        <v>16.318833333333309</v>
      </c>
      <c r="Q330" s="76">
        <v>18.799999999999979</v>
      </c>
      <c r="R330" s="79">
        <v>18.343333333333344</v>
      </c>
      <c r="S330" s="76">
        <v>16.434333333333338</v>
      </c>
      <c r="T330" s="79">
        <v>12.331333333333333</v>
      </c>
      <c r="U330" s="76">
        <v>9.5140000000000011</v>
      </c>
      <c r="V330" s="79">
        <v>1.1439999999999999</v>
      </c>
      <c r="W330" s="76">
        <v>0</v>
      </c>
      <c r="X330" s="79">
        <v>0</v>
      </c>
      <c r="Y330" s="76">
        <v>0</v>
      </c>
      <c r="Z330" s="79">
        <v>0</v>
      </c>
      <c r="AA330" s="76">
        <v>0</v>
      </c>
      <c r="AB330" s="79">
        <v>0</v>
      </c>
      <c r="AC330" s="204">
        <f t="shared" si="105"/>
        <v>148.22149999999999</v>
      </c>
      <c r="AD330" s="204"/>
      <c r="AE330" s="204"/>
    </row>
    <row r="331" spans="2:31" x14ac:dyDescent="0.3">
      <c r="B331" s="12" t="s">
        <v>86</v>
      </c>
      <c r="C331" s="12"/>
      <c r="D331" s="12"/>
      <c r="E331" s="76">
        <v>0</v>
      </c>
      <c r="F331" s="79">
        <v>0</v>
      </c>
      <c r="G331" s="76">
        <v>0</v>
      </c>
      <c r="H331" s="79">
        <v>0</v>
      </c>
      <c r="I331" s="76">
        <v>0</v>
      </c>
      <c r="J331" s="79">
        <v>0</v>
      </c>
      <c r="K331" s="76">
        <v>0</v>
      </c>
      <c r="L331" s="79">
        <v>0</v>
      </c>
      <c r="M331" s="76">
        <v>0</v>
      </c>
      <c r="N331" s="79">
        <v>0</v>
      </c>
      <c r="O331" s="76">
        <v>0.21016666666666667</v>
      </c>
      <c r="P331" s="79">
        <v>0</v>
      </c>
      <c r="Q331" s="76">
        <v>0</v>
      </c>
      <c r="R331" s="79">
        <v>0</v>
      </c>
      <c r="S331" s="76">
        <v>0</v>
      </c>
      <c r="T331" s="79">
        <v>0</v>
      </c>
      <c r="U331" s="76">
        <v>0</v>
      </c>
      <c r="V331" s="79">
        <v>0</v>
      </c>
      <c r="W331" s="76">
        <v>0</v>
      </c>
      <c r="X331" s="79">
        <v>0</v>
      </c>
      <c r="Y331" s="76">
        <v>0</v>
      </c>
      <c r="Z331" s="79">
        <v>0</v>
      </c>
      <c r="AA331" s="76">
        <v>0</v>
      </c>
      <c r="AB331" s="79">
        <v>0</v>
      </c>
      <c r="AC331" s="204">
        <f t="shared" si="105"/>
        <v>0.21016666666666667</v>
      </c>
      <c r="AD331" s="204"/>
      <c r="AE331" s="204"/>
    </row>
    <row r="332" spans="2:31" x14ac:dyDescent="0.3">
      <c r="B332" s="12" t="s">
        <v>87</v>
      </c>
      <c r="C332" s="12"/>
      <c r="D332" s="12"/>
      <c r="E332" s="76">
        <v>6.7731666666666683</v>
      </c>
      <c r="F332" s="79">
        <v>2.5453333333333337</v>
      </c>
      <c r="G332" s="76">
        <v>2.8855000000000013</v>
      </c>
      <c r="H332" s="79">
        <v>1.6011666666666666</v>
      </c>
      <c r="I332" s="76">
        <v>0.39083333333333403</v>
      </c>
      <c r="J332" s="79">
        <v>8.9166666666666575E-2</v>
      </c>
      <c r="K332" s="76">
        <v>2.0131666666666659</v>
      </c>
      <c r="L332" s="79">
        <v>3.3978333333333328</v>
      </c>
      <c r="M332" s="76">
        <v>3.2411666666666652</v>
      </c>
      <c r="N332" s="79">
        <v>1.1178333333333341</v>
      </c>
      <c r="O332" s="76">
        <v>0.60649999999999993</v>
      </c>
      <c r="P332" s="79">
        <v>0</v>
      </c>
      <c r="Q332" s="76">
        <v>0</v>
      </c>
      <c r="R332" s="79">
        <v>0</v>
      </c>
      <c r="S332" s="76">
        <v>0</v>
      </c>
      <c r="T332" s="79">
        <v>0</v>
      </c>
      <c r="U332" s="76">
        <v>0</v>
      </c>
      <c r="V332" s="79">
        <v>0</v>
      </c>
      <c r="W332" s="76">
        <v>0</v>
      </c>
      <c r="X332" s="79">
        <v>0</v>
      </c>
      <c r="Y332" s="76">
        <v>0</v>
      </c>
      <c r="Z332" s="79">
        <v>0</v>
      </c>
      <c r="AA332" s="76">
        <v>0</v>
      </c>
      <c r="AB332" s="79">
        <v>0</v>
      </c>
      <c r="AC332" s="204">
        <f t="shared" si="105"/>
        <v>24.661666666666669</v>
      </c>
      <c r="AD332" s="204"/>
      <c r="AE332" s="204"/>
    </row>
    <row r="333" spans="2:31" x14ac:dyDescent="0.3">
      <c r="B333" s="12" t="s">
        <v>99</v>
      </c>
      <c r="C333" s="12"/>
      <c r="D333" s="12"/>
      <c r="E333" s="76">
        <v>0</v>
      </c>
      <c r="F333" s="79">
        <v>0</v>
      </c>
      <c r="G333" s="76">
        <v>0</v>
      </c>
      <c r="H333" s="79">
        <v>0</v>
      </c>
      <c r="I333" s="76">
        <v>0</v>
      </c>
      <c r="J333" s="79">
        <v>0</v>
      </c>
      <c r="K333" s="76">
        <v>0</v>
      </c>
      <c r="L333" s="79">
        <v>0</v>
      </c>
      <c r="M333" s="76">
        <v>0</v>
      </c>
      <c r="N333" s="79">
        <v>0</v>
      </c>
      <c r="O333" s="76">
        <v>0</v>
      </c>
      <c r="P333" s="79">
        <v>0</v>
      </c>
      <c r="Q333" s="76">
        <v>0</v>
      </c>
      <c r="R333" s="79">
        <v>0</v>
      </c>
      <c r="S333" s="76">
        <v>0</v>
      </c>
      <c r="T333" s="79">
        <v>0</v>
      </c>
      <c r="U333" s="76">
        <v>0</v>
      </c>
      <c r="V333" s="79">
        <v>0</v>
      </c>
      <c r="W333" s="76">
        <v>0</v>
      </c>
      <c r="X333" s="79">
        <v>0</v>
      </c>
      <c r="Y333" s="76">
        <v>0</v>
      </c>
      <c r="Z333" s="79">
        <v>0</v>
      </c>
      <c r="AA333" s="76">
        <v>0</v>
      </c>
      <c r="AB333" s="79">
        <v>0</v>
      </c>
      <c r="AC333" s="204">
        <f t="shared" si="105"/>
        <v>0</v>
      </c>
      <c r="AD333" s="204"/>
      <c r="AE333" s="204"/>
    </row>
    <row r="334" spans="2:31" x14ac:dyDescent="0.3">
      <c r="B334" s="4" t="s">
        <v>115</v>
      </c>
      <c r="C334" s="12"/>
      <c r="D334" s="12"/>
      <c r="E334" s="48"/>
      <c r="F334" s="51"/>
      <c r="G334" s="48"/>
      <c r="H334" s="51"/>
      <c r="I334" s="48"/>
      <c r="J334" s="51"/>
      <c r="K334" s="48"/>
      <c r="L334" s="51"/>
      <c r="M334" s="48"/>
      <c r="N334" s="51"/>
      <c r="O334" s="48"/>
      <c r="P334" s="51"/>
      <c r="Q334" s="48"/>
      <c r="R334" s="51"/>
      <c r="S334" s="48"/>
      <c r="T334" s="51"/>
      <c r="U334" s="48"/>
      <c r="V334" s="51"/>
      <c r="W334" s="48"/>
      <c r="X334" s="51"/>
      <c r="Y334" s="48"/>
      <c r="Z334" s="51"/>
      <c r="AA334" s="48"/>
      <c r="AB334" s="51"/>
      <c r="AC334" s="204">
        <f t="shared" si="105"/>
        <v>0</v>
      </c>
      <c r="AD334" s="204"/>
      <c r="AE334" s="204"/>
    </row>
    <row r="335" spans="2:31" x14ac:dyDescent="0.3">
      <c r="B335" s="4" t="s">
        <v>116</v>
      </c>
      <c r="C335" s="12"/>
      <c r="D335" s="12"/>
      <c r="E335" s="48"/>
      <c r="F335" s="51"/>
      <c r="G335" s="48"/>
      <c r="H335" s="51"/>
      <c r="I335" s="48"/>
      <c r="J335" s="51"/>
      <c r="K335" s="48"/>
      <c r="L335" s="51"/>
      <c r="M335" s="48"/>
      <c r="N335" s="51"/>
      <c r="O335" s="48"/>
      <c r="P335" s="51"/>
      <c r="Q335" s="48"/>
      <c r="R335" s="51"/>
      <c r="S335" s="48"/>
      <c r="T335" s="51"/>
      <c r="U335" s="48"/>
      <c r="V335" s="51"/>
      <c r="W335" s="48"/>
      <c r="X335" s="51"/>
      <c r="Y335" s="48"/>
      <c r="Z335" s="51"/>
      <c r="AA335" s="48"/>
      <c r="AB335" s="51"/>
      <c r="AC335" s="204">
        <f t="shared" si="105"/>
        <v>0</v>
      </c>
      <c r="AD335" s="204"/>
      <c r="AE335" s="204"/>
    </row>
    <row r="336" spans="2:31" x14ac:dyDescent="0.3">
      <c r="B336" s="4" t="s">
        <v>117</v>
      </c>
      <c r="C336" s="12"/>
      <c r="D336" s="12"/>
      <c r="E336" s="48"/>
      <c r="F336" s="51"/>
      <c r="G336" s="48"/>
      <c r="H336" s="51"/>
      <c r="I336" s="48"/>
      <c r="J336" s="51"/>
      <c r="K336" s="48"/>
      <c r="L336" s="51"/>
      <c r="M336" s="48"/>
      <c r="N336" s="51"/>
      <c r="O336" s="48"/>
      <c r="P336" s="51"/>
      <c r="Q336" s="48"/>
      <c r="R336" s="51"/>
      <c r="S336" s="48"/>
      <c r="T336" s="51"/>
      <c r="U336" s="48"/>
      <c r="V336" s="51"/>
      <c r="W336" s="48"/>
      <c r="X336" s="51"/>
      <c r="Y336" s="48"/>
      <c r="Z336" s="51"/>
      <c r="AA336" s="48"/>
      <c r="AB336" s="51"/>
      <c r="AC336" s="204">
        <f t="shared" si="105"/>
        <v>0</v>
      </c>
      <c r="AD336" s="204"/>
      <c r="AE336" s="204"/>
    </row>
    <row r="337" spans="2:31" x14ac:dyDescent="0.3">
      <c r="B337" s="4" t="s">
        <v>118</v>
      </c>
      <c r="C337" s="12"/>
      <c r="D337" s="12"/>
      <c r="E337" s="48"/>
      <c r="F337" s="51"/>
      <c r="G337" s="48"/>
      <c r="H337" s="51"/>
      <c r="I337" s="48"/>
      <c r="J337" s="51"/>
      <c r="K337" s="48"/>
      <c r="L337" s="51"/>
      <c r="M337" s="48"/>
      <c r="N337" s="51"/>
      <c r="O337" s="48"/>
      <c r="P337" s="51"/>
      <c r="Q337" s="48"/>
      <c r="R337" s="51"/>
      <c r="S337" s="48"/>
      <c r="T337" s="51"/>
      <c r="U337" s="48"/>
      <c r="V337" s="51"/>
      <c r="W337" s="48"/>
      <c r="X337" s="51"/>
      <c r="Y337" s="48"/>
      <c r="Z337" s="51"/>
      <c r="AA337" s="48"/>
      <c r="AB337" s="51"/>
      <c r="AC337" s="204">
        <f t="shared" si="105"/>
        <v>0</v>
      </c>
      <c r="AD337" s="204"/>
      <c r="AE337" s="204"/>
    </row>
    <row r="338" spans="2:31" x14ac:dyDescent="0.3">
      <c r="B338" s="13" t="s">
        <v>2</v>
      </c>
      <c r="C338" s="13"/>
      <c r="D338" s="13"/>
      <c r="E338" s="14">
        <f>SUM(E296:E337)</f>
        <v>6.7731666666666683</v>
      </c>
      <c r="F338" s="14">
        <f t="shared" ref="F338" si="106">SUM(F296:F337)</f>
        <v>2.5453333333333337</v>
      </c>
      <c r="G338" s="14">
        <f t="shared" ref="G338" si="107">SUM(G296:G337)</f>
        <v>2.8855000000000013</v>
      </c>
      <c r="H338" s="14">
        <f t="shared" ref="H338" si="108">SUM(H296:H337)</f>
        <v>1.6011666666666666</v>
      </c>
      <c r="I338" s="14">
        <f t="shared" ref="I338" si="109">SUM(I296:I337)</f>
        <v>0.39083333333333403</v>
      </c>
      <c r="J338" s="14">
        <f t="shared" ref="J338" si="110">SUM(J296:J337)</f>
        <v>8.9166666666666575E-2</v>
      </c>
      <c r="K338" s="14">
        <f t="shared" ref="K338" si="111">SUM(K296:K337)</f>
        <v>5.7685000000000013</v>
      </c>
      <c r="L338" s="14">
        <f t="shared" ref="L338" si="112">SUM(L296:L337)</f>
        <v>33.6845</v>
      </c>
      <c r="M338" s="14">
        <f t="shared" ref="M338" si="113">SUM(M296:M337)</f>
        <v>234.62216666666677</v>
      </c>
      <c r="N338" s="14">
        <f t="shared" ref="N338" si="114">SUM(N296:N337)</f>
        <v>171.50583333333324</v>
      </c>
      <c r="O338" s="14">
        <f t="shared" ref="O338" si="115">SUM(O296:O337)</f>
        <v>177.7950000000001</v>
      </c>
      <c r="P338" s="14">
        <f t="shared" ref="P338" si="116">SUM(P296:P337)</f>
        <v>193.31566666666663</v>
      </c>
      <c r="Q338" s="14">
        <f t="shared" ref="Q338" si="117">SUM(Q296:Q337)</f>
        <v>255.77400000000006</v>
      </c>
      <c r="R338" s="14">
        <f t="shared" ref="R338" si="118">SUM(R296:R337)</f>
        <v>350.97483333333344</v>
      </c>
      <c r="S338" s="14">
        <f t="shared" ref="S338" si="119">SUM(S296:S337)</f>
        <v>379.12633333333326</v>
      </c>
      <c r="T338" s="14">
        <f t="shared" ref="T338" si="120">SUM(T296:T337)</f>
        <v>406.01699999999994</v>
      </c>
      <c r="U338" s="14">
        <f t="shared" ref="U338" si="121">SUM(U296:U337)</f>
        <v>375.67049999999995</v>
      </c>
      <c r="V338" s="14">
        <f t="shared" ref="V338" si="122">SUM(V296:V337)</f>
        <v>50.008000000000003</v>
      </c>
      <c r="W338" s="14">
        <f t="shared" ref="W338" si="123">SUM(W296:W337)</f>
        <v>0</v>
      </c>
      <c r="X338" s="14">
        <f t="shared" ref="X338" si="124">SUM(X296:X337)</f>
        <v>0</v>
      </c>
      <c r="Y338" s="14">
        <f t="shared" ref="Y338" si="125">SUM(Y296:Y337)</f>
        <v>0</v>
      </c>
      <c r="Z338" s="14">
        <f t="shared" ref="Z338" si="126">SUM(Z296:Z337)</f>
        <v>0</v>
      </c>
      <c r="AA338" s="14">
        <f t="shared" ref="AA338" si="127">SUM(AA296:AA337)</f>
        <v>0</v>
      </c>
      <c r="AB338" s="14">
        <f t="shared" ref="AB338" si="128">SUM(AB296:AB337)</f>
        <v>0</v>
      </c>
      <c r="AC338" s="215">
        <f>SUM(AC296:AE337)</f>
        <v>2648.5475000000001</v>
      </c>
      <c r="AD338" s="215"/>
      <c r="AE338" s="215"/>
    </row>
    <row r="339" spans="2:31" x14ac:dyDescent="0.3">
      <c r="B339" s="15"/>
      <c r="C339" s="16"/>
      <c r="D339" s="17"/>
      <c r="E339" s="17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  <c r="AA339" s="17"/>
    </row>
    <row r="340" spans="2:31" x14ac:dyDescent="0.3">
      <c r="B340" s="15"/>
      <c r="C340" s="16"/>
      <c r="D340" s="17"/>
      <c r="E340" s="17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  <c r="AA340" s="17"/>
    </row>
    <row r="341" spans="2:31" x14ac:dyDescent="0.3">
      <c r="B341" s="8">
        <f>'Resumen-Mensual'!$L$22</f>
        <v>45024</v>
      </c>
    </row>
    <row r="342" spans="2:31" x14ac:dyDescent="0.3">
      <c r="B342" s="8"/>
    </row>
    <row r="343" spans="2:31" x14ac:dyDescent="0.3">
      <c r="B343" s="9" t="s">
        <v>81</v>
      </c>
      <c r="C343" s="10"/>
      <c r="D343" s="10"/>
      <c r="E343" s="11">
        <v>1</v>
      </c>
      <c r="F343" s="11">
        <v>2</v>
      </c>
      <c r="G343" s="11">
        <v>3</v>
      </c>
      <c r="H343" s="11">
        <v>4</v>
      </c>
      <c r="I343" s="11">
        <v>5</v>
      </c>
      <c r="J343" s="11">
        <v>6</v>
      </c>
      <c r="K343" s="11">
        <v>7</v>
      </c>
      <c r="L343" s="11">
        <v>8</v>
      </c>
      <c r="M343" s="11">
        <v>9</v>
      </c>
      <c r="N343" s="11">
        <v>10</v>
      </c>
      <c r="O343" s="11">
        <v>11</v>
      </c>
      <c r="P343" s="11">
        <v>12</v>
      </c>
      <c r="Q343" s="11">
        <v>13</v>
      </c>
      <c r="R343" s="11">
        <v>14</v>
      </c>
      <c r="S343" s="11">
        <v>15</v>
      </c>
      <c r="T343" s="11">
        <v>16</v>
      </c>
      <c r="U343" s="11">
        <v>17</v>
      </c>
      <c r="V343" s="11">
        <v>18</v>
      </c>
      <c r="W343" s="11">
        <v>19</v>
      </c>
      <c r="X343" s="11">
        <v>20</v>
      </c>
      <c r="Y343" s="11">
        <v>21</v>
      </c>
      <c r="Z343" s="11">
        <v>22</v>
      </c>
      <c r="AA343" s="11">
        <v>23</v>
      </c>
      <c r="AB343" s="11">
        <v>24</v>
      </c>
      <c r="AC343" s="213" t="s">
        <v>2</v>
      </c>
      <c r="AD343" s="213"/>
      <c r="AE343" s="213"/>
    </row>
    <row r="344" spans="2:31" x14ac:dyDescent="0.3">
      <c r="B344" s="210" t="s">
        <v>4</v>
      </c>
      <c r="C344" s="210"/>
      <c r="D344" s="210"/>
      <c r="E344" s="81">
        <v>0</v>
      </c>
      <c r="F344" s="82">
        <v>0</v>
      </c>
      <c r="G344" s="81">
        <v>0</v>
      </c>
      <c r="H344" s="82">
        <v>0</v>
      </c>
      <c r="I344" s="81">
        <v>0</v>
      </c>
      <c r="J344" s="82">
        <v>0</v>
      </c>
      <c r="K344" s="81">
        <v>0</v>
      </c>
      <c r="L344" s="82">
        <v>0</v>
      </c>
      <c r="M344" s="81">
        <v>0</v>
      </c>
      <c r="N344" s="82">
        <v>0</v>
      </c>
      <c r="O344" s="81">
        <v>0.25366666666666665</v>
      </c>
      <c r="P344" s="82">
        <v>0</v>
      </c>
      <c r="Q344" s="81">
        <v>0</v>
      </c>
      <c r="R344" s="82">
        <v>0</v>
      </c>
      <c r="S344" s="81">
        <v>0</v>
      </c>
      <c r="T344" s="82">
        <v>4.6833333333333373E-2</v>
      </c>
      <c r="U344" s="81">
        <v>9.4166666666666524E-2</v>
      </c>
      <c r="V344" s="82">
        <v>0</v>
      </c>
      <c r="W344" s="81">
        <v>0</v>
      </c>
      <c r="X344" s="82">
        <v>0</v>
      </c>
      <c r="Y344" s="81">
        <v>0</v>
      </c>
      <c r="Z344" s="82">
        <v>0</v>
      </c>
      <c r="AA344" s="81">
        <v>0</v>
      </c>
      <c r="AB344" s="82">
        <v>0</v>
      </c>
      <c r="AC344" s="204">
        <f>SUM(E344:AB344)</f>
        <v>0.39466666666666655</v>
      </c>
      <c r="AD344" s="204"/>
      <c r="AE344" s="204"/>
    </row>
    <row r="345" spans="2:31" x14ac:dyDescent="0.3">
      <c r="B345" s="210" t="s">
        <v>5</v>
      </c>
      <c r="C345" s="210"/>
      <c r="D345" s="210"/>
      <c r="E345" s="80">
        <v>0</v>
      </c>
      <c r="F345" s="83">
        <v>0</v>
      </c>
      <c r="G345" s="80">
        <v>0</v>
      </c>
      <c r="H345" s="83">
        <v>0</v>
      </c>
      <c r="I345" s="80">
        <v>0</v>
      </c>
      <c r="J345" s="83">
        <v>0</v>
      </c>
      <c r="K345" s="80">
        <v>0</v>
      </c>
      <c r="L345" s="83">
        <v>0</v>
      </c>
      <c r="M345" s="80">
        <v>1.1976666666666675</v>
      </c>
      <c r="N345" s="83">
        <v>0</v>
      </c>
      <c r="O345" s="80">
        <v>0</v>
      </c>
      <c r="P345" s="83">
        <v>0</v>
      </c>
      <c r="Q345" s="80">
        <v>0</v>
      </c>
      <c r="R345" s="83">
        <v>8.2773333333333365</v>
      </c>
      <c r="S345" s="80">
        <v>19.291</v>
      </c>
      <c r="T345" s="83">
        <v>23.010666666666662</v>
      </c>
      <c r="U345" s="80">
        <v>20.433666666666671</v>
      </c>
      <c r="V345" s="83">
        <v>9.7155000000000005</v>
      </c>
      <c r="W345" s="80">
        <v>0</v>
      </c>
      <c r="X345" s="83">
        <v>0</v>
      </c>
      <c r="Y345" s="80">
        <v>0</v>
      </c>
      <c r="Z345" s="83">
        <v>0</v>
      </c>
      <c r="AA345" s="80">
        <v>0</v>
      </c>
      <c r="AB345" s="83">
        <v>0</v>
      </c>
      <c r="AC345" s="204">
        <f t="shared" ref="AC345:AC385" si="129">SUM(E345:AB345)</f>
        <v>81.925833333333344</v>
      </c>
      <c r="AD345" s="204"/>
      <c r="AE345" s="204"/>
    </row>
    <row r="346" spans="2:31" x14ac:dyDescent="0.3">
      <c r="B346" s="210" t="s">
        <v>6</v>
      </c>
      <c r="C346" s="210"/>
      <c r="D346" s="210"/>
      <c r="E346" s="80">
        <v>0</v>
      </c>
      <c r="F346" s="83">
        <v>0</v>
      </c>
      <c r="G346" s="80">
        <v>0</v>
      </c>
      <c r="H346" s="83">
        <v>0</v>
      </c>
      <c r="I346" s="80">
        <v>0</v>
      </c>
      <c r="J346" s="83">
        <v>0</v>
      </c>
      <c r="K346" s="80">
        <v>0</v>
      </c>
      <c r="L346" s="83">
        <v>0</v>
      </c>
      <c r="M346" s="80">
        <v>0.2101666666666667</v>
      </c>
      <c r="N346" s="83">
        <v>0</v>
      </c>
      <c r="O346" s="80">
        <v>0</v>
      </c>
      <c r="P346" s="83">
        <v>2.2000000000000015</v>
      </c>
      <c r="Q346" s="80">
        <v>0</v>
      </c>
      <c r="R346" s="83">
        <v>0</v>
      </c>
      <c r="S346" s="80">
        <v>0</v>
      </c>
      <c r="T346" s="83">
        <v>0</v>
      </c>
      <c r="U346" s="80">
        <v>0</v>
      </c>
      <c r="V346" s="83">
        <v>0</v>
      </c>
      <c r="W346" s="80">
        <v>0</v>
      </c>
      <c r="X346" s="83">
        <v>0</v>
      </c>
      <c r="Y346" s="80">
        <v>0</v>
      </c>
      <c r="Z346" s="83">
        <v>0</v>
      </c>
      <c r="AA346" s="80">
        <v>0</v>
      </c>
      <c r="AB346" s="83">
        <v>0</v>
      </c>
      <c r="AC346" s="204">
        <f t="shared" si="129"/>
        <v>2.4101666666666683</v>
      </c>
      <c r="AD346" s="204"/>
      <c r="AE346" s="204"/>
    </row>
    <row r="347" spans="2:31" x14ac:dyDescent="0.3">
      <c r="B347" s="210" t="s">
        <v>98</v>
      </c>
      <c r="C347" s="210"/>
      <c r="D347" s="210"/>
      <c r="E347" s="80">
        <v>0</v>
      </c>
      <c r="F347" s="83">
        <v>0</v>
      </c>
      <c r="G347" s="80">
        <v>0</v>
      </c>
      <c r="H347" s="83">
        <v>0</v>
      </c>
      <c r="I347" s="80">
        <v>0</v>
      </c>
      <c r="J347" s="83">
        <v>0</v>
      </c>
      <c r="K347" s="80">
        <v>0</v>
      </c>
      <c r="L347" s="83">
        <v>0</v>
      </c>
      <c r="M347" s="80">
        <v>0.24000000000000013</v>
      </c>
      <c r="N347" s="83">
        <v>9.9999999999999908E-2</v>
      </c>
      <c r="O347" s="80">
        <v>0</v>
      </c>
      <c r="P347" s="83">
        <v>3.5999999999999961</v>
      </c>
      <c r="Q347" s="80">
        <v>12.799999999999988</v>
      </c>
      <c r="R347" s="83">
        <v>56.800000000000054</v>
      </c>
      <c r="S347" s="80">
        <v>96</v>
      </c>
      <c r="T347" s="83">
        <v>98.5</v>
      </c>
      <c r="U347" s="80">
        <v>100.69999999999989</v>
      </c>
      <c r="V347" s="83">
        <v>69.224999999999994</v>
      </c>
      <c r="W347" s="80">
        <v>0</v>
      </c>
      <c r="X347" s="83">
        <v>0</v>
      </c>
      <c r="Y347" s="80">
        <v>0</v>
      </c>
      <c r="Z347" s="83">
        <v>0</v>
      </c>
      <c r="AA347" s="80">
        <v>0</v>
      </c>
      <c r="AB347" s="83">
        <v>0</v>
      </c>
      <c r="AC347" s="204">
        <f t="shared" si="129"/>
        <v>437.96499999999992</v>
      </c>
      <c r="AD347" s="204"/>
      <c r="AE347" s="204"/>
    </row>
    <row r="348" spans="2:31" x14ac:dyDescent="0.3">
      <c r="B348" s="210" t="s">
        <v>7</v>
      </c>
      <c r="C348" s="210"/>
      <c r="D348" s="210"/>
      <c r="E348" s="80">
        <v>0</v>
      </c>
      <c r="F348" s="83">
        <v>0</v>
      </c>
      <c r="G348" s="80">
        <v>0</v>
      </c>
      <c r="H348" s="83">
        <v>0</v>
      </c>
      <c r="I348" s="80">
        <v>0</v>
      </c>
      <c r="J348" s="83">
        <v>0</v>
      </c>
      <c r="K348" s="80">
        <v>0</v>
      </c>
      <c r="L348" s="83">
        <v>0</v>
      </c>
      <c r="M348" s="80">
        <v>0</v>
      </c>
      <c r="N348" s="83">
        <v>0</v>
      </c>
      <c r="O348" s="80">
        <v>1.3116666666666668</v>
      </c>
      <c r="P348" s="83">
        <v>7.5964999999999945</v>
      </c>
      <c r="Q348" s="80">
        <v>17.626666666666669</v>
      </c>
      <c r="R348" s="83">
        <v>0</v>
      </c>
      <c r="S348" s="80">
        <v>0</v>
      </c>
      <c r="T348" s="83">
        <v>0</v>
      </c>
      <c r="U348" s="80">
        <v>0</v>
      </c>
      <c r="V348" s="83">
        <v>10.979666666666668</v>
      </c>
      <c r="W348" s="80">
        <v>0</v>
      </c>
      <c r="X348" s="83">
        <v>0</v>
      </c>
      <c r="Y348" s="80">
        <v>0</v>
      </c>
      <c r="Z348" s="83">
        <v>0</v>
      </c>
      <c r="AA348" s="80">
        <v>0</v>
      </c>
      <c r="AB348" s="83">
        <v>0</v>
      </c>
      <c r="AC348" s="204">
        <f t="shared" si="129"/>
        <v>37.514499999999998</v>
      </c>
      <c r="AD348" s="204"/>
      <c r="AE348" s="204"/>
    </row>
    <row r="349" spans="2:31" x14ac:dyDescent="0.3">
      <c r="B349" s="210" t="s">
        <v>8</v>
      </c>
      <c r="C349" s="210"/>
      <c r="D349" s="210"/>
      <c r="E349" s="80">
        <v>0</v>
      </c>
      <c r="F349" s="83">
        <v>0</v>
      </c>
      <c r="G349" s="80">
        <v>0</v>
      </c>
      <c r="H349" s="83">
        <v>0</v>
      </c>
      <c r="I349" s="80">
        <v>0</v>
      </c>
      <c r="J349" s="83">
        <v>0</v>
      </c>
      <c r="K349" s="80">
        <v>0</v>
      </c>
      <c r="L349" s="83">
        <v>0</v>
      </c>
      <c r="M349" s="80">
        <v>1.7520000000000009</v>
      </c>
      <c r="N349" s="83">
        <v>1.2199999999999993</v>
      </c>
      <c r="O349" s="80">
        <v>0</v>
      </c>
      <c r="P349" s="83">
        <v>0</v>
      </c>
      <c r="Q349" s="80">
        <v>0</v>
      </c>
      <c r="R349" s="83">
        <v>8.9323333333333323</v>
      </c>
      <c r="S349" s="80">
        <v>16.78166666666668</v>
      </c>
      <c r="T349" s="83">
        <v>3.8039999999999972</v>
      </c>
      <c r="U349" s="80">
        <v>2.3333333333333251E-2</v>
      </c>
      <c r="V349" s="83">
        <v>0</v>
      </c>
      <c r="W349" s="80">
        <v>0</v>
      </c>
      <c r="X349" s="83">
        <v>0</v>
      </c>
      <c r="Y349" s="80">
        <v>0</v>
      </c>
      <c r="Z349" s="83">
        <v>0</v>
      </c>
      <c r="AA349" s="80">
        <v>0</v>
      </c>
      <c r="AB349" s="83">
        <v>0</v>
      </c>
      <c r="AC349" s="204">
        <f t="shared" si="129"/>
        <v>32.513333333333343</v>
      </c>
      <c r="AD349" s="204"/>
      <c r="AE349" s="204"/>
    </row>
    <row r="350" spans="2:31" x14ac:dyDescent="0.3">
      <c r="B350" s="210" t="s">
        <v>9</v>
      </c>
      <c r="C350" s="210"/>
      <c r="D350" s="210"/>
      <c r="E350" s="80">
        <v>0</v>
      </c>
      <c r="F350" s="83">
        <v>0</v>
      </c>
      <c r="G350" s="80">
        <v>0</v>
      </c>
      <c r="H350" s="83">
        <v>0</v>
      </c>
      <c r="I350" s="80">
        <v>0</v>
      </c>
      <c r="J350" s="83">
        <v>0</v>
      </c>
      <c r="K350" s="80">
        <v>0</v>
      </c>
      <c r="L350" s="83">
        <v>0</v>
      </c>
      <c r="M350" s="80">
        <v>0</v>
      </c>
      <c r="N350" s="83">
        <v>0</v>
      </c>
      <c r="O350" s="80">
        <v>0</v>
      </c>
      <c r="P350" s="83">
        <v>0</v>
      </c>
      <c r="Q350" s="80">
        <v>0</v>
      </c>
      <c r="R350" s="83">
        <v>0</v>
      </c>
      <c r="S350" s="80">
        <v>0</v>
      </c>
      <c r="T350" s="83">
        <v>0</v>
      </c>
      <c r="U350" s="80">
        <v>0</v>
      </c>
      <c r="V350" s="83">
        <v>0</v>
      </c>
      <c r="W350" s="80">
        <v>0</v>
      </c>
      <c r="X350" s="83">
        <v>0</v>
      </c>
      <c r="Y350" s="80">
        <v>0</v>
      </c>
      <c r="Z350" s="83">
        <v>0</v>
      </c>
      <c r="AA350" s="80">
        <v>0</v>
      </c>
      <c r="AB350" s="83">
        <v>0</v>
      </c>
      <c r="AC350" s="204">
        <f t="shared" si="129"/>
        <v>0</v>
      </c>
      <c r="AD350" s="204"/>
      <c r="AE350" s="204"/>
    </row>
    <row r="351" spans="2:31" x14ac:dyDescent="0.3">
      <c r="B351" s="210" t="s">
        <v>10</v>
      </c>
      <c r="C351" s="210"/>
      <c r="D351" s="210"/>
      <c r="E351" s="80">
        <v>0</v>
      </c>
      <c r="F351" s="83">
        <v>0</v>
      </c>
      <c r="G351" s="80">
        <v>0</v>
      </c>
      <c r="H351" s="83">
        <v>0</v>
      </c>
      <c r="I351" s="80">
        <v>0</v>
      </c>
      <c r="J351" s="83">
        <v>0</v>
      </c>
      <c r="K351" s="80">
        <v>0</v>
      </c>
      <c r="L351" s="83">
        <v>0</v>
      </c>
      <c r="M351" s="80">
        <v>0</v>
      </c>
      <c r="N351" s="83">
        <v>0</v>
      </c>
      <c r="O351" s="80">
        <v>0</v>
      </c>
      <c r="P351" s="83">
        <v>0</v>
      </c>
      <c r="Q351" s="80">
        <v>0</v>
      </c>
      <c r="R351" s="83">
        <v>0</v>
      </c>
      <c r="S351" s="80">
        <v>0</v>
      </c>
      <c r="T351" s="83">
        <v>0</v>
      </c>
      <c r="U351" s="80">
        <v>0</v>
      </c>
      <c r="V351" s="83">
        <v>0</v>
      </c>
      <c r="W351" s="80">
        <v>0</v>
      </c>
      <c r="X351" s="83">
        <v>0</v>
      </c>
      <c r="Y351" s="80">
        <v>0</v>
      </c>
      <c r="Z351" s="83">
        <v>0</v>
      </c>
      <c r="AA351" s="80">
        <v>0</v>
      </c>
      <c r="AB351" s="83">
        <v>0</v>
      </c>
      <c r="AC351" s="204">
        <f t="shared" si="129"/>
        <v>0</v>
      </c>
      <c r="AD351" s="204"/>
      <c r="AE351" s="204"/>
    </row>
    <row r="352" spans="2:31" x14ac:dyDescent="0.3">
      <c r="B352" s="210" t="s">
        <v>11</v>
      </c>
      <c r="C352" s="210"/>
      <c r="D352" s="210"/>
      <c r="E352" s="80">
        <v>0</v>
      </c>
      <c r="F352" s="83">
        <v>0</v>
      </c>
      <c r="G352" s="80">
        <v>0</v>
      </c>
      <c r="H352" s="83">
        <v>0</v>
      </c>
      <c r="I352" s="80">
        <v>0</v>
      </c>
      <c r="J352" s="83">
        <v>0</v>
      </c>
      <c r="K352" s="80">
        <v>0</v>
      </c>
      <c r="L352" s="83">
        <v>0</v>
      </c>
      <c r="M352" s="80">
        <v>0</v>
      </c>
      <c r="N352" s="83">
        <v>0</v>
      </c>
      <c r="O352" s="80">
        <v>0</v>
      </c>
      <c r="P352" s="83">
        <v>0</v>
      </c>
      <c r="Q352" s="80">
        <v>0</v>
      </c>
      <c r="R352" s="83">
        <v>0</v>
      </c>
      <c r="S352" s="80">
        <v>0</v>
      </c>
      <c r="T352" s="83">
        <v>0</v>
      </c>
      <c r="U352" s="80">
        <v>0</v>
      </c>
      <c r="V352" s="83">
        <v>0</v>
      </c>
      <c r="W352" s="80">
        <v>0</v>
      </c>
      <c r="X352" s="83">
        <v>0</v>
      </c>
      <c r="Y352" s="80">
        <v>0</v>
      </c>
      <c r="Z352" s="83">
        <v>0</v>
      </c>
      <c r="AA352" s="80">
        <v>0</v>
      </c>
      <c r="AB352" s="83">
        <v>0</v>
      </c>
      <c r="AC352" s="204">
        <f t="shared" si="129"/>
        <v>0</v>
      </c>
      <c r="AD352" s="204"/>
      <c r="AE352" s="204"/>
    </row>
    <row r="353" spans="2:31" x14ac:dyDescent="0.3">
      <c r="B353" s="210" t="s">
        <v>12</v>
      </c>
      <c r="C353" s="210"/>
      <c r="D353" s="210"/>
      <c r="E353" s="80">
        <v>0</v>
      </c>
      <c r="F353" s="83">
        <v>0</v>
      </c>
      <c r="G353" s="80">
        <v>0</v>
      </c>
      <c r="H353" s="83">
        <v>0</v>
      </c>
      <c r="I353" s="80">
        <v>0</v>
      </c>
      <c r="J353" s="83">
        <v>0</v>
      </c>
      <c r="K353" s="80">
        <v>0</v>
      </c>
      <c r="L353" s="83">
        <v>0</v>
      </c>
      <c r="M353" s="80">
        <v>0</v>
      </c>
      <c r="N353" s="83">
        <v>0</v>
      </c>
      <c r="O353" s="80">
        <v>0</v>
      </c>
      <c r="P353" s="83">
        <v>0</v>
      </c>
      <c r="Q353" s="80">
        <v>0</v>
      </c>
      <c r="R353" s="83">
        <v>0</v>
      </c>
      <c r="S353" s="80">
        <v>0</v>
      </c>
      <c r="T353" s="83">
        <v>0</v>
      </c>
      <c r="U353" s="80">
        <v>0</v>
      </c>
      <c r="V353" s="83">
        <v>0</v>
      </c>
      <c r="W353" s="80">
        <v>0</v>
      </c>
      <c r="X353" s="83">
        <v>0</v>
      </c>
      <c r="Y353" s="80">
        <v>0</v>
      </c>
      <c r="Z353" s="83">
        <v>0</v>
      </c>
      <c r="AA353" s="80">
        <v>0</v>
      </c>
      <c r="AB353" s="83">
        <v>0</v>
      </c>
      <c r="AC353" s="204">
        <f t="shared" si="129"/>
        <v>0</v>
      </c>
      <c r="AD353" s="204"/>
      <c r="AE353" s="204"/>
    </row>
    <row r="354" spans="2:31" x14ac:dyDescent="0.3">
      <c r="B354" s="210" t="s">
        <v>13</v>
      </c>
      <c r="C354" s="210"/>
      <c r="D354" s="210"/>
      <c r="E354" s="80">
        <v>0</v>
      </c>
      <c r="F354" s="83">
        <v>0</v>
      </c>
      <c r="G354" s="80">
        <v>0</v>
      </c>
      <c r="H354" s="83">
        <v>0</v>
      </c>
      <c r="I354" s="80">
        <v>0</v>
      </c>
      <c r="J354" s="83">
        <v>0</v>
      </c>
      <c r="K354" s="80">
        <v>0</v>
      </c>
      <c r="L354" s="83">
        <v>0</v>
      </c>
      <c r="M354" s="80">
        <v>0</v>
      </c>
      <c r="N354" s="83">
        <v>0</v>
      </c>
      <c r="O354" s="80">
        <v>0</v>
      </c>
      <c r="P354" s="83">
        <v>0</v>
      </c>
      <c r="Q354" s="80">
        <v>0</v>
      </c>
      <c r="R354" s="83">
        <v>0</v>
      </c>
      <c r="S354" s="80">
        <v>0</v>
      </c>
      <c r="T354" s="83">
        <v>0</v>
      </c>
      <c r="U354" s="80">
        <v>0</v>
      </c>
      <c r="V354" s="83">
        <v>0</v>
      </c>
      <c r="W354" s="80">
        <v>0</v>
      </c>
      <c r="X354" s="83">
        <v>0</v>
      </c>
      <c r="Y354" s="80">
        <v>0</v>
      </c>
      <c r="Z354" s="83">
        <v>0</v>
      </c>
      <c r="AA354" s="80">
        <v>0</v>
      </c>
      <c r="AB354" s="83">
        <v>0</v>
      </c>
      <c r="AC354" s="204">
        <f t="shared" si="129"/>
        <v>0</v>
      </c>
      <c r="AD354" s="204"/>
      <c r="AE354" s="204"/>
    </row>
    <row r="355" spans="2:31" x14ac:dyDescent="0.3">
      <c r="B355" s="210" t="s">
        <v>14</v>
      </c>
      <c r="C355" s="210"/>
      <c r="D355" s="210"/>
      <c r="E355" s="80">
        <v>0</v>
      </c>
      <c r="F355" s="83">
        <v>0</v>
      </c>
      <c r="G355" s="80">
        <v>0</v>
      </c>
      <c r="H355" s="83">
        <v>0</v>
      </c>
      <c r="I355" s="80">
        <v>0</v>
      </c>
      <c r="J355" s="83">
        <v>0</v>
      </c>
      <c r="K355" s="80">
        <v>0</v>
      </c>
      <c r="L355" s="83">
        <v>0</v>
      </c>
      <c r="M355" s="80">
        <v>0</v>
      </c>
      <c r="N355" s="83">
        <v>0</v>
      </c>
      <c r="O355" s="80">
        <v>0</v>
      </c>
      <c r="P355" s="83">
        <v>0</v>
      </c>
      <c r="Q355" s="80">
        <v>0</v>
      </c>
      <c r="R355" s="83">
        <v>0</v>
      </c>
      <c r="S355" s="80">
        <v>0</v>
      </c>
      <c r="T355" s="83">
        <v>0</v>
      </c>
      <c r="U355" s="80">
        <v>0</v>
      </c>
      <c r="V355" s="83">
        <v>0</v>
      </c>
      <c r="W355" s="80">
        <v>0</v>
      </c>
      <c r="X355" s="83">
        <v>0</v>
      </c>
      <c r="Y355" s="80">
        <v>0</v>
      </c>
      <c r="Z355" s="83">
        <v>0</v>
      </c>
      <c r="AA355" s="80">
        <v>0</v>
      </c>
      <c r="AB355" s="83">
        <v>0</v>
      </c>
      <c r="AC355" s="204">
        <f t="shared" si="129"/>
        <v>0</v>
      </c>
      <c r="AD355" s="204"/>
      <c r="AE355" s="204"/>
    </row>
    <row r="356" spans="2:31" x14ac:dyDescent="0.3">
      <c r="B356" s="210" t="s">
        <v>15</v>
      </c>
      <c r="C356" s="210"/>
      <c r="D356" s="210"/>
      <c r="E356" s="80">
        <v>0</v>
      </c>
      <c r="F356" s="83">
        <v>0</v>
      </c>
      <c r="G356" s="80">
        <v>0</v>
      </c>
      <c r="H356" s="83">
        <v>0</v>
      </c>
      <c r="I356" s="80">
        <v>0</v>
      </c>
      <c r="J356" s="83">
        <v>0</v>
      </c>
      <c r="K356" s="80">
        <v>0</v>
      </c>
      <c r="L356" s="83">
        <v>0</v>
      </c>
      <c r="M356" s="80">
        <v>0</v>
      </c>
      <c r="N356" s="83">
        <v>0</v>
      </c>
      <c r="O356" s="80">
        <v>0</v>
      </c>
      <c r="P356" s="83">
        <v>0</v>
      </c>
      <c r="Q356" s="80">
        <v>0</v>
      </c>
      <c r="R356" s="83">
        <v>0</v>
      </c>
      <c r="S356" s="80">
        <v>0</v>
      </c>
      <c r="T356" s="83">
        <v>0</v>
      </c>
      <c r="U356" s="80">
        <v>0</v>
      </c>
      <c r="V356" s="83">
        <v>0</v>
      </c>
      <c r="W356" s="80">
        <v>0</v>
      </c>
      <c r="X356" s="83">
        <v>0</v>
      </c>
      <c r="Y356" s="80">
        <v>0</v>
      </c>
      <c r="Z356" s="83">
        <v>0</v>
      </c>
      <c r="AA356" s="80">
        <v>0</v>
      </c>
      <c r="AB356" s="83">
        <v>0</v>
      </c>
      <c r="AC356" s="204">
        <f t="shared" si="129"/>
        <v>0</v>
      </c>
      <c r="AD356" s="204"/>
      <c r="AE356" s="204"/>
    </row>
    <row r="357" spans="2:31" x14ac:dyDescent="0.3">
      <c r="B357" s="210" t="s">
        <v>16</v>
      </c>
      <c r="C357" s="210"/>
      <c r="D357" s="210"/>
      <c r="E357" s="80">
        <v>0</v>
      </c>
      <c r="F357" s="83">
        <v>0</v>
      </c>
      <c r="G357" s="80">
        <v>0</v>
      </c>
      <c r="H357" s="83">
        <v>0</v>
      </c>
      <c r="I357" s="80">
        <v>0</v>
      </c>
      <c r="J357" s="83">
        <v>0</v>
      </c>
      <c r="K357" s="80">
        <v>0</v>
      </c>
      <c r="L357" s="83">
        <v>0</v>
      </c>
      <c r="M357" s="80">
        <v>0</v>
      </c>
      <c r="N357" s="83">
        <v>0</v>
      </c>
      <c r="O357" s="80">
        <v>0</v>
      </c>
      <c r="P357" s="83">
        <v>0</v>
      </c>
      <c r="Q357" s="80">
        <v>0</v>
      </c>
      <c r="R357" s="83">
        <v>0</v>
      </c>
      <c r="S357" s="80">
        <v>0</v>
      </c>
      <c r="T357" s="83">
        <v>0</v>
      </c>
      <c r="U357" s="80">
        <v>0</v>
      </c>
      <c r="V357" s="83">
        <v>0</v>
      </c>
      <c r="W357" s="80">
        <v>0</v>
      </c>
      <c r="X357" s="83">
        <v>0</v>
      </c>
      <c r="Y357" s="80">
        <v>0</v>
      </c>
      <c r="Z357" s="83">
        <v>0</v>
      </c>
      <c r="AA357" s="80">
        <v>0</v>
      </c>
      <c r="AB357" s="83">
        <v>0</v>
      </c>
      <c r="AC357" s="204">
        <f t="shared" si="129"/>
        <v>0</v>
      </c>
      <c r="AD357" s="204"/>
      <c r="AE357" s="204"/>
    </row>
    <row r="358" spans="2:31" x14ac:dyDescent="0.3">
      <c r="B358" s="210" t="s">
        <v>17</v>
      </c>
      <c r="C358" s="210"/>
      <c r="D358" s="210"/>
      <c r="E358" s="80">
        <v>0</v>
      </c>
      <c r="F358" s="83">
        <v>0</v>
      </c>
      <c r="G358" s="80">
        <v>0</v>
      </c>
      <c r="H358" s="83">
        <v>0</v>
      </c>
      <c r="I358" s="80">
        <v>0</v>
      </c>
      <c r="J358" s="83">
        <v>0</v>
      </c>
      <c r="K358" s="80">
        <v>0</v>
      </c>
      <c r="L358" s="83">
        <v>0</v>
      </c>
      <c r="M358" s="80">
        <v>0</v>
      </c>
      <c r="N358" s="83">
        <v>0</v>
      </c>
      <c r="O358" s="80">
        <v>0</v>
      </c>
      <c r="P358" s="83">
        <v>0</v>
      </c>
      <c r="Q358" s="80">
        <v>0</v>
      </c>
      <c r="R358" s="83">
        <v>0</v>
      </c>
      <c r="S358" s="80">
        <v>0</v>
      </c>
      <c r="T358" s="83">
        <v>0</v>
      </c>
      <c r="U358" s="80">
        <v>0</v>
      </c>
      <c r="V358" s="83">
        <v>0</v>
      </c>
      <c r="W358" s="80">
        <v>0</v>
      </c>
      <c r="X358" s="83">
        <v>0</v>
      </c>
      <c r="Y358" s="80">
        <v>0</v>
      </c>
      <c r="Z358" s="83">
        <v>0</v>
      </c>
      <c r="AA358" s="80">
        <v>0</v>
      </c>
      <c r="AB358" s="83">
        <v>0</v>
      </c>
      <c r="AC358" s="204">
        <f t="shared" si="129"/>
        <v>0</v>
      </c>
      <c r="AD358" s="204"/>
      <c r="AE358" s="204"/>
    </row>
    <row r="359" spans="2:31" x14ac:dyDescent="0.3">
      <c r="B359" s="210" t="s">
        <v>18</v>
      </c>
      <c r="C359" s="210"/>
      <c r="D359" s="210"/>
      <c r="E359" s="80">
        <v>0</v>
      </c>
      <c r="F359" s="83">
        <v>0</v>
      </c>
      <c r="G359" s="80">
        <v>0</v>
      </c>
      <c r="H359" s="83">
        <v>0</v>
      </c>
      <c r="I359" s="80">
        <v>0</v>
      </c>
      <c r="J359" s="83">
        <v>0</v>
      </c>
      <c r="K359" s="80">
        <v>0</v>
      </c>
      <c r="L359" s="83">
        <v>0</v>
      </c>
      <c r="M359" s="80">
        <v>0</v>
      </c>
      <c r="N359" s="83">
        <v>0</v>
      </c>
      <c r="O359" s="80">
        <v>0</v>
      </c>
      <c r="P359" s="83">
        <v>0</v>
      </c>
      <c r="Q359" s="80">
        <v>0</v>
      </c>
      <c r="R359" s="83">
        <v>0</v>
      </c>
      <c r="S359" s="80">
        <v>0</v>
      </c>
      <c r="T359" s="83">
        <v>0</v>
      </c>
      <c r="U359" s="80">
        <v>0</v>
      </c>
      <c r="V359" s="83">
        <v>0</v>
      </c>
      <c r="W359" s="80">
        <v>0</v>
      </c>
      <c r="X359" s="83">
        <v>0</v>
      </c>
      <c r="Y359" s="80">
        <v>0</v>
      </c>
      <c r="Z359" s="83">
        <v>0</v>
      </c>
      <c r="AA359" s="80">
        <v>0</v>
      </c>
      <c r="AB359" s="83">
        <v>0</v>
      </c>
      <c r="AC359" s="204">
        <f t="shared" si="129"/>
        <v>0</v>
      </c>
      <c r="AD359" s="204"/>
      <c r="AE359" s="204"/>
    </row>
    <row r="360" spans="2:31" x14ac:dyDescent="0.3">
      <c r="B360" s="210" t="s">
        <v>19</v>
      </c>
      <c r="C360" s="210"/>
      <c r="D360" s="210"/>
      <c r="E360" s="80">
        <v>0</v>
      </c>
      <c r="F360" s="83">
        <v>0</v>
      </c>
      <c r="G360" s="80">
        <v>0</v>
      </c>
      <c r="H360" s="83">
        <v>0</v>
      </c>
      <c r="I360" s="80">
        <v>0</v>
      </c>
      <c r="J360" s="83">
        <v>0</v>
      </c>
      <c r="K360" s="80">
        <v>0</v>
      </c>
      <c r="L360" s="83">
        <v>0</v>
      </c>
      <c r="M360" s="80">
        <v>0</v>
      </c>
      <c r="N360" s="83">
        <v>0</v>
      </c>
      <c r="O360" s="80">
        <v>0</v>
      </c>
      <c r="P360" s="83">
        <v>0</v>
      </c>
      <c r="Q360" s="80">
        <v>0</v>
      </c>
      <c r="R360" s="83">
        <v>0</v>
      </c>
      <c r="S360" s="80">
        <v>0</v>
      </c>
      <c r="T360" s="83">
        <v>0</v>
      </c>
      <c r="U360" s="80">
        <v>0</v>
      </c>
      <c r="V360" s="83">
        <v>0</v>
      </c>
      <c r="W360" s="80">
        <v>0</v>
      </c>
      <c r="X360" s="83">
        <v>0</v>
      </c>
      <c r="Y360" s="80">
        <v>0</v>
      </c>
      <c r="Z360" s="83">
        <v>0</v>
      </c>
      <c r="AA360" s="80">
        <v>0</v>
      </c>
      <c r="AB360" s="83">
        <v>0</v>
      </c>
      <c r="AC360" s="204">
        <f t="shared" si="129"/>
        <v>0</v>
      </c>
      <c r="AD360" s="204"/>
      <c r="AE360" s="204"/>
    </row>
    <row r="361" spans="2:31" x14ac:dyDescent="0.3">
      <c r="B361" s="210" t="s">
        <v>20</v>
      </c>
      <c r="C361" s="210"/>
      <c r="D361" s="210"/>
      <c r="E361" s="80">
        <v>0</v>
      </c>
      <c r="F361" s="83">
        <v>0</v>
      </c>
      <c r="G361" s="80">
        <v>0</v>
      </c>
      <c r="H361" s="83">
        <v>0</v>
      </c>
      <c r="I361" s="80">
        <v>0</v>
      </c>
      <c r="J361" s="83">
        <v>0</v>
      </c>
      <c r="K361" s="80">
        <v>0</v>
      </c>
      <c r="L361" s="83">
        <v>0</v>
      </c>
      <c r="M361" s="80">
        <v>0</v>
      </c>
      <c r="N361" s="83">
        <v>0</v>
      </c>
      <c r="O361" s="80">
        <v>0</v>
      </c>
      <c r="P361" s="83">
        <v>0</v>
      </c>
      <c r="Q361" s="80">
        <v>0</v>
      </c>
      <c r="R361" s="83">
        <v>0</v>
      </c>
      <c r="S361" s="80">
        <v>0</v>
      </c>
      <c r="T361" s="83">
        <v>0</v>
      </c>
      <c r="U361" s="80">
        <v>0</v>
      </c>
      <c r="V361" s="83">
        <v>0</v>
      </c>
      <c r="W361" s="80">
        <v>0</v>
      </c>
      <c r="X361" s="83">
        <v>0</v>
      </c>
      <c r="Y361" s="80">
        <v>0</v>
      </c>
      <c r="Z361" s="83">
        <v>0</v>
      </c>
      <c r="AA361" s="80">
        <v>0</v>
      </c>
      <c r="AB361" s="83">
        <v>0</v>
      </c>
      <c r="AC361" s="204">
        <f t="shared" si="129"/>
        <v>0</v>
      </c>
      <c r="AD361" s="204"/>
      <c r="AE361" s="204"/>
    </row>
    <row r="362" spans="2:31" x14ac:dyDescent="0.3">
      <c r="B362" s="210" t="s">
        <v>21</v>
      </c>
      <c r="C362" s="210"/>
      <c r="D362" s="210"/>
      <c r="E362" s="80">
        <v>0</v>
      </c>
      <c r="F362" s="83">
        <v>0</v>
      </c>
      <c r="G362" s="80">
        <v>0</v>
      </c>
      <c r="H362" s="83">
        <v>0</v>
      </c>
      <c r="I362" s="80">
        <v>0</v>
      </c>
      <c r="J362" s="83">
        <v>0</v>
      </c>
      <c r="K362" s="80">
        <v>0</v>
      </c>
      <c r="L362" s="83">
        <v>0</v>
      </c>
      <c r="M362" s="80">
        <v>0</v>
      </c>
      <c r="N362" s="83">
        <v>0</v>
      </c>
      <c r="O362" s="80">
        <v>0</v>
      </c>
      <c r="P362" s="83">
        <v>0</v>
      </c>
      <c r="Q362" s="80">
        <v>0</v>
      </c>
      <c r="R362" s="83">
        <v>0</v>
      </c>
      <c r="S362" s="80">
        <v>0</v>
      </c>
      <c r="T362" s="83">
        <v>0</v>
      </c>
      <c r="U362" s="80">
        <v>0</v>
      </c>
      <c r="V362" s="83">
        <v>0</v>
      </c>
      <c r="W362" s="80">
        <v>0</v>
      </c>
      <c r="X362" s="83">
        <v>0</v>
      </c>
      <c r="Y362" s="80">
        <v>0</v>
      </c>
      <c r="Z362" s="83">
        <v>0</v>
      </c>
      <c r="AA362" s="80">
        <v>0</v>
      </c>
      <c r="AB362" s="83">
        <v>0</v>
      </c>
      <c r="AC362" s="204">
        <f t="shared" si="129"/>
        <v>0</v>
      </c>
      <c r="AD362" s="204"/>
      <c r="AE362" s="204"/>
    </row>
    <row r="363" spans="2:31" x14ac:dyDescent="0.3">
      <c r="B363" s="210" t="s">
        <v>22</v>
      </c>
      <c r="C363" s="210"/>
      <c r="D363" s="210"/>
      <c r="E363" s="80">
        <v>0</v>
      </c>
      <c r="F363" s="83">
        <v>0</v>
      </c>
      <c r="G363" s="80">
        <v>0</v>
      </c>
      <c r="H363" s="83">
        <v>0</v>
      </c>
      <c r="I363" s="80">
        <v>0</v>
      </c>
      <c r="J363" s="83">
        <v>0</v>
      </c>
      <c r="K363" s="80">
        <v>0</v>
      </c>
      <c r="L363" s="83">
        <v>0</v>
      </c>
      <c r="M363" s="80">
        <v>0</v>
      </c>
      <c r="N363" s="83">
        <v>0</v>
      </c>
      <c r="O363" s="80">
        <v>0</v>
      </c>
      <c r="P363" s="83">
        <v>0</v>
      </c>
      <c r="Q363" s="80">
        <v>0</v>
      </c>
      <c r="R363" s="83">
        <v>0</v>
      </c>
      <c r="S363" s="80">
        <v>0</v>
      </c>
      <c r="T363" s="83">
        <v>0</v>
      </c>
      <c r="U363" s="80">
        <v>0</v>
      </c>
      <c r="V363" s="83">
        <v>0</v>
      </c>
      <c r="W363" s="80">
        <v>0</v>
      </c>
      <c r="X363" s="83">
        <v>0</v>
      </c>
      <c r="Y363" s="80">
        <v>0</v>
      </c>
      <c r="Z363" s="83">
        <v>0</v>
      </c>
      <c r="AA363" s="80">
        <v>0</v>
      </c>
      <c r="AB363" s="83">
        <v>0</v>
      </c>
      <c r="AC363" s="204">
        <f t="shared" si="129"/>
        <v>0</v>
      </c>
      <c r="AD363" s="204"/>
      <c r="AE363" s="204"/>
    </row>
    <row r="364" spans="2:31" x14ac:dyDescent="0.3">
      <c r="B364" s="210" t="s">
        <v>23</v>
      </c>
      <c r="C364" s="210"/>
      <c r="D364" s="210"/>
      <c r="E364" s="80">
        <v>0</v>
      </c>
      <c r="F364" s="83">
        <v>0</v>
      </c>
      <c r="G364" s="80">
        <v>0</v>
      </c>
      <c r="H364" s="83">
        <v>0</v>
      </c>
      <c r="I364" s="80">
        <v>0</v>
      </c>
      <c r="J364" s="83">
        <v>0</v>
      </c>
      <c r="K364" s="80">
        <v>0</v>
      </c>
      <c r="L364" s="83">
        <v>0</v>
      </c>
      <c r="M364" s="80">
        <v>0</v>
      </c>
      <c r="N364" s="83">
        <v>0</v>
      </c>
      <c r="O364" s="80">
        <v>0</v>
      </c>
      <c r="P364" s="83">
        <v>0</v>
      </c>
      <c r="Q364" s="80">
        <v>0</v>
      </c>
      <c r="R364" s="83">
        <v>0</v>
      </c>
      <c r="S364" s="80">
        <v>0</v>
      </c>
      <c r="T364" s="83">
        <v>0</v>
      </c>
      <c r="U364" s="80">
        <v>0</v>
      </c>
      <c r="V364" s="83">
        <v>0</v>
      </c>
      <c r="W364" s="80">
        <v>0</v>
      </c>
      <c r="X364" s="83">
        <v>0</v>
      </c>
      <c r="Y364" s="80">
        <v>0</v>
      </c>
      <c r="Z364" s="83">
        <v>0</v>
      </c>
      <c r="AA364" s="80">
        <v>0</v>
      </c>
      <c r="AB364" s="83">
        <v>0</v>
      </c>
      <c r="AC364" s="204">
        <f t="shared" si="129"/>
        <v>0</v>
      </c>
      <c r="AD364" s="204"/>
      <c r="AE364" s="204"/>
    </row>
    <row r="365" spans="2:31" x14ac:dyDescent="0.3">
      <c r="B365" s="210" t="s">
        <v>24</v>
      </c>
      <c r="C365" s="210"/>
      <c r="D365" s="210"/>
      <c r="E365" s="80">
        <v>0</v>
      </c>
      <c r="F365" s="83">
        <v>0</v>
      </c>
      <c r="G365" s="80">
        <v>0</v>
      </c>
      <c r="H365" s="83">
        <v>0</v>
      </c>
      <c r="I365" s="80">
        <v>0</v>
      </c>
      <c r="J365" s="83">
        <v>0</v>
      </c>
      <c r="K365" s="80">
        <v>0</v>
      </c>
      <c r="L365" s="83">
        <v>0</v>
      </c>
      <c r="M365" s="80">
        <v>0</v>
      </c>
      <c r="N365" s="83">
        <v>0</v>
      </c>
      <c r="O365" s="80">
        <v>0</v>
      </c>
      <c r="P365" s="83">
        <v>0</v>
      </c>
      <c r="Q365" s="80">
        <v>0</v>
      </c>
      <c r="R365" s="83">
        <v>0</v>
      </c>
      <c r="S365" s="80">
        <v>0</v>
      </c>
      <c r="T365" s="83">
        <v>0</v>
      </c>
      <c r="U365" s="80">
        <v>0</v>
      </c>
      <c r="V365" s="83">
        <v>0</v>
      </c>
      <c r="W365" s="80">
        <v>0</v>
      </c>
      <c r="X365" s="83">
        <v>0</v>
      </c>
      <c r="Y365" s="80">
        <v>0</v>
      </c>
      <c r="Z365" s="83">
        <v>0</v>
      </c>
      <c r="AA365" s="80">
        <v>0</v>
      </c>
      <c r="AB365" s="83">
        <v>0</v>
      </c>
      <c r="AC365" s="204">
        <f t="shared" si="129"/>
        <v>0</v>
      </c>
      <c r="AD365" s="204"/>
      <c r="AE365" s="204"/>
    </row>
    <row r="366" spans="2:31" x14ac:dyDescent="0.3">
      <c r="B366" s="210" t="s">
        <v>25</v>
      </c>
      <c r="C366" s="210"/>
      <c r="D366" s="210"/>
      <c r="E366" s="80">
        <v>0</v>
      </c>
      <c r="F366" s="83">
        <v>0</v>
      </c>
      <c r="G366" s="80">
        <v>0</v>
      </c>
      <c r="H366" s="83">
        <v>0</v>
      </c>
      <c r="I366" s="80">
        <v>0</v>
      </c>
      <c r="J366" s="83">
        <v>0</v>
      </c>
      <c r="K366" s="80">
        <v>0</v>
      </c>
      <c r="L366" s="83">
        <v>0</v>
      </c>
      <c r="M366" s="80">
        <v>0</v>
      </c>
      <c r="N366" s="83">
        <v>0</v>
      </c>
      <c r="O366" s="80">
        <v>0</v>
      </c>
      <c r="P366" s="83">
        <v>0</v>
      </c>
      <c r="Q366" s="80">
        <v>0</v>
      </c>
      <c r="R366" s="83">
        <v>0</v>
      </c>
      <c r="S366" s="80">
        <v>0</v>
      </c>
      <c r="T366" s="83">
        <v>0</v>
      </c>
      <c r="U366" s="80">
        <v>0</v>
      </c>
      <c r="V366" s="83">
        <v>0</v>
      </c>
      <c r="W366" s="80">
        <v>0</v>
      </c>
      <c r="X366" s="83">
        <v>0</v>
      </c>
      <c r="Y366" s="80">
        <v>0</v>
      </c>
      <c r="Z366" s="83">
        <v>0</v>
      </c>
      <c r="AA366" s="80">
        <v>0</v>
      </c>
      <c r="AB366" s="83">
        <v>0</v>
      </c>
      <c r="AC366" s="204">
        <f t="shared" si="129"/>
        <v>0</v>
      </c>
      <c r="AD366" s="204"/>
      <c r="AE366" s="204"/>
    </row>
    <row r="367" spans="2:31" x14ac:dyDescent="0.3">
      <c r="B367" s="210" t="s">
        <v>26</v>
      </c>
      <c r="C367" s="210"/>
      <c r="D367" s="210"/>
      <c r="E367" s="80">
        <v>0</v>
      </c>
      <c r="F367" s="83">
        <v>0</v>
      </c>
      <c r="G367" s="80">
        <v>0</v>
      </c>
      <c r="H367" s="83">
        <v>0</v>
      </c>
      <c r="I367" s="80">
        <v>0</v>
      </c>
      <c r="J367" s="83">
        <v>0</v>
      </c>
      <c r="K367" s="80">
        <v>0</v>
      </c>
      <c r="L367" s="83">
        <v>0</v>
      </c>
      <c r="M367" s="80">
        <v>0</v>
      </c>
      <c r="N367" s="83">
        <v>0</v>
      </c>
      <c r="O367" s="80">
        <v>0</v>
      </c>
      <c r="P367" s="83">
        <v>0</v>
      </c>
      <c r="Q367" s="80">
        <v>0</v>
      </c>
      <c r="R367" s="83">
        <v>0</v>
      </c>
      <c r="S367" s="80">
        <v>0</v>
      </c>
      <c r="T367" s="83">
        <v>0</v>
      </c>
      <c r="U367" s="80">
        <v>0</v>
      </c>
      <c r="V367" s="83">
        <v>0</v>
      </c>
      <c r="W367" s="80">
        <v>0</v>
      </c>
      <c r="X367" s="83">
        <v>0</v>
      </c>
      <c r="Y367" s="80">
        <v>0</v>
      </c>
      <c r="Z367" s="83">
        <v>0</v>
      </c>
      <c r="AA367" s="80">
        <v>0</v>
      </c>
      <c r="AB367" s="83">
        <v>0</v>
      </c>
      <c r="AC367" s="204">
        <f t="shared" si="129"/>
        <v>0</v>
      </c>
      <c r="AD367" s="204"/>
      <c r="AE367" s="204"/>
    </row>
    <row r="368" spans="2:31" x14ac:dyDescent="0.3">
      <c r="B368" s="210" t="s">
        <v>27</v>
      </c>
      <c r="C368" s="210"/>
      <c r="D368" s="210"/>
      <c r="E368" s="80">
        <v>0</v>
      </c>
      <c r="F368" s="83">
        <v>0</v>
      </c>
      <c r="G368" s="80">
        <v>0</v>
      </c>
      <c r="H368" s="83">
        <v>0</v>
      </c>
      <c r="I368" s="80">
        <v>0</v>
      </c>
      <c r="J368" s="83">
        <v>0</v>
      </c>
      <c r="K368" s="80">
        <v>0</v>
      </c>
      <c r="L368" s="83">
        <v>0</v>
      </c>
      <c r="M368" s="80">
        <v>0</v>
      </c>
      <c r="N368" s="83">
        <v>0</v>
      </c>
      <c r="O368" s="80">
        <v>0</v>
      </c>
      <c r="P368" s="83">
        <v>0</v>
      </c>
      <c r="Q368" s="80">
        <v>0</v>
      </c>
      <c r="R368" s="83">
        <v>0</v>
      </c>
      <c r="S368" s="80">
        <v>0</v>
      </c>
      <c r="T368" s="83">
        <v>0</v>
      </c>
      <c r="U368" s="80">
        <v>0</v>
      </c>
      <c r="V368" s="83">
        <v>0</v>
      </c>
      <c r="W368" s="80">
        <v>0</v>
      </c>
      <c r="X368" s="83">
        <v>0</v>
      </c>
      <c r="Y368" s="80">
        <v>0</v>
      </c>
      <c r="Z368" s="83">
        <v>0</v>
      </c>
      <c r="AA368" s="80">
        <v>0</v>
      </c>
      <c r="AB368" s="83">
        <v>0</v>
      </c>
      <c r="AC368" s="204">
        <f t="shared" si="129"/>
        <v>0</v>
      </c>
      <c r="AD368" s="204"/>
      <c r="AE368" s="204"/>
    </row>
    <row r="369" spans="2:31" x14ac:dyDescent="0.3">
      <c r="B369" s="210" t="s">
        <v>28</v>
      </c>
      <c r="C369" s="210"/>
      <c r="D369" s="210"/>
      <c r="E369" s="80">
        <v>0</v>
      </c>
      <c r="F369" s="83">
        <v>0</v>
      </c>
      <c r="G369" s="80">
        <v>0</v>
      </c>
      <c r="H369" s="83">
        <v>0</v>
      </c>
      <c r="I369" s="80">
        <v>0</v>
      </c>
      <c r="J369" s="83">
        <v>0</v>
      </c>
      <c r="K369" s="80">
        <v>0</v>
      </c>
      <c r="L369" s="83">
        <v>0</v>
      </c>
      <c r="M369" s="80">
        <v>0</v>
      </c>
      <c r="N369" s="83">
        <v>0</v>
      </c>
      <c r="O369" s="80">
        <v>0</v>
      </c>
      <c r="P369" s="83">
        <v>0</v>
      </c>
      <c r="Q369" s="80">
        <v>0</v>
      </c>
      <c r="R369" s="83">
        <v>0</v>
      </c>
      <c r="S369" s="80">
        <v>0</v>
      </c>
      <c r="T369" s="83">
        <v>0</v>
      </c>
      <c r="U369" s="80">
        <v>0</v>
      </c>
      <c r="V369" s="83">
        <v>0</v>
      </c>
      <c r="W369" s="80">
        <v>0</v>
      </c>
      <c r="X369" s="83">
        <v>0</v>
      </c>
      <c r="Y369" s="80">
        <v>0</v>
      </c>
      <c r="Z369" s="83">
        <v>0</v>
      </c>
      <c r="AA369" s="80">
        <v>0</v>
      </c>
      <c r="AB369" s="83">
        <v>0</v>
      </c>
      <c r="AC369" s="204">
        <f t="shared" si="129"/>
        <v>0</v>
      </c>
      <c r="AD369" s="204"/>
      <c r="AE369" s="204"/>
    </row>
    <row r="370" spans="2:31" x14ac:dyDescent="0.3">
      <c r="B370" s="210" t="s">
        <v>97</v>
      </c>
      <c r="C370" s="210"/>
      <c r="D370" s="210"/>
      <c r="E370" s="80">
        <v>0</v>
      </c>
      <c r="F370" s="83">
        <v>0</v>
      </c>
      <c r="G370" s="80">
        <v>0</v>
      </c>
      <c r="H370" s="83">
        <v>0</v>
      </c>
      <c r="I370" s="80">
        <v>0</v>
      </c>
      <c r="J370" s="83">
        <v>0</v>
      </c>
      <c r="K370" s="80">
        <v>0</v>
      </c>
      <c r="L370" s="83">
        <v>0</v>
      </c>
      <c r="M370" s="80">
        <v>0</v>
      </c>
      <c r="N370" s="83">
        <v>0</v>
      </c>
      <c r="O370" s="80">
        <v>0</v>
      </c>
      <c r="P370" s="83">
        <v>0</v>
      </c>
      <c r="Q370" s="80">
        <v>0</v>
      </c>
      <c r="R370" s="83">
        <v>0</v>
      </c>
      <c r="S370" s="80">
        <v>0</v>
      </c>
      <c r="T370" s="83">
        <v>0</v>
      </c>
      <c r="U370" s="80">
        <v>0</v>
      </c>
      <c r="V370" s="83">
        <v>0</v>
      </c>
      <c r="W370" s="80">
        <v>0</v>
      </c>
      <c r="X370" s="83">
        <v>0</v>
      </c>
      <c r="Y370" s="80">
        <v>0</v>
      </c>
      <c r="Z370" s="83">
        <v>0</v>
      </c>
      <c r="AA370" s="80">
        <v>0</v>
      </c>
      <c r="AB370" s="83">
        <v>0</v>
      </c>
      <c r="AC370" s="204">
        <f t="shared" si="129"/>
        <v>0</v>
      </c>
      <c r="AD370" s="204"/>
      <c r="AE370" s="204"/>
    </row>
    <row r="371" spans="2:31" x14ac:dyDescent="0.3">
      <c r="B371" s="210" t="s">
        <v>29</v>
      </c>
      <c r="C371" s="210"/>
      <c r="D371" s="210"/>
      <c r="E371" s="80">
        <v>0</v>
      </c>
      <c r="F371" s="83">
        <v>0</v>
      </c>
      <c r="G371" s="80">
        <v>0</v>
      </c>
      <c r="H371" s="83">
        <v>0</v>
      </c>
      <c r="I371" s="80">
        <v>0</v>
      </c>
      <c r="J371" s="83">
        <v>0</v>
      </c>
      <c r="K371" s="80">
        <v>0</v>
      </c>
      <c r="L371" s="83">
        <v>0</v>
      </c>
      <c r="M371" s="80">
        <v>0</v>
      </c>
      <c r="N371" s="83">
        <v>0</v>
      </c>
      <c r="O371" s="80">
        <v>0</v>
      </c>
      <c r="P371" s="83">
        <v>0</v>
      </c>
      <c r="Q371" s="80">
        <v>0</v>
      </c>
      <c r="R371" s="83">
        <v>0</v>
      </c>
      <c r="S371" s="80">
        <v>0</v>
      </c>
      <c r="T371" s="83">
        <v>0</v>
      </c>
      <c r="U371" s="80">
        <v>0</v>
      </c>
      <c r="V371" s="83">
        <v>0</v>
      </c>
      <c r="W371" s="80">
        <v>0</v>
      </c>
      <c r="X371" s="83">
        <v>0</v>
      </c>
      <c r="Y371" s="80">
        <v>0</v>
      </c>
      <c r="Z371" s="83">
        <v>0</v>
      </c>
      <c r="AA371" s="80">
        <v>0</v>
      </c>
      <c r="AB371" s="83">
        <v>0</v>
      </c>
      <c r="AC371" s="204">
        <f t="shared" si="129"/>
        <v>0</v>
      </c>
      <c r="AD371" s="204"/>
      <c r="AE371" s="204"/>
    </row>
    <row r="372" spans="2:31" x14ac:dyDescent="0.3">
      <c r="B372" s="210" t="s">
        <v>30</v>
      </c>
      <c r="C372" s="210"/>
      <c r="D372" s="210"/>
      <c r="E372" s="80">
        <v>0</v>
      </c>
      <c r="F372" s="83">
        <v>0</v>
      </c>
      <c r="G372" s="80">
        <v>0</v>
      </c>
      <c r="H372" s="83">
        <v>0</v>
      </c>
      <c r="I372" s="80">
        <v>0</v>
      </c>
      <c r="J372" s="83">
        <v>0</v>
      </c>
      <c r="K372" s="80">
        <v>0</v>
      </c>
      <c r="L372" s="83">
        <v>0</v>
      </c>
      <c r="M372" s="80">
        <v>0</v>
      </c>
      <c r="N372" s="83">
        <v>0</v>
      </c>
      <c r="O372" s="80">
        <v>0</v>
      </c>
      <c r="P372" s="83">
        <v>0</v>
      </c>
      <c r="Q372" s="80">
        <v>0</v>
      </c>
      <c r="R372" s="83">
        <v>0</v>
      </c>
      <c r="S372" s="80">
        <v>0</v>
      </c>
      <c r="T372" s="83">
        <v>0</v>
      </c>
      <c r="U372" s="80">
        <v>0</v>
      </c>
      <c r="V372" s="83">
        <v>0</v>
      </c>
      <c r="W372" s="80">
        <v>0</v>
      </c>
      <c r="X372" s="83">
        <v>0</v>
      </c>
      <c r="Y372" s="80">
        <v>0</v>
      </c>
      <c r="Z372" s="83">
        <v>0</v>
      </c>
      <c r="AA372" s="80">
        <v>0</v>
      </c>
      <c r="AB372" s="83">
        <v>0</v>
      </c>
      <c r="AC372" s="204">
        <f t="shared" si="129"/>
        <v>0</v>
      </c>
      <c r="AD372" s="204"/>
      <c r="AE372" s="204"/>
    </row>
    <row r="373" spans="2:31" x14ac:dyDescent="0.3">
      <c r="B373" s="210" t="s">
        <v>31</v>
      </c>
      <c r="C373" s="210"/>
      <c r="D373" s="210"/>
      <c r="E373" s="80">
        <v>0</v>
      </c>
      <c r="F373" s="83">
        <v>0</v>
      </c>
      <c r="G373" s="80">
        <v>0</v>
      </c>
      <c r="H373" s="83">
        <v>0</v>
      </c>
      <c r="I373" s="80">
        <v>0</v>
      </c>
      <c r="J373" s="83">
        <v>0</v>
      </c>
      <c r="K373" s="80">
        <v>0</v>
      </c>
      <c r="L373" s="83">
        <v>0</v>
      </c>
      <c r="M373" s="80">
        <v>0</v>
      </c>
      <c r="N373" s="83">
        <v>0</v>
      </c>
      <c r="O373" s="80">
        <v>0</v>
      </c>
      <c r="P373" s="83">
        <v>0</v>
      </c>
      <c r="Q373" s="80">
        <v>0</v>
      </c>
      <c r="R373" s="83">
        <v>0</v>
      </c>
      <c r="S373" s="80">
        <v>0</v>
      </c>
      <c r="T373" s="83">
        <v>0</v>
      </c>
      <c r="U373" s="80">
        <v>0</v>
      </c>
      <c r="V373" s="83">
        <v>0</v>
      </c>
      <c r="W373" s="80">
        <v>0</v>
      </c>
      <c r="X373" s="83">
        <v>0</v>
      </c>
      <c r="Y373" s="80">
        <v>0</v>
      </c>
      <c r="Z373" s="83">
        <v>0</v>
      </c>
      <c r="AA373" s="80">
        <v>0</v>
      </c>
      <c r="AB373" s="83">
        <v>0</v>
      </c>
      <c r="AC373" s="204">
        <f t="shared" si="129"/>
        <v>0</v>
      </c>
      <c r="AD373" s="204"/>
      <c r="AE373" s="204"/>
    </row>
    <row r="374" spans="2:31" x14ac:dyDescent="0.3">
      <c r="B374" s="210" t="s">
        <v>32</v>
      </c>
      <c r="C374" s="210"/>
      <c r="D374" s="210"/>
      <c r="E374" s="80">
        <v>0</v>
      </c>
      <c r="F374" s="83">
        <v>0</v>
      </c>
      <c r="G374" s="80">
        <v>0</v>
      </c>
      <c r="H374" s="83">
        <v>0</v>
      </c>
      <c r="I374" s="80">
        <v>0</v>
      </c>
      <c r="J374" s="83">
        <v>0</v>
      </c>
      <c r="K374" s="80">
        <v>0</v>
      </c>
      <c r="L374" s="83">
        <v>0</v>
      </c>
      <c r="M374" s="80">
        <v>0</v>
      </c>
      <c r="N374" s="83">
        <v>0</v>
      </c>
      <c r="O374" s="80">
        <v>0</v>
      </c>
      <c r="P374" s="83">
        <v>0</v>
      </c>
      <c r="Q374" s="80">
        <v>0</v>
      </c>
      <c r="R374" s="83">
        <v>0</v>
      </c>
      <c r="S374" s="80">
        <v>0</v>
      </c>
      <c r="T374" s="83">
        <v>0</v>
      </c>
      <c r="U374" s="80">
        <v>0</v>
      </c>
      <c r="V374" s="83">
        <v>0</v>
      </c>
      <c r="W374" s="80">
        <v>0</v>
      </c>
      <c r="X374" s="83">
        <v>0</v>
      </c>
      <c r="Y374" s="80">
        <v>0</v>
      </c>
      <c r="Z374" s="83">
        <v>0</v>
      </c>
      <c r="AA374" s="80">
        <v>0</v>
      </c>
      <c r="AB374" s="83">
        <v>0</v>
      </c>
      <c r="AC374" s="204">
        <f t="shared" si="129"/>
        <v>0</v>
      </c>
      <c r="AD374" s="204"/>
      <c r="AE374" s="204"/>
    </row>
    <row r="375" spans="2:31" x14ac:dyDescent="0.3">
      <c r="B375" s="210" t="s">
        <v>33</v>
      </c>
      <c r="C375" s="210"/>
      <c r="D375" s="210"/>
      <c r="E375" s="80">
        <v>0</v>
      </c>
      <c r="F375" s="83">
        <v>0</v>
      </c>
      <c r="G375" s="80">
        <v>0</v>
      </c>
      <c r="H375" s="83">
        <v>0</v>
      </c>
      <c r="I375" s="80">
        <v>0</v>
      </c>
      <c r="J375" s="83">
        <v>0</v>
      </c>
      <c r="K375" s="80">
        <v>0</v>
      </c>
      <c r="L375" s="83">
        <v>0</v>
      </c>
      <c r="M375" s="80">
        <v>0</v>
      </c>
      <c r="N375" s="83">
        <v>0</v>
      </c>
      <c r="O375" s="80">
        <v>0</v>
      </c>
      <c r="P375" s="83">
        <v>0</v>
      </c>
      <c r="Q375" s="80">
        <v>0</v>
      </c>
      <c r="R375" s="83">
        <v>0</v>
      </c>
      <c r="S375" s="80">
        <v>0</v>
      </c>
      <c r="T375" s="83">
        <v>0</v>
      </c>
      <c r="U375" s="80">
        <v>0</v>
      </c>
      <c r="V375" s="83">
        <v>0</v>
      </c>
      <c r="W375" s="80">
        <v>0</v>
      </c>
      <c r="X375" s="83">
        <v>0</v>
      </c>
      <c r="Y375" s="80">
        <v>0</v>
      </c>
      <c r="Z375" s="83">
        <v>0</v>
      </c>
      <c r="AA375" s="80">
        <v>0</v>
      </c>
      <c r="AB375" s="83">
        <v>0</v>
      </c>
      <c r="AC375" s="204">
        <f t="shared" si="129"/>
        <v>0</v>
      </c>
      <c r="AD375" s="204"/>
      <c r="AE375" s="204"/>
    </row>
    <row r="376" spans="2:31" x14ac:dyDescent="0.3">
      <c r="B376" s="210" t="s">
        <v>34</v>
      </c>
      <c r="C376" s="210"/>
      <c r="D376" s="210"/>
      <c r="E376" s="80">
        <v>0</v>
      </c>
      <c r="F376" s="83">
        <v>0</v>
      </c>
      <c r="G376" s="80">
        <v>0</v>
      </c>
      <c r="H376" s="83">
        <v>0</v>
      </c>
      <c r="I376" s="80">
        <v>0</v>
      </c>
      <c r="J376" s="83">
        <v>0</v>
      </c>
      <c r="K376" s="80">
        <v>0</v>
      </c>
      <c r="L376" s="83">
        <v>0</v>
      </c>
      <c r="M376" s="80">
        <v>0</v>
      </c>
      <c r="N376" s="83">
        <v>0</v>
      </c>
      <c r="O376" s="80">
        <v>0</v>
      </c>
      <c r="P376" s="83">
        <v>0</v>
      </c>
      <c r="Q376" s="80">
        <v>0</v>
      </c>
      <c r="R376" s="83">
        <v>0</v>
      </c>
      <c r="S376" s="80">
        <v>0</v>
      </c>
      <c r="T376" s="83">
        <v>0</v>
      </c>
      <c r="U376" s="80">
        <v>0</v>
      </c>
      <c r="V376" s="83">
        <v>0</v>
      </c>
      <c r="W376" s="80">
        <v>0</v>
      </c>
      <c r="X376" s="83">
        <v>0</v>
      </c>
      <c r="Y376" s="80">
        <v>0</v>
      </c>
      <c r="Z376" s="83">
        <v>0</v>
      </c>
      <c r="AA376" s="80">
        <v>0</v>
      </c>
      <c r="AB376" s="83">
        <v>0</v>
      </c>
      <c r="AC376" s="204">
        <f t="shared" si="129"/>
        <v>0</v>
      </c>
      <c r="AD376" s="204"/>
      <c r="AE376" s="204"/>
    </row>
    <row r="377" spans="2:31" x14ac:dyDescent="0.3">
      <c r="B377" s="210" t="s">
        <v>35</v>
      </c>
      <c r="C377" s="210"/>
      <c r="D377" s="210"/>
      <c r="E377" s="80">
        <v>0</v>
      </c>
      <c r="F377" s="83">
        <v>0</v>
      </c>
      <c r="G377" s="80">
        <v>0</v>
      </c>
      <c r="H377" s="83">
        <v>0</v>
      </c>
      <c r="I377" s="80">
        <v>0</v>
      </c>
      <c r="J377" s="83">
        <v>0</v>
      </c>
      <c r="K377" s="80">
        <v>0</v>
      </c>
      <c r="L377" s="83">
        <v>0</v>
      </c>
      <c r="M377" s="80">
        <v>0</v>
      </c>
      <c r="N377" s="83">
        <v>0</v>
      </c>
      <c r="O377" s="80">
        <v>0</v>
      </c>
      <c r="P377" s="83">
        <v>0</v>
      </c>
      <c r="Q377" s="80">
        <v>0</v>
      </c>
      <c r="R377" s="83">
        <v>0</v>
      </c>
      <c r="S377" s="80">
        <v>0</v>
      </c>
      <c r="T377" s="83">
        <v>0</v>
      </c>
      <c r="U377" s="80">
        <v>0</v>
      </c>
      <c r="V377" s="83">
        <v>0</v>
      </c>
      <c r="W377" s="80">
        <v>0</v>
      </c>
      <c r="X377" s="83">
        <v>0</v>
      </c>
      <c r="Y377" s="80">
        <v>0</v>
      </c>
      <c r="Z377" s="83">
        <v>0</v>
      </c>
      <c r="AA377" s="80">
        <v>0</v>
      </c>
      <c r="AB377" s="83">
        <v>0</v>
      </c>
      <c r="AC377" s="204">
        <f t="shared" si="129"/>
        <v>0</v>
      </c>
      <c r="AD377" s="204"/>
      <c r="AE377" s="204"/>
    </row>
    <row r="378" spans="2:31" x14ac:dyDescent="0.3">
      <c r="B378" s="210" t="s">
        <v>36</v>
      </c>
      <c r="C378" s="210"/>
      <c r="D378" s="210"/>
      <c r="E378" s="80">
        <v>0</v>
      </c>
      <c r="F378" s="83">
        <v>0</v>
      </c>
      <c r="G378" s="80">
        <v>0</v>
      </c>
      <c r="H378" s="83">
        <v>0</v>
      </c>
      <c r="I378" s="80">
        <v>0</v>
      </c>
      <c r="J378" s="83">
        <v>0</v>
      </c>
      <c r="K378" s="80">
        <v>0</v>
      </c>
      <c r="L378" s="83">
        <v>0</v>
      </c>
      <c r="M378" s="80">
        <v>0</v>
      </c>
      <c r="N378" s="83">
        <v>0</v>
      </c>
      <c r="O378" s="80">
        <v>0</v>
      </c>
      <c r="P378" s="83">
        <v>0</v>
      </c>
      <c r="Q378" s="80">
        <v>0</v>
      </c>
      <c r="R378" s="83">
        <v>0</v>
      </c>
      <c r="S378" s="80">
        <v>0</v>
      </c>
      <c r="T378" s="83">
        <v>0</v>
      </c>
      <c r="U378" s="80">
        <v>0</v>
      </c>
      <c r="V378" s="83">
        <v>0</v>
      </c>
      <c r="W378" s="80">
        <v>0</v>
      </c>
      <c r="X378" s="83">
        <v>0</v>
      </c>
      <c r="Y378" s="80">
        <v>0</v>
      </c>
      <c r="Z378" s="83">
        <v>0</v>
      </c>
      <c r="AA378" s="80">
        <v>0</v>
      </c>
      <c r="AB378" s="83">
        <v>0</v>
      </c>
      <c r="AC378" s="204">
        <f t="shared" si="129"/>
        <v>0</v>
      </c>
      <c r="AD378" s="204"/>
      <c r="AE378" s="204"/>
    </row>
    <row r="379" spans="2:31" x14ac:dyDescent="0.3">
      <c r="B379" s="12" t="s">
        <v>86</v>
      </c>
      <c r="C379" s="12"/>
      <c r="D379" s="12"/>
      <c r="E379" s="80">
        <v>0</v>
      </c>
      <c r="F379" s="83">
        <v>0</v>
      </c>
      <c r="G379" s="80">
        <v>0</v>
      </c>
      <c r="H379" s="83">
        <v>0</v>
      </c>
      <c r="I379" s="80">
        <v>0</v>
      </c>
      <c r="J379" s="83">
        <v>0</v>
      </c>
      <c r="K379" s="80">
        <v>0</v>
      </c>
      <c r="L379" s="83">
        <v>0</v>
      </c>
      <c r="M379" s="80">
        <v>0</v>
      </c>
      <c r="N379" s="83">
        <v>0</v>
      </c>
      <c r="O379" s="80">
        <v>0</v>
      </c>
      <c r="P379" s="83">
        <v>0</v>
      </c>
      <c r="Q379" s="80">
        <v>0</v>
      </c>
      <c r="R379" s="83">
        <v>0</v>
      </c>
      <c r="S379" s="80">
        <v>0</v>
      </c>
      <c r="T379" s="83">
        <v>0</v>
      </c>
      <c r="U379" s="80">
        <v>0</v>
      </c>
      <c r="V379" s="83">
        <v>0</v>
      </c>
      <c r="W379" s="80">
        <v>0</v>
      </c>
      <c r="X379" s="83">
        <v>0</v>
      </c>
      <c r="Y379" s="80">
        <v>0</v>
      </c>
      <c r="Z379" s="83">
        <v>0</v>
      </c>
      <c r="AA379" s="80">
        <v>0</v>
      </c>
      <c r="AB379" s="83">
        <v>0</v>
      </c>
      <c r="AC379" s="204">
        <f t="shared" si="129"/>
        <v>0</v>
      </c>
      <c r="AD379" s="204"/>
      <c r="AE379" s="204"/>
    </row>
    <row r="380" spans="2:31" x14ac:dyDescent="0.3">
      <c r="B380" s="12" t="s">
        <v>87</v>
      </c>
      <c r="C380" s="12"/>
      <c r="D380" s="12"/>
      <c r="E380" s="80">
        <v>0</v>
      </c>
      <c r="F380" s="83">
        <v>0</v>
      </c>
      <c r="G380" s="80">
        <v>0</v>
      </c>
      <c r="H380" s="83">
        <v>0</v>
      </c>
      <c r="I380" s="80">
        <v>0</v>
      </c>
      <c r="J380" s="83">
        <v>0</v>
      </c>
      <c r="K380" s="80">
        <v>0</v>
      </c>
      <c r="L380" s="83">
        <v>0</v>
      </c>
      <c r="M380" s="80">
        <v>0</v>
      </c>
      <c r="N380" s="83">
        <v>0</v>
      </c>
      <c r="O380" s="80">
        <v>0</v>
      </c>
      <c r="P380" s="83">
        <v>0</v>
      </c>
      <c r="Q380" s="80">
        <v>0</v>
      </c>
      <c r="R380" s="83">
        <v>0</v>
      </c>
      <c r="S380" s="80">
        <v>0</v>
      </c>
      <c r="T380" s="83">
        <v>0</v>
      </c>
      <c r="U380" s="80">
        <v>0</v>
      </c>
      <c r="V380" s="83">
        <v>0</v>
      </c>
      <c r="W380" s="80">
        <v>0</v>
      </c>
      <c r="X380" s="83">
        <v>0</v>
      </c>
      <c r="Y380" s="80">
        <v>0</v>
      </c>
      <c r="Z380" s="83">
        <v>0</v>
      </c>
      <c r="AA380" s="80">
        <v>0</v>
      </c>
      <c r="AB380" s="83">
        <v>0</v>
      </c>
      <c r="AC380" s="204">
        <f t="shared" si="129"/>
        <v>0</v>
      </c>
      <c r="AD380" s="204"/>
      <c r="AE380" s="204"/>
    </row>
    <row r="381" spans="2:31" x14ac:dyDescent="0.3">
      <c r="B381" s="12" t="s">
        <v>99</v>
      </c>
      <c r="C381" s="12"/>
      <c r="D381" s="12"/>
      <c r="E381" s="80">
        <v>0</v>
      </c>
      <c r="F381" s="83">
        <v>0</v>
      </c>
      <c r="G381" s="80">
        <v>0</v>
      </c>
      <c r="H381" s="83">
        <v>0</v>
      </c>
      <c r="I381" s="80">
        <v>0</v>
      </c>
      <c r="J381" s="83">
        <v>0</v>
      </c>
      <c r="K381" s="80">
        <v>0</v>
      </c>
      <c r="L381" s="83">
        <v>0</v>
      </c>
      <c r="M381" s="80">
        <v>0</v>
      </c>
      <c r="N381" s="83">
        <v>0</v>
      </c>
      <c r="O381" s="80">
        <v>0</v>
      </c>
      <c r="P381" s="83">
        <v>0</v>
      </c>
      <c r="Q381" s="80">
        <v>0</v>
      </c>
      <c r="R381" s="83">
        <v>0</v>
      </c>
      <c r="S381" s="80">
        <v>0</v>
      </c>
      <c r="T381" s="83">
        <v>0</v>
      </c>
      <c r="U381" s="80">
        <v>0</v>
      </c>
      <c r="V381" s="83">
        <v>0</v>
      </c>
      <c r="W381" s="80">
        <v>0</v>
      </c>
      <c r="X381" s="83">
        <v>0</v>
      </c>
      <c r="Y381" s="80">
        <v>0</v>
      </c>
      <c r="Z381" s="83">
        <v>0</v>
      </c>
      <c r="AA381" s="80">
        <v>0</v>
      </c>
      <c r="AB381" s="83">
        <v>0</v>
      </c>
      <c r="AC381" s="204">
        <f t="shared" si="129"/>
        <v>0</v>
      </c>
      <c r="AD381" s="204"/>
      <c r="AE381" s="204"/>
    </row>
    <row r="382" spans="2:31" x14ac:dyDescent="0.3">
      <c r="B382" s="4" t="s">
        <v>115</v>
      </c>
      <c r="C382" s="12"/>
      <c r="D382" s="12"/>
      <c r="E382" s="48"/>
      <c r="F382" s="51"/>
      <c r="G382" s="48"/>
      <c r="H382" s="51"/>
      <c r="I382" s="48"/>
      <c r="J382" s="51"/>
      <c r="K382" s="48"/>
      <c r="L382" s="51"/>
      <c r="M382" s="48"/>
      <c r="N382" s="51"/>
      <c r="O382" s="48"/>
      <c r="P382" s="51"/>
      <c r="Q382" s="48"/>
      <c r="R382" s="51"/>
      <c r="S382" s="48"/>
      <c r="T382" s="51"/>
      <c r="U382" s="48"/>
      <c r="V382" s="51"/>
      <c r="W382" s="48"/>
      <c r="X382" s="51"/>
      <c r="Y382" s="48"/>
      <c r="Z382" s="51"/>
      <c r="AA382" s="48"/>
      <c r="AB382" s="51"/>
      <c r="AC382" s="204">
        <f t="shared" si="129"/>
        <v>0</v>
      </c>
      <c r="AD382" s="204"/>
      <c r="AE382" s="204"/>
    </row>
    <row r="383" spans="2:31" x14ac:dyDescent="0.3">
      <c r="B383" s="4" t="s">
        <v>116</v>
      </c>
      <c r="C383" s="12"/>
      <c r="D383" s="12"/>
      <c r="E383" s="48"/>
      <c r="F383" s="51"/>
      <c r="G383" s="48"/>
      <c r="H383" s="51"/>
      <c r="I383" s="48"/>
      <c r="J383" s="51"/>
      <c r="K383" s="48"/>
      <c r="L383" s="51"/>
      <c r="M383" s="48"/>
      <c r="N383" s="51"/>
      <c r="O383" s="48"/>
      <c r="P383" s="51"/>
      <c r="Q383" s="48"/>
      <c r="R383" s="51"/>
      <c r="S383" s="48"/>
      <c r="T383" s="51"/>
      <c r="U383" s="48"/>
      <c r="V383" s="51"/>
      <c r="W383" s="48"/>
      <c r="X383" s="51"/>
      <c r="Y383" s="48"/>
      <c r="Z383" s="51"/>
      <c r="AA383" s="48"/>
      <c r="AB383" s="51"/>
      <c r="AC383" s="204">
        <f t="shared" si="129"/>
        <v>0</v>
      </c>
      <c r="AD383" s="204"/>
      <c r="AE383" s="204"/>
    </row>
    <row r="384" spans="2:31" x14ac:dyDescent="0.3">
      <c r="B384" s="4" t="s">
        <v>117</v>
      </c>
      <c r="C384" s="12"/>
      <c r="D384" s="12"/>
      <c r="E384" s="48"/>
      <c r="F384" s="51"/>
      <c r="G384" s="48"/>
      <c r="H384" s="51"/>
      <c r="I384" s="48"/>
      <c r="J384" s="51"/>
      <c r="K384" s="48"/>
      <c r="L384" s="51"/>
      <c r="M384" s="48"/>
      <c r="N384" s="51"/>
      <c r="O384" s="48"/>
      <c r="P384" s="51"/>
      <c r="Q384" s="48"/>
      <c r="R384" s="51"/>
      <c r="S384" s="48"/>
      <c r="T384" s="51"/>
      <c r="U384" s="48"/>
      <c r="V384" s="51"/>
      <c r="W384" s="48"/>
      <c r="X384" s="51"/>
      <c r="Y384" s="48"/>
      <c r="Z384" s="51"/>
      <c r="AA384" s="48"/>
      <c r="AB384" s="51"/>
      <c r="AC384" s="204">
        <f t="shared" si="129"/>
        <v>0</v>
      </c>
      <c r="AD384" s="204"/>
      <c r="AE384" s="204"/>
    </row>
    <row r="385" spans="2:31" x14ac:dyDescent="0.3">
      <c r="B385" s="4" t="s">
        <v>118</v>
      </c>
      <c r="C385" s="12"/>
      <c r="D385" s="12"/>
      <c r="E385" s="48"/>
      <c r="F385" s="51"/>
      <c r="G385" s="48"/>
      <c r="H385" s="51"/>
      <c r="I385" s="48"/>
      <c r="J385" s="51"/>
      <c r="K385" s="48"/>
      <c r="L385" s="51"/>
      <c r="M385" s="48"/>
      <c r="N385" s="51"/>
      <c r="O385" s="48"/>
      <c r="P385" s="51"/>
      <c r="Q385" s="48"/>
      <c r="R385" s="51"/>
      <c r="S385" s="48"/>
      <c r="T385" s="51"/>
      <c r="U385" s="48"/>
      <c r="V385" s="51"/>
      <c r="W385" s="48"/>
      <c r="X385" s="51"/>
      <c r="Y385" s="48"/>
      <c r="Z385" s="51"/>
      <c r="AA385" s="48"/>
      <c r="AB385" s="51"/>
      <c r="AC385" s="204">
        <f t="shared" si="129"/>
        <v>0</v>
      </c>
      <c r="AD385" s="204"/>
      <c r="AE385" s="204"/>
    </row>
    <row r="386" spans="2:31" x14ac:dyDescent="0.3">
      <c r="B386" s="13" t="s">
        <v>2</v>
      </c>
      <c r="C386" s="13"/>
      <c r="D386" s="13"/>
      <c r="E386" s="14">
        <f>SUM(E344:E385)</f>
        <v>0</v>
      </c>
      <c r="F386" s="14">
        <f t="shared" ref="F386" si="130">SUM(F344:F385)</f>
        <v>0</v>
      </c>
      <c r="G386" s="14">
        <f t="shared" ref="G386" si="131">SUM(G344:G385)</f>
        <v>0</v>
      </c>
      <c r="H386" s="14">
        <f t="shared" ref="H386" si="132">SUM(H344:H385)</f>
        <v>0</v>
      </c>
      <c r="I386" s="14">
        <f t="shared" ref="I386" si="133">SUM(I344:I385)</f>
        <v>0</v>
      </c>
      <c r="J386" s="14">
        <f t="shared" ref="J386" si="134">SUM(J344:J385)</f>
        <v>0</v>
      </c>
      <c r="K386" s="14">
        <f t="shared" ref="K386" si="135">SUM(K344:K385)</f>
        <v>0</v>
      </c>
      <c r="L386" s="14">
        <f t="shared" ref="L386" si="136">SUM(L344:L385)</f>
        <v>0</v>
      </c>
      <c r="M386" s="14">
        <f t="shared" ref="M386" si="137">SUM(M344:M385)</f>
        <v>3.3998333333333353</v>
      </c>
      <c r="N386" s="14">
        <f t="shared" ref="N386" si="138">SUM(N344:N385)</f>
        <v>1.3199999999999992</v>
      </c>
      <c r="O386" s="14">
        <f t="shared" ref="O386" si="139">SUM(O344:O385)</f>
        <v>1.5653333333333335</v>
      </c>
      <c r="P386" s="14">
        <f t="shared" ref="P386" si="140">SUM(P344:P385)</f>
        <v>13.396499999999993</v>
      </c>
      <c r="Q386" s="14">
        <f t="shared" ref="Q386" si="141">SUM(Q344:Q385)</f>
        <v>30.426666666666655</v>
      </c>
      <c r="R386" s="14">
        <f t="shared" ref="R386" si="142">SUM(R344:R385)</f>
        <v>74.009666666666718</v>
      </c>
      <c r="S386" s="14">
        <f t="shared" ref="S386" si="143">SUM(S344:S385)</f>
        <v>132.07266666666669</v>
      </c>
      <c r="T386" s="14">
        <f t="shared" ref="T386" si="144">SUM(T344:T385)</f>
        <v>125.36149999999999</v>
      </c>
      <c r="U386" s="14">
        <f t="shared" ref="U386" si="145">SUM(U344:U385)</f>
        <v>121.25116666666655</v>
      </c>
      <c r="V386" s="14">
        <f t="shared" ref="V386" si="146">SUM(V344:V385)</f>
        <v>89.920166666666674</v>
      </c>
      <c r="W386" s="14">
        <f t="shared" ref="W386" si="147">SUM(W344:W385)</f>
        <v>0</v>
      </c>
      <c r="X386" s="14">
        <f t="shared" ref="X386" si="148">SUM(X344:X385)</f>
        <v>0</v>
      </c>
      <c r="Y386" s="14">
        <f t="shared" ref="Y386" si="149">SUM(Y344:Y385)</f>
        <v>0</v>
      </c>
      <c r="Z386" s="14">
        <f t="shared" ref="Z386" si="150">SUM(Z344:Z385)</f>
        <v>0</v>
      </c>
      <c r="AA386" s="14">
        <f t="shared" ref="AA386" si="151">SUM(AA344:AA385)</f>
        <v>0</v>
      </c>
      <c r="AB386" s="14">
        <f t="shared" ref="AB386" si="152">SUM(AB344:AB385)</f>
        <v>0</v>
      </c>
      <c r="AC386" s="215">
        <f>SUM(AC344:AE385)</f>
        <v>592.72349999999994</v>
      </c>
      <c r="AD386" s="215"/>
      <c r="AE386" s="215"/>
    </row>
    <row r="389" spans="2:31" x14ac:dyDescent="0.3">
      <c r="B389" s="8">
        <f>'Resumen-Mensual'!$M$22</f>
        <v>45025</v>
      </c>
    </row>
    <row r="390" spans="2:31" x14ac:dyDescent="0.3">
      <c r="B390" s="8"/>
    </row>
    <row r="391" spans="2:31" x14ac:dyDescent="0.3">
      <c r="B391" s="9" t="s">
        <v>81</v>
      </c>
      <c r="C391" s="10"/>
      <c r="D391" s="10"/>
      <c r="E391" s="11">
        <v>1</v>
      </c>
      <c r="F391" s="11">
        <v>2</v>
      </c>
      <c r="G391" s="11">
        <v>3</v>
      </c>
      <c r="H391" s="11">
        <v>4</v>
      </c>
      <c r="I391" s="11">
        <v>5</v>
      </c>
      <c r="J391" s="11">
        <v>6</v>
      </c>
      <c r="K391" s="11">
        <v>7</v>
      </c>
      <c r="L391" s="11">
        <v>8</v>
      </c>
      <c r="M391" s="11">
        <v>9</v>
      </c>
      <c r="N391" s="11">
        <v>10</v>
      </c>
      <c r="O391" s="11">
        <v>11</v>
      </c>
      <c r="P391" s="11">
        <v>12</v>
      </c>
      <c r="Q391" s="11">
        <v>13</v>
      </c>
      <c r="R391" s="11">
        <v>14</v>
      </c>
      <c r="S391" s="11">
        <v>15</v>
      </c>
      <c r="T391" s="11">
        <v>16</v>
      </c>
      <c r="U391" s="11">
        <v>17</v>
      </c>
      <c r="V391" s="11">
        <v>18</v>
      </c>
      <c r="W391" s="11">
        <v>19</v>
      </c>
      <c r="X391" s="11">
        <v>20</v>
      </c>
      <c r="Y391" s="11">
        <v>21</v>
      </c>
      <c r="Z391" s="11">
        <v>22</v>
      </c>
      <c r="AA391" s="11">
        <v>23</v>
      </c>
      <c r="AB391" s="11">
        <v>24</v>
      </c>
      <c r="AC391" s="213" t="s">
        <v>2</v>
      </c>
      <c r="AD391" s="213"/>
      <c r="AE391" s="213"/>
    </row>
    <row r="392" spans="2:31" x14ac:dyDescent="0.3">
      <c r="B392" s="210" t="s">
        <v>4</v>
      </c>
      <c r="C392" s="210"/>
      <c r="D392" s="210"/>
      <c r="E392" s="85">
        <v>0</v>
      </c>
      <c r="F392" s="86">
        <v>0</v>
      </c>
      <c r="G392" s="85">
        <v>0</v>
      </c>
      <c r="H392" s="86">
        <v>0</v>
      </c>
      <c r="I392" s="85">
        <v>0</v>
      </c>
      <c r="J392" s="86">
        <v>0</v>
      </c>
      <c r="K392" s="85">
        <v>0</v>
      </c>
      <c r="L392" s="86">
        <v>0</v>
      </c>
      <c r="M392" s="85">
        <v>0</v>
      </c>
      <c r="N392" s="86">
        <v>0</v>
      </c>
      <c r="O392" s="85">
        <v>1.6794999999999993</v>
      </c>
      <c r="P392" s="86">
        <v>2.2855000000000003</v>
      </c>
      <c r="Q392" s="85">
        <v>0</v>
      </c>
      <c r="R392" s="86">
        <v>0</v>
      </c>
      <c r="S392" s="85">
        <v>0.50583333333333302</v>
      </c>
      <c r="T392" s="86">
        <v>1.4064999999999979</v>
      </c>
      <c r="U392" s="85">
        <v>0.40966666666666529</v>
      </c>
      <c r="V392" s="86">
        <v>0.27750000000000014</v>
      </c>
      <c r="W392" s="85">
        <v>0</v>
      </c>
      <c r="X392" s="86">
        <v>0</v>
      </c>
      <c r="Y392" s="85">
        <v>0</v>
      </c>
      <c r="Z392" s="86">
        <v>0</v>
      </c>
      <c r="AA392" s="85">
        <v>0</v>
      </c>
      <c r="AB392" s="86">
        <v>0</v>
      </c>
      <c r="AC392" s="204">
        <f>SUM(E392:AB392)</f>
        <v>6.5644999999999962</v>
      </c>
      <c r="AD392" s="204"/>
      <c r="AE392" s="204"/>
    </row>
    <row r="393" spans="2:31" x14ac:dyDescent="0.3">
      <c r="B393" s="210" t="s">
        <v>5</v>
      </c>
      <c r="C393" s="210"/>
      <c r="D393" s="210"/>
      <c r="E393" s="84">
        <v>0</v>
      </c>
      <c r="F393" s="87">
        <v>0</v>
      </c>
      <c r="G393" s="84">
        <v>0</v>
      </c>
      <c r="H393" s="87">
        <v>0</v>
      </c>
      <c r="I393" s="84">
        <v>0</v>
      </c>
      <c r="J393" s="87">
        <v>0</v>
      </c>
      <c r="K393" s="84">
        <v>0</v>
      </c>
      <c r="L393" s="87">
        <v>0</v>
      </c>
      <c r="M393" s="84">
        <v>0.9351666666666657</v>
      </c>
      <c r="N393" s="87">
        <v>0</v>
      </c>
      <c r="O393" s="84">
        <v>0</v>
      </c>
      <c r="P393" s="87">
        <v>0</v>
      </c>
      <c r="Q393" s="84">
        <v>0</v>
      </c>
      <c r="R393" s="87">
        <v>2.49833333333333</v>
      </c>
      <c r="S393" s="84">
        <v>14.380666666666674</v>
      </c>
      <c r="T393" s="87">
        <v>21.210999999999999</v>
      </c>
      <c r="U393" s="84">
        <v>24.380999999999997</v>
      </c>
      <c r="V393" s="87">
        <v>11.252666666666668</v>
      </c>
      <c r="W393" s="84">
        <v>0</v>
      </c>
      <c r="X393" s="87">
        <v>0</v>
      </c>
      <c r="Y393" s="84">
        <v>0</v>
      </c>
      <c r="Z393" s="87">
        <v>0</v>
      </c>
      <c r="AA393" s="84">
        <v>0</v>
      </c>
      <c r="AB393" s="87">
        <v>0</v>
      </c>
      <c r="AC393" s="204">
        <f t="shared" ref="AC393:AC433" si="153">SUM(E393:AB393)</f>
        <v>74.658833333333334</v>
      </c>
      <c r="AD393" s="204"/>
      <c r="AE393" s="204"/>
    </row>
    <row r="394" spans="2:31" x14ac:dyDescent="0.3">
      <c r="B394" s="210" t="s">
        <v>6</v>
      </c>
      <c r="C394" s="210"/>
      <c r="D394" s="210"/>
      <c r="E394" s="84">
        <v>0</v>
      </c>
      <c r="F394" s="87">
        <v>0</v>
      </c>
      <c r="G394" s="84">
        <v>0</v>
      </c>
      <c r="H394" s="87">
        <v>0</v>
      </c>
      <c r="I394" s="84">
        <v>0</v>
      </c>
      <c r="J394" s="87">
        <v>0</v>
      </c>
      <c r="K394" s="84">
        <v>0</v>
      </c>
      <c r="L394" s="87">
        <v>0</v>
      </c>
      <c r="M394" s="84">
        <v>0.52933333333333321</v>
      </c>
      <c r="N394" s="87">
        <v>0</v>
      </c>
      <c r="O394" s="84">
        <v>0</v>
      </c>
      <c r="P394" s="87">
        <v>3.2530000000000006</v>
      </c>
      <c r="Q394" s="84">
        <v>0</v>
      </c>
      <c r="R394" s="87">
        <v>0</v>
      </c>
      <c r="S394" s="84">
        <v>0</v>
      </c>
      <c r="T394" s="87">
        <v>7.4525000000000041</v>
      </c>
      <c r="U394" s="84">
        <v>0</v>
      </c>
      <c r="V394" s="87">
        <v>2.954833333333331</v>
      </c>
      <c r="W394" s="84">
        <v>0</v>
      </c>
      <c r="X394" s="87">
        <v>0</v>
      </c>
      <c r="Y394" s="84">
        <v>0</v>
      </c>
      <c r="Z394" s="87">
        <v>0</v>
      </c>
      <c r="AA394" s="84">
        <v>0</v>
      </c>
      <c r="AB394" s="87">
        <v>0</v>
      </c>
      <c r="AC394" s="204">
        <f t="shared" si="153"/>
        <v>14.189666666666669</v>
      </c>
      <c r="AD394" s="204"/>
      <c r="AE394" s="204"/>
    </row>
    <row r="395" spans="2:31" x14ac:dyDescent="0.3">
      <c r="B395" s="210" t="s">
        <v>98</v>
      </c>
      <c r="C395" s="210"/>
      <c r="D395" s="210"/>
      <c r="E395" s="84">
        <v>0</v>
      </c>
      <c r="F395" s="87">
        <v>0</v>
      </c>
      <c r="G395" s="84">
        <v>0</v>
      </c>
      <c r="H395" s="87">
        <v>0</v>
      </c>
      <c r="I395" s="84">
        <v>0</v>
      </c>
      <c r="J395" s="87">
        <v>0</v>
      </c>
      <c r="K395" s="84">
        <v>0</v>
      </c>
      <c r="L395" s="87">
        <v>0</v>
      </c>
      <c r="M395" s="84">
        <v>0.24000000000000021</v>
      </c>
      <c r="N395" s="87">
        <v>0.19999999999999982</v>
      </c>
      <c r="O395" s="84">
        <v>0.7000000000000004</v>
      </c>
      <c r="P395" s="87">
        <v>1.5</v>
      </c>
      <c r="Q395" s="84">
        <v>9.6999999999999975</v>
      </c>
      <c r="R395" s="87">
        <v>47.199999999999967</v>
      </c>
      <c r="S395" s="84">
        <v>88.100000000000037</v>
      </c>
      <c r="T395" s="87">
        <v>102</v>
      </c>
      <c r="U395" s="84">
        <v>101.69999999999989</v>
      </c>
      <c r="V395" s="87">
        <v>42.511666666666684</v>
      </c>
      <c r="W395" s="84">
        <v>0</v>
      </c>
      <c r="X395" s="87">
        <v>0</v>
      </c>
      <c r="Y395" s="84">
        <v>0</v>
      </c>
      <c r="Z395" s="87">
        <v>0</v>
      </c>
      <c r="AA395" s="84">
        <v>0</v>
      </c>
      <c r="AB395" s="87">
        <v>0</v>
      </c>
      <c r="AC395" s="204">
        <f t="shared" si="153"/>
        <v>393.85166666666657</v>
      </c>
      <c r="AD395" s="204"/>
      <c r="AE395" s="204"/>
    </row>
    <row r="396" spans="2:31" x14ac:dyDescent="0.3">
      <c r="B396" s="210" t="s">
        <v>7</v>
      </c>
      <c r="C396" s="210"/>
      <c r="D396" s="210"/>
      <c r="E396" s="84">
        <v>0</v>
      </c>
      <c r="F396" s="87">
        <v>0</v>
      </c>
      <c r="G396" s="84">
        <v>0</v>
      </c>
      <c r="H396" s="87">
        <v>0</v>
      </c>
      <c r="I396" s="84">
        <v>0</v>
      </c>
      <c r="J396" s="87">
        <v>0</v>
      </c>
      <c r="K396" s="84">
        <v>0</v>
      </c>
      <c r="L396" s="87">
        <v>0</v>
      </c>
      <c r="M396" s="84">
        <v>0.76200000000000001</v>
      </c>
      <c r="N396" s="87">
        <v>1.0221666666666664</v>
      </c>
      <c r="O396" s="84">
        <v>0.40733333333333399</v>
      </c>
      <c r="P396" s="87">
        <v>6.1623333333333354</v>
      </c>
      <c r="Q396" s="84">
        <v>18.414833333333341</v>
      </c>
      <c r="R396" s="87">
        <v>57.116833333333325</v>
      </c>
      <c r="S396" s="84">
        <v>48.319166666666668</v>
      </c>
      <c r="T396" s="87">
        <v>0</v>
      </c>
      <c r="U396" s="84">
        <v>4.4666666666666542E-2</v>
      </c>
      <c r="V396" s="87">
        <v>0</v>
      </c>
      <c r="W396" s="84">
        <v>0</v>
      </c>
      <c r="X396" s="87">
        <v>0</v>
      </c>
      <c r="Y396" s="84">
        <v>0</v>
      </c>
      <c r="Z396" s="87">
        <v>0</v>
      </c>
      <c r="AA396" s="84">
        <v>0</v>
      </c>
      <c r="AB396" s="87">
        <v>0</v>
      </c>
      <c r="AC396" s="204">
        <f t="shared" si="153"/>
        <v>132.24933333333334</v>
      </c>
      <c r="AD396" s="204"/>
      <c r="AE396" s="204"/>
    </row>
    <row r="397" spans="2:31" x14ac:dyDescent="0.3">
      <c r="B397" s="210" t="s">
        <v>8</v>
      </c>
      <c r="C397" s="210"/>
      <c r="D397" s="210"/>
      <c r="E397" s="84">
        <v>0</v>
      </c>
      <c r="F397" s="87">
        <v>0</v>
      </c>
      <c r="G397" s="84">
        <v>0</v>
      </c>
      <c r="H397" s="87">
        <v>0</v>
      </c>
      <c r="I397" s="84">
        <v>0</v>
      </c>
      <c r="J397" s="87">
        <v>0</v>
      </c>
      <c r="K397" s="84">
        <v>0</v>
      </c>
      <c r="L397" s="87">
        <v>0</v>
      </c>
      <c r="M397" s="84">
        <v>4.8160000000000016</v>
      </c>
      <c r="N397" s="87">
        <v>2.580000000000001</v>
      </c>
      <c r="O397" s="84">
        <v>0.78000000000000069</v>
      </c>
      <c r="P397" s="87">
        <v>2.2114999999999982</v>
      </c>
      <c r="Q397" s="84">
        <v>2.3823333333333339</v>
      </c>
      <c r="R397" s="87">
        <v>10.938333333333329</v>
      </c>
      <c r="S397" s="84">
        <v>14.953666666666672</v>
      </c>
      <c r="T397" s="87">
        <v>0.88750000000000051</v>
      </c>
      <c r="U397" s="84">
        <v>2.8333333333333617E-3</v>
      </c>
      <c r="V397" s="87">
        <v>0</v>
      </c>
      <c r="W397" s="84">
        <v>0</v>
      </c>
      <c r="X397" s="87">
        <v>0</v>
      </c>
      <c r="Y397" s="84">
        <v>0</v>
      </c>
      <c r="Z397" s="87">
        <v>0</v>
      </c>
      <c r="AA397" s="84">
        <v>0</v>
      </c>
      <c r="AB397" s="87">
        <v>0</v>
      </c>
      <c r="AC397" s="204">
        <f t="shared" si="153"/>
        <v>39.552166666666672</v>
      </c>
      <c r="AD397" s="204"/>
      <c r="AE397" s="204"/>
    </row>
    <row r="398" spans="2:31" x14ac:dyDescent="0.3">
      <c r="B398" s="210" t="s">
        <v>9</v>
      </c>
      <c r="C398" s="210"/>
      <c r="D398" s="210"/>
      <c r="E398" s="84">
        <v>0</v>
      </c>
      <c r="F398" s="87">
        <v>0</v>
      </c>
      <c r="G398" s="84">
        <v>0</v>
      </c>
      <c r="H398" s="87">
        <v>0</v>
      </c>
      <c r="I398" s="84">
        <v>0</v>
      </c>
      <c r="J398" s="87">
        <v>0</v>
      </c>
      <c r="K398" s="84">
        <v>0</v>
      </c>
      <c r="L398" s="87">
        <v>0</v>
      </c>
      <c r="M398" s="84">
        <v>4.7938333333333345</v>
      </c>
      <c r="N398" s="87">
        <v>3.6094999999999993</v>
      </c>
      <c r="O398" s="84">
        <v>2.4684999999999993</v>
      </c>
      <c r="P398" s="87">
        <v>1.9699999999999991</v>
      </c>
      <c r="Q398" s="84">
        <v>1.3704999999999996</v>
      </c>
      <c r="R398" s="87">
        <v>1.1584999999999994</v>
      </c>
      <c r="S398" s="84">
        <v>0.37466666666666665</v>
      </c>
      <c r="T398" s="87">
        <v>1.5875000000000001</v>
      </c>
      <c r="U398" s="84">
        <v>0</v>
      </c>
      <c r="V398" s="87">
        <v>1.3986666666666667</v>
      </c>
      <c r="W398" s="84">
        <v>0</v>
      </c>
      <c r="X398" s="87">
        <v>0</v>
      </c>
      <c r="Y398" s="84">
        <v>0</v>
      </c>
      <c r="Z398" s="87">
        <v>0</v>
      </c>
      <c r="AA398" s="84">
        <v>0</v>
      </c>
      <c r="AB398" s="87">
        <v>0</v>
      </c>
      <c r="AC398" s="204">
        <f t="shared" si="153"/>
        <v>18.731666666666666</v>
      </c>
      <c r="AD398" s="204"/>
      <c r="AE398" s="204"/>
    </row>
    <row r="399" spans="2:31" x14ac:dyDescent="0.3">
      <c r="B399" s="210" t="s">
        <v>10</v>
      </c>
      <c r="C399" s="210"/>
      <c r="D399" s="210"/>
      <c r="E399" s="84">
        <v>0</v>
      </c>
      <c r="F399" s="87">
        <v>0</v>
      </c>
      <c r="G399" s="84">
        <v>0</v>
      </c>
      <c r="H399" s="87">
        <v>0</v>
      </c>
      <c r="I399" s="84">
        <v>0</v>
      </c>
      <c r="J399" s="87">
        <v>0</v>
      </c>
      <c r="K399" s="84">
        <v>0</v>
      </c>
      <c r="L399" s="87">
        <v>0</v>
      </c>
      <c r="M399" s="84">
        <v>6.8013333333333348</v>
      </c>
      <c r="N399" s="87">
        <v>6.2828333333333335</v>
      </c>
      <c r="O399" s="84">
        <v>5.0908333333333324</v>
      </c>
      <c r="P399" s="87">
        <v>5.7071666666666658</v>
      </c>
      <c r="Q399" s="84">
        <v>5.2676666666666669</v>
      </c>
      <c r="R399" s="87">
        <v>5.1708333333333316</v>
      </c>
      <c r="S399" s="84">
        <v>5.1023333333333341</v>
      </c>
      <c r="T399" s="87">
        <v>3.7986666666666671</v>
      </c>
      <c r="U399" s="84">
        <v>3.2596666666666665</v>
      </c>
      <c r="V399" s="87">
        <v>3.5881666666666665</v>
      </c>
      <c r="W399" s="84">
        <v>0</v>
      </c>
      <c r="X399" s="87">
        <v>0</v>
      </c>
      <c r="Y399" s="84">
        <v>0</v>
      </c>
      <c r="Z399" s="87">
        <v>0</v>
      </c>
      <c r="AA399" s="84">
        <v>0</v>
      </c>
      <c r="AB399" s="87">
        <v>0</v>
      </c>
      <c r="AC399" s="204">
        <f t="shared" si="153"/>
        <v>50.069500000000005</v>
      </c>
      <c r="AD399" s="204"/>
      <c r="AE399" s="204"/>
    </row>
    <row r="400" spans="2:31" x14ac:dyDescent="0.3">
      <c r="B400" s="210" t="s">
        <v>11</v>
      </c>
      <c r="C400" s="210"/>
      <c r="D400" s="210"/>
      <c r="E400" s="84">
        <v>0</v>
      </c>
      <c r="F400" s="87">
        <v>0</v>
      </c>
      <c r="G400" s="84">
        <v>0</v>
      </c>
      <c r="H400" s="87">
        <v>0</v>
      </c>
      <c r="I400" s="84">
        <v>0</v>
      </c>
      <c r="J400" s="87">
        <v>0</v>
      </c>
      <c r="K400" s="84">
        <v>0</v>
      </c>
      <c r="L400" s="87">
        <v>0</v>
      </c>
      <c r="M400" s="84">
        <v>3.9680000000000049</v>
      </c>
      <c r="N400" s="87">
        <v>5.8600000000000083</v>
      </c>
      <c r="O400" s="84">
        <v>7.0600000000000014</v>
      </c>
      <c r="P400" s="87">
        <v>8.8600000000000101</v>
      </c>
      <c r="Q400" s="84">
        <v>8.3600000000000101</v>
      </c>
      <c r="R400" s="87">
        <v>6.8600000000000092</v>
      </c>
      <c r="S400" s="84">
        <v>6.1600000000000064</v>
      </c>
      <c r="T400" s="87">
        <v>5.8858333333333333</v>
      </c>
      <c r="U400" s="84">
        <v>2.1353333333333331</v>
      </c>
      <c r="V400" s="87">
        <v>2.3896666666666664</v>
      </c>
      <c r="W400" s="84">
        <v>0</v>
      </c>
      <c r="X400" s="87">
        <v>0</v>
      </c>
      <c r="Y400" s="84">
        <v>0</v>
      </c>
      <c r="Z400" s="87">
        <v>0</v>
      </c>
      <c r="AA400" s="84">
        <v>0</v>
      </c>
      <c r="AB400" s="87">
        <v>0</v>
      </c>
      <c r="AC400" s="204">
        <f t="shared" si="153"/>
        <v>57.538833333333372</v>
      </c>
      <c r="AD400" s="204"/>
      <c r="AE400" s="204"/>
    </row>
    <row r="401" spans="2:31" x14ac:dyDescent="0.3">
      <c r="B401" s="210" t="s">
        <v>12</v>
      </c>
      <c r="C401" s="210"/>
      <c r="D401" s="210"/>
      <c r="E401" s="84">
        <v>0</v>
      </c>
      <c r="F401" s="87">
        <v>0</v>
      </c>
      <c r="G401" s="84">
        <v>0</v>
      </c>
      <c r="H401" s="87">
        <v>0</v>
      </c>
      <c r="I401" s="84">
        <v>0</v>
      </c>
      <c r="J401" s="87">
        <v>0</v>
      </c>
      <c r="K401" s="84">
        <v>0</v>
      </c>
      <c r="L401" s="87">
        <v>0</v>
      </c>
      <c r="M401" s="84">
        <v>2.1411666666666664</v>
      </c>
      <c r="N401" s="87">
        <v>2.6006666666666671</v>
      </c>
      <c r="O401" s="84">
        <v>2.4890000000000012</v>
      </c>
      <c r="P401" s="87">
        <v>2.4408333333333334</v>
      </c>
      <c r="Q401" s="84">
        <v>2.3396666666666666</v>
      </c>
      <c r="R401" s="87">
        <v>2.9374999999999991</v>
      </c>
      <c r="S401" s="84">
        <v>4.0251666666666663</v>
      </c>
      <c r="T401" s="87">
        <v>5.0193333333333356</v>
      </c>
      <c r="U401" s="84">
        <v>8.0516666666666694</v>
      </c>
      <c r="V401" s="87">
        <v>5.7966666666666669</v>
      </c>
      <c r="W401" s="84">
        <v>0</v>
      </c>
      <c r="X401" s="87">
        <v>0</v>
      </c>
      <c r="Y401" s="84">
        <v>0</v>
      </c>
      <c r="Z401" s="87">
        <v>0</v>
      </c>
      <c r="AA401" s="84">
        <v>0</v>
      </c>
      <c r="AB401" s="87">
        <v>0</v>
      </c>
      <c r="AC401" s="204">
        <f t="shared" si="153"/>
        <v>37.841666666666669</v>
      </c>
      <c r="AD401" s="204"/>
      <c r="AE401" s="204"/>
    </row>
    <row r="402" spans="2:31" x14ac:dyDescent="0.3">
      <c r="B402" s="210" t="s">
        <v>13</v>
      </c>
      <c r="C402" s="210"/>
      <c r="D402" s="210"/>
      <c r="E402" s="84">
        <v>0</v>
      </c>
      <c r="F402" s="87">
        <v>0</v>
      </c>
      <c r="G402" s="84">
        <v>0</v>
      </c>
      <c r="H402" s="87">
        <v>0</v>
      </c>
      <c r="I402" s="84">
        <v>0</v>
      </c>
      <c r="J402" s="87">
        <v>0</v>
      </c>
      <c r="K402" s="84">
        <v>0</v>
      </c>
      <c r="L402" s="87">
        <v>0</v>
      </c>
      <c r="M402" s="84">
        <v>2.8351666666666677</v>
      </c>
      <c r="N402" s="87">
        <v>1.8623333333333323</v>
      </c>
      <c r="O402" s="84">
        <v>0.71549999999999903</v>
      </c>
      <c r="P402" s="87">
        <v>0.85433333333333283</v>
      </c>
      <c r="Q402" s="84">
        <v>1.4081666666666661</v>
      </c>
      <c r="R402" s="87">
        <v>1.4518333333333324</v>
      </c>
      <c r="S402" s="84">
        <v>2.4386666666666659</v>
      </c>
      <c r="T402" s="87">
        <v>5.4043333333333319</v>
      </c>
      <c r="U402" s="84">
        <v>3.8011666666666688</v>
      </c>
      <c r="V402" s="87">
        <v>4.5308333333333328</v>
      </c>
      <c r="W402" s="84">
        <v>0</v>
      </c>
      <c r="X402" s="87">
        <v>0</v>
      </c>
      <c r="Y402" s="84">
        <v>0</v>
      </c>
      <c r="Z402" s="87">
        <v>0</v>
      </c>
      <c r="AA402" s="84">
        <v>0</v>
      </c>
      <c r="AB402" s="87">
        <v>0</v>
      </c>
      <c r="AC402" s="204">
        <f t="shared" si="153"/>
        <v>25.30233333333333</v>
      </c>
      <c r="AD402" s="204"/>
      <c r="AE402" s="204"/>
    </row>
    <row r="403" spans="2:31" x14ac:dyDescent="0.3">
      <c r="B403" s="210" t="s">
        <v>14</v>
      </c>
      <c r="C403" s="210"/>
      <c r="D403" s="210"/>
      <c r="E403" s="84">
        <v>0</v>
      </c>
      <c r="F403" s="87">
        <v>0</v>
      </c>
      <c r="G403" s="84">
        <v>0</v>
      </c>
      <c r="H403" s="87">
        <v>0</v>
      </c>
      <c r="I403" s="84">
        <v>0</v>
      </c>
      <c r="J403" s="87">
        <v>0</v>
      </c>
      <c r="K403" s="84">
        <v>0</v>
      </c>
      <c r="L403" s="87">
        <v>0</v>
      </c>
      <c r="M403" s="84">
        <v>2.4000000000000018E-2</v>
      </c>
      <c r="N403" s="87">
        <v>0.12999999999999992</v>
      </c>
      <c r="O403" s="84">
        <v>0.53000000000000047</v>
      </c>
      <c r="P403" s="87">
        <v>1.1300000000000006</v>
      </c>
      <c r="Q403" s="84">
        <v>1.629999999999999</v>
      </c>
      <c r="R403" s="87">
        <v>2.1299999999999981</v>
      </c>
      <c r="S403" s="84">
        <v>2.3299999999999996</v>
      </c>
      <c r="T403" s="87">
        <v>2.1299999999999981</v>
      </c>
      <c r="U403" s="84">
        <v>1.930000000000003</v>
      </c>
      <c r="V403" s="87">
        <v>0.77816666666666701</v>
      </c>
      <c r="W403" s="84">
        <v>0</v>
      </c>
      <c r="X403" s="87">
        <v>0</v>
      </c>
      <c r="Y403" s="84">
        <v>0</v>
      </c>
      <c r="Z403" s="87">
        <v>0</v>
      </c>
      <c r="AA403" s="84">
        <v>0</v>
      </c>
      <c r="AB403" s="87">
        <v>0</v>
      </c>
      <c r="AC403" s="204">
        <f t="shared" si="153"/>
        <v>12.742166666666666</v>
      </c>
      <c r="AD403" s="204"/>
      <c r="AE403" s="204"/>
    </row>
    <row r="404" spans="2:31" x14ac:dyDescent="0.3">
      <c r="B404" s="210" t="s">
        <v>15</v>
      </c>
      <c r="C404" s="210"/>
      <c r="D404" s="210"/>
      <c r="E404" s="84">
        <v>0</v>
      </c>
      <c r="F404" s="87">
        <v>0</v>
      </c>
      <c r="G404" s="84">
        <v>0</v>
      </c>
      <c r="H404" s="87">
        <v>0</v>
      </c>
      <c r="I404" s="84">
        <v>0</v>
      </c>
      <c r="J404" s="87">
        <v>0</v>
      </c>
      <c r="K404" s="84">
        <v>0</v>
      </c>
      <c r="L404" s="87">
        <v>0</v>
      </c>
      <c r="M404" s="84">
        <v>0.77933333333333343</v>
      </c>
      <c r="N404" s="87">
        <v>0.92916666666666636</v>
      </c>
      <c r="O404" s="84">
        <v>0.69233333333333325</v>
      </c>
      <c r="P404" s="87">
        <v>0</v>
      </c>
      <c r="Q404" s="84">
        <v>0</v>
      </c>
      <c r="R404" s="87">
        <v>1.7223333333333339</v>
      </c>
      <c r="S404" s="84">
        <v>0.78916666666666646</v>
      </c>
      <c r="T404" s="87">
        <v>0</v>
      </c>
      <c r="U404" s="84">
        <v>1.3046666666666666</v>
      </c>
      <c r="V404" s="87">
        <v>1.9495000000000005</v>
      </c>
      <c r="W404" s="84">
        <v>0</v>
      </c>
      <c r="X404" s="87">
        <v>0</v>
      </c>
      <c r="Y404" s="84">
        <v>0</v>
      </c>
      <c r="Z404" s="87">
        <v>0</v>
      </c>
      <c r="AA404" s="84">
        <v>0</v>
      </c>
      <c r="AB404" s="87">
        <v>0</v>
      </c>
      <c r="AC404" s="204">
        <f t="shared" si="153"/>
        <v>8.166500000000001</v>
      </c>
      <c r="AD404" s="204"/>
      <c r="AE404" s="204"/>
    </row>
    <row r="405" spans="2:31" x14ac:dyDescent="0.3">
      <c r="B405" s="210" t="s">
        <v>16</v>
      </c>
      <c r="C405" s="210"/>
      <c r="D405" s="210"/>
      <c r="E405" s="84">
        <v>0</v>
      </c>
      <c r="F405" s="87">
        <v>0</v>
      </c>
      <c r="G405" s="84">
        <v>0</v>
      </c>
      <c r="H405" s="87">
        <v>0</v>
      </c>
      <c r="I405" s="84">
        <v>0</v>
      </c>
      <c r="J405" s="87">
        <v>0</v>
      </c>
      <c r="K405" s="84">
        <v>0</v>
      </c>
      <c r="L405" s="87">
        <v>0</v>
      </c>
      <c r="M405" s="84">
        <v>2.0799999999999979</v>
      </c>
      <c r="N405" s="87">
        <v>0.710666666666667</v>
      </c>
      <c r="O405" s="84">
        <v>0.35900000000000004</v>
      </c>
      <c r="P405" s="87">
        <v>1.2999999999999985</v>
      </c>
      <c r="Q405" s="84">
        <v>1.4000000000000008</v>
      </c>
      <c r="R405" s="87">
        <v>1.9815000000000007</v>
      </c>
      <c r="S405" s="84">
        <v>1.1431666666666667</v>
      </c>
      <c r="T405" s="87">
        <v>1.7968333333333335</v>
      </c>
      <c r="U405" s="84">
        <v>1.9243333333333337</v>
      </c>
      <c r="V405" s="87">
        <v>1.5751666666666668</v>
      </c>
      <c r="W405" s="84">
        <v>0</v>
      </c>
      <c r="X405" s="87">
        <v>0</v>
      </c>
      <c r="Y405" s="84">
        <v>0</v>
      </c>
      <c r="Z405" s="87">
        <v>0</v>
      </c>
      <c r="AA405" s="84">
        <v>0</v>
      </c>
      <c r="AB405" s="87">
        <v>0</v>
      </c>
      <c r="AC405" s="204">
        <f t="shared" si="153"/>
        <v>14.270666666666664</v>
      </c>
      <c r="AD405" s="204"/>
      <c r="AE405" s="204"/>
    </row>
    <row r="406" spans="2:31" x14ac:dyDescent="0.3">
      <c r="B406" s="210" t="s">
        <v>17</v>
      </c>
      <c r="C406" s="210"/>
      <c r="D406" s="210"/>
      <c r="E406" s="84">
        <v>0</v>
      </c>
      <c r="F406" s="87">
        <v>0</v>
      </c>
      <c r="G406" s="84">
        <v>0</v>
      </c>
      <c r="H406" s="87">
        <v>0</v>
      </c>
      <c r="I406" s="84">
        <v>0</v>
      </c>
      <c r="J406" s="87">
        <v>0</v>
      </c>
      <c r="K406" s="84">
        <v>0</v>
      </c>
      <c r="L406" s="87">
        <v>0</v>
      </c>
      <c r="M406" s="84">
        <v>1.7716666666666645</v>
      </c>
      <c r="N406" s="87">
        <v>0.9783333333333335</v>
      </c>
      <c r="O406" s="84">
        <v>1.1991666666666667</v>
      </c>
      <c r="P406" s="87">
        <v>1.6164999999999996</v>
      </c>
      <c r="Q406" s="84">
        <v>2.519333333333333</v>
      </c>
      <c r="R406" s="87">
        <v>6.3125000000000036</v>
      </c>
      <c r="S406" s="84">
        <v>12.138500000000001</v>
      </c>
      <c r="T406" s="87">
        <v>17.237500000000001</v>
      </c>
      <c r="U406" s="84">
        <v>20.602833333333333</v>
      </c>
      <c r="V406" s="87">
        <v>9.0039999999999996</v>
      </c>
      <c r="W406" s="84">
        <v>0</v>
      </c>
      <c r="X406" s="87">
        <v>0</v>
      </c>
      <c r="Y406" s="84">
        <v>0</v>
      </c>
      <c r="Z406" s="87">
        <v>0</v>
      </c>
      <c r="AA406" s="84">
        <v>0</v>
      </c>
      <c r="AB406" s="87">
        <v>0</v>
      </c>
      <c r="AC406" s="204">
        <f t="shared" si="153"/>
        <v>73.38033333333334</v>
      </c>
      <c r="AD406" s="204"/>
      <c r="AE406" s="204"/>
    </row>
    <row r="407" spans="2:31" x14ac:dyDescent="0.3">
      <c r="B407" s="210" t="s">
        <v>18</v>
      </c>
      <c r="C407" s="210"/>
      <c r="D407" s="210"/>
      <c r="E407" s="84">
        <v>0</v>
      </c>
      <c r="F407" s="87">
        <v>0</v>
      </c>
      <c r="G407" s="84">
        <v>0</v>
      </c>
      <c r="H407" s="87">
        <v>0</v>
      </c>
      <c r="I407" s="84">
        <v>0</v>
      </c>
      <c r="J407" s="87">
        <v>0</v>
      </c>
      <c r="K407" s="84">
        <v>0</v>
      </c>
      <c r="L407" s="87">
        <v>0</v>
      </c>
      <c r="M407" s="84">
        <v>3.4059999999999988</v>
      </c>
      <c r="N407" s="87">
        <v>3.120333333333337</v>
      </c>
      <c r="O407" s="84">
        <v>1.171</v>
      </c>
      <c r="P407" s="87">
        <v>1.7401666666666669</v>
      </c>
      <c r="Q407" s="84">
        <v>2.33</v>
      </c>
      <c r="R407" s="87">
        <v>4.1721666666666666</v>
      </c>
      <c r="S407" s="84">
        <v>5.3850000000000007</v>
      </c>
      <c r="T407" s="87">
        <v>10.715499999999997</v>
      </c>
      <c r="U407" s="84">
        <v>13.349999999999998</v>
      </c>
      <c r="V407" s="87">
        <v>5.8368333333333338</v>
      </c>
      <c r="W407" s="84">
        <v>0</v>
      </c>
      <c r="X407" s="87">
        <v>0</v>
      </c>
      <c r="Y407" s="84">
        <v>0</v>
      </c>
      <c r="Z407" s="87">
        <v>0</v>
      </c>
      <c r="AA407" s="84">
        <v>0</v>
      </c>
      <c r="AB407" s="87">
        <v>0</v>
      </c>
      <c r="AC407" s="204">
        <f t="shared" si="153"/>
        <v>51.22699999999999</v>
      </c>
      <c r="AD407" s="204"/>
      <c r="AE407" s="204"/>
    </row>
    <row r="408" spans="2:31" x14ac:dyDescent="0.3">
      <c r="B408" s="210" t="s">
        <v>19</v>
      </c>
      <c r="C408" s="210"/>
      <c r="D408" s="210"/>
      <c r="E408" s="84">
        <v>0</v>
      </c>
      <c r="F408" s="87">
        <v>0</v>
      </c>
      <c r="G408" s="84">
        <v>0</v>
      </c>
      <c r="H408" s="87">
        <v>0</v>
      </c>
      <c r="I408" s="84">
        <v>0</v>
      </c>
      <c r="J408" s="87">
        <v>0</v>
      </c>
      <c r="K408" s="84">
        <v>0</v>
      </c>
      <c r="L408" s="87">
        <v>0</v>
      </c>
      <c r="M408" s="84">
        <v>1.2999999999999956E-2</v>
      </c>
      <c r="N408" s="87">
        <v>0.23416666666666669</v>
      </c>
      <c r="O408" s="84">
        <v>0.16350000000000017</v>
      </c>
      <c r="P408" s="87">
        <v>0.6381666666666671</v>
      </c>
      <c r="Q408" s="84">
        <v>1.2093333333333334</v>
      </c>
      <c r="R408" s="87">
        <v>3.1150000000000002</v>
      </c>
      <c r="S408" s="84">
        <v>5.1174999999999979</v>
      </c>
      <c r="T408" s="87">
        <v>9.665166666666666</v>
      </c>
      <c r="U408" s="84">
        <v>12.397666666666662</v>
      </c>
      <c r="V408" s="87">
        <v>5.4319999999999995</v>
      </c>
      <c r="W408" s="84">
        <v>0</v>
      </c>
      <c r="X408" s="87">
        <v>0</v>
      </c>
      <c r="Y408" s="84">
        <v>0</v>
      </c>
      <c r="Z408" s="87">
        <v>0</v>
      </c>
      <c r="AA408" s="84">
        <v>0</v>
      </c>
      <c r="AB408" s="87">
        <v>0</v>
      </c>
      <c r="AC408" s="204">
        <f t="shared" si="153"/>
        <v>37.985500000000002</v>
      </c>
      <c r="AD408" s="204"/>
      <c r="AE408" s="204"/>
    </row>
    <row r="409" spans="2:31" x14ac:dyDescent="0.3">
      <c r="B409" s="210" t="s">
        <v>20</v>
      </c>
      <c r="C409" s="210"/>
      <c r="D409" s="210"/>
      <c r="E409" s="84">
        <v>0</v>
      </c>
      <c r="F409" s="87">
        <v>0</v>
      </c>
      <c r="G409" s="84">
        <v>0</v>
      </c>
      <c r="H409" s="87">
        <v>0</v>
      </c>
      <c r="I409" s="84">
        <v>0</v>
      </c>
      <c r="J409" s="87">
        <v>0</v>
      </c>
      <c r="K409" s="84">
        <v>0</v>
      </c>
      <c r="L409" s="87">
        <v>0</v>
      </c>
      <c r="M409" s="84">
        <v>0.26833333333333331</v>
      </c>
      <c r="N409" s="87">
        <v>0</v>
      </c>
      <c r="O409" s="84">
        <v>0</v>
      </c>
      <c r="P409" s="87">
        <v>9.299999999999993E-2</v>
      </c>
      <c r="Q409" s="84">
        <v>0.31566666666666648</v>
      </c>
      <c r="R409" s="87">
        <v>1.0126666666666668</v>
      </c>
      <c r="S409" s="84">
        <v>1.8180000000000007</v>
      </c>
      <c r="T409" s="87">
        <v>3.9788333333333337</v>
      </c>
      <c r="U409" s="84">
        <v>4.3868333333333336</v>
      </c>
      <c r="V409" s="87">
        <v>1.7970000000000002</v>
      </c>
      <c r="W409" s="84">
        <v>0</v>
      </c>
      <c r="X409" s="87">
        <v>0</v>
      </c>
      <c r="Y409" s="84">
        <v>0</v>
      </c>
      <c r="Z409" s="87">
        <v>0</v>
      </c>
      <c r="AA409" s="84">
        <v>0</v>
      </c>
      <c r="AB409" s="87">
        <v>0</v>
      </c>
      <c r="AC409" s="204">
        <f t="shared" si="153"/>
        <v>13.670333333333335</v>
      </c>
      <c r="AD409" s="204"/>
      <c r="AE409" s="204"/>
    </row>
    <row r="410" spans="2:31" x14ac:dyDescent="0.3">
      <c r="B410" s="210" t="s">
        <v>21</v>
      </c>
      <c r="C410" s="210"/>
      <c r="D410" s="210"/>
      <c r="E410" s="84">
        <v>0</v>
      </c>
      <c r="F410" s="87">
        <v>0</v>
      </c>
      <c r="G410" s="84">
        <v>0</v>
      </c>
      <c r="H410" s="87">
        <v>0</v>
      </c>
      <c r="I410" s="84">
        <v>0</v>
      </c>
      <c r="J410" s="87">
        <v>0</v>
      </c>
      <c r="K410" s="84">
        <v>0</v>
      </c>
      <c r="L410" s="87">
        <v>0</v>
      </c>
      <c r="M410" s="84">
        <v>0.34266666666666651</v>
      </c>
      <c r="N410" s="87">
        <v>0.33733333333333326</v>
      </c>
      <c r="O410" s="84">
        <v>0.34800000000000009</v>
      </c>
      <c r="P410" s="87">
        <v>0.47166666666666685</v>
      </c>
      <c r="Q410" s="84">
        <v>0.31583333333333369</v>
      </c>
      <c r="R410" s="87">
        <v>0.2040000000000001</v>
      </c>
      <c r="S410" s="84">
        <v>0.40949999999999964</v>
      </c>
      <c r="T410" s="87">
        <v>1.0830000000000009</v>
      </c>
      <c r="U410" s="84">
        <v>2.0106666666666668</v>
      </c>
      <c r="V410" s="87">
        <v>0.73616666666666652</v>
      </c>
      <c r="W410" s="84">
        <v>0</v>
      </c>
      <c r="X410" s="87">
        <v>0</v>
      </c>
      <c r="Y410" s="84">
        <v>0</v>
      </c>
      <c r="Z410" s="87">
        <v>0</v>
      </c>
      <c r="AA410" s="84">
        <v>0</v>
      </c>
      <c r="AB410" s="87">
        <v>0</v>
      </c>
      <c r="AC410" s="204">
        <f t="shared" si="153"/>
        <v>6.2588333333333344</v>
      </c>
      <c r="AD410" s="204"/>
      <c r="AE410" s="204"/>
    </row>
    <row r="411" spans="2:31" x14ac:dyDescent="0.3">
      <c r="B411" s="210" t="s">
        <v>22</v>
      </c>
      <c r="C411" s="210"/>
      <c r="D411" s="210"/>
      <c r="E411" s="84">
        <v>0</v>
      </c>
      <c r="F411" s="87">
        <v>0</v>
      </c>
      <c r="G411" s="84">
        <v>0</v>
      </c>
      <c r="H411" s="87">
        <v>0</v>
      </c>
      <c r="I411" s="84">
        <v>0</v>
      </c>
      <c r="J411" s="87">
        <v>0</v>
      </c>
      <c r="K411" s="84">
        <v>0</v>
      </c>
      <c r="L411" s="87">
        <v>0</v>
      </c>
      <c r="M411" s="84">
        <v>0.14766666666666653</v>
      </c>
      <c r="N411" s="87">
        <v>0.17983333333333321</v>
      </c>
      <c r="O411" s="84">
        <v>0.16999999999999996</v>
      </c>
      <c r="P411" s="87">
        <v>0.16416666666666671</v>
      </c>
      <c r="Q411" s="84">
        <v>0.15833333333333346</v>
      </c>
      <c r="R411" s="87">
        <v>0.22783333333333339</v>
      </c>
      <c r="S411" s="84">
        <v>0.36399999999999982</v>
      </c>
      <c r="T411" s="87">
        <v>0.67733333333333356</v>
      </c>
      <c r="U411" s="84">
        <v>0.85849999999999982</v>
      </c>
      <c r="V411" s="87">
        <v>0.35716666666666669</v>
      </c>
      <c r="W411" s="84">
        <v>0</v>
      </c>
      <c r="X411" s="87">
        <v>0</v>
      </c>
      <c r="Y411" s="84">
        <v>0</v>
      </c>
      <c r="Z411" s="87">
        <v>0</v>
      </c>
      <c r="AA411" s="84">
        <v>0</v>
      </c>
      <c r="AB411" s="87">
        <v>0</v>
      </c>
      <c r="AC411" s="204">
        <f t="shared" si="153"/>
        <v>3.3048333333333328</v>
      </c>
      <c r="AD411" s="204"/>
      <c r="AE411" s="204"/>
    </row>
    <row r="412" spans="2:31" x14ac:dyDescent="0.3">
      <c r="B412" s="210" t="s">
        <v>23</v>
      </c>
      <c r="C412" s="210"/>
      <c r="D412" s="210"/>
      <c r="E412" s="84">
        <v>0</v>
      </c>
      <c r="F412" s="87">
        <v>0</v>
      </c>
      <c r="G412" s="84">
        <v>0</v>
      </c>
      <c r="H412" s="87">
        <v>0</v>
      </c>
      <c r="I412" s="84">
        <v>0</v>
      </c>
      <c r="J412" s="87">
        <v>0</v>
      </c>
      <c r="K412" s="84">
        <v>0</v>
      </c>
      <c r="L412" s="87">
        <v>0</v>
      </c>
      <c r="M412" s="84">
        <v>1.2</v>
      </c>
      <c r="N412" s="87">
        <v>1.5</v>
      </c>
      <c r="O412" s="84">
        <v>1.4000000000000008</v>
      </c>
      <c r="P412" s="87">
        <v>1.2000000000000015</v>
      </c>
      <c r="Q412" s="84">
        <v>1.1000000000000008</v>
      </c>
      <c r="R412" s="87">
        <v>1.2000000000000015</v>
      </c>
      <c r="S412" s="84">
        <v>1.7000000000000017</v>
      </c>
      <c r="T412" s="87">
        <v>2.0999999999999974</v>
      </c>
      <c r="U412" s="84">
        <v>3</v>
      </c>
      <c r="V412" s="87">
        <v>1.3865000000000005</v>
      </c>
      <c r="W412" s="84">
        <v>0</v>
      </c>
      <c r="X412" s="87">
        <v>0</v>
      </c>
      <c r="Y412" s="84">
        <v>0</v>
      </c>
      <c r="Z412" s="87">
        <v>0</v>
      </c>
      <c r="AA412" s="84">
        <v>0</v>
      </c>
      <c r="AB412" s="87">
        <v>0</v>
      </c>
      <c r="AC412" s="204">
        <f t="shared" si="153"/>
        <v>15.786500000000004</v>
      </c>
      <c r="AD412" s="204"/>
      <c r="AE412" s="204"/>
    </row>
    <row r="413" spans="2:31" x14ac:dyDescent="0.3">
      <c r="B413" s="210" t="s">
        <v>24</v>
      </c>
      <c r="C413" s="210"/>
      <c r="D413" s="210"/>
      <c r="E413" s="84">
        <v>0</v>
      </c>
      <c r="F413" s="87">
        <v>0</v>
      </c>
      <c r="G413" s="84">
        <v>0</v>
      </c>
      <c r="H413" s="87">
        <v>0</v>
      </c>
      <c r="I413" s="84">
        <v>0</v>
      </c>
      <c r="J413" s="87">
        <v>0</v>
      </c>
      <c r="K413" s="84">
        <v>0</v>
      </c>
      <c r="L413" s="87">
        <v>0</v>
      </c>
      <c r="M413" s="84">
        <v>0.4</v>
      </c>
      <c r="N413" s="87">
        <v>0.39999999999999963</v>
      </c>
      <c r="O413" s="84">
        <v>0.30000000000000038</v>
      </c>
      <c r="P413" s="87">
        <v>0.30000000000000038</v>
      </c>
      <c r="Q413" s="84">
        <v>0.39999999999999963</v>
      </c>
      <c r="R413" s="87">
        <v>0.79999999999999927</v>
      </c>
      <c r="S413" s="84">
        <v>1.5</v>
      </c>
      <c r="T413" s="87">
        <v>2.2000000000000015</v>
      </c>
      <c r="U413" s="84">
        <v>2.8000000000000016</v>
      </c>
      <c r="V413" s="87">
        <v>1.7250000000000001</v>
      </c>
      <c r="W413" s="84">
        <v>0</v>
      </c>
      <c r="X413" s="87">
        <v>0</v>
      </c>
      <c r="Y413" s="84">
        <v>0</v>
      </c>
      <c r="Z413" s="87">
        <v>0</v>
      </c>
      <c r="AA413" s="84">
        <v>0</v>
      </c>
      <c r="AB413" s="87">
        <v>0</v>
      </c>
      <c r="AC413" s="204">
        <f t="shared" si="153"/>
        <v>10.825000000000001</v>
      </c>
      <c r="AD413" s="204"/>
      <c r="AE413" s="204"/>
    </row>
    <row r="414" spans="2:31" x14ac:dyDescent="0.3">
      <c r="B414" s="210" t="s">
        <v>25</v>
      </c>
      <c r="C414" s="210"/>
      <c r="D414" s="210"/>
      <c r="E414" s="84">
        <v>0</v>
      </c>
      <c r="F414" s="87">
        <v>0</v>
      </c>
      <c r="G414" s="84">
        <v>0</v>
      </c>
      <c r="H414" s="87">
        <v>0</v>
      </c>
      <c r="I414" s="84">
        <v>0</v>
      </c>
      <c r="J414" s="87">
        <v>0</v>
      </c>
      <c r="K414" s="84">
        <v>0</v>
      </c>
      <c r="L414" s="87">
        <v>0</v>
      </c>
      <c r="M414" s="84">
        <v>0.80833333333333357</v>
      </c>
      <c r="N414" s="87">
        <v>0.18649999999999997</v>
      </c>
      <c r="O414" s="84">
        <v>0</v>
      </c>
      <c r="P414" s="87">
        <v>0.13216666666666668</v>
      </c>
      <c r="Q414" s="84">
        <v>0.21366666666666642</v>
      </c>
      <c r="R414" s="87">
        <v>1.0761666666666665</v>
      </c>
      <c r="S414" s="84">
        <v>1.6584999999999999</v>
      </c>
      <c r="T414" s="87">
        <v>1.6166666666666663</v>
      </c>
      <c r="U414" s="84">
        <v>2.2134999999999994</v>
      </c>
      <c r="V414" s="87">
        <v>1.5015000000000001</v>
      </c>
      <c r="W414" s="84">
        <v>0</v>
      </c>
      <c r="X414" s="87">
        <v>0</v>
      </c>
      <c r="Y414" s="84">
        <v>0</v>
      </c>
      <c r="Z414" s="87">
        <v>0</v>
      </c>
      <c r="AA414" s="84">
        <v>0</v>
      </c>
      <c r="AB414" s="87">
        <v>0</v>
      </c>
      <c r="AC414" s="204">
        <f t="shared" si="153"/>
        <v>9.4069999999999983</v>
      </c>
      <c r="AD414" s="204"/>
      <c r="AE414" s="204"/>
    </row>
    <row r="415" spans="2:31" x14ac:dyDescent="0.3">
      <c r="B415" s="210" t="s">
        <v>26</v>
      </c>
      <c r="C415" s="210"/>
      <c r="D415" s="210"/>
      <c r="E415" s="84">
        <v>0</v>
      </c>
      <c r="F415" s="87">
        <v>0</v>
      </c>
      <c r="G415" s="84">
        <v>0</v>
      </c>
      <c r="H415" s="87">
        <v>0</v>
      </c>
      <c r="I415" s="84">
        <v>0</v>
      </c>
      <c r="J415" s="87">
        <v>0</v>
      </c>
      <c r="K415" s="84">
        <v>0</v>
      </c>
      <c r="L415" s="87">
        <v>0</v>
      </c>
      <c r="M415" s="84">
        <v>0.48583333333333345</v>
      </c>
      <c r="N415" s="87">
        <v>5.1166666666666687E-2</v>
      </c>
      <c r="O415" s="84">
        <v>1.9541666666666684</v>
      </c>
      <c r="P415" s="87">
        <v>1.9989999999999999</v>
      </c>
      <c r="Q415" s="84">
        <v>1.5444999999999995</v>
      </c>
      <c r="R415" s="87">
        <v>2.7480000000000002</v>
      </c>
      <c r="S415" s="84">
        <v>3.8475000000000037</v>
      </c>
      <c r="T415" s="87">
        <v>3.3000000000000029</v>
      </c>
      <c r="U415" s="84">
        <v>3.5</v>
      </c>
      <c r="V415" s="87">
        <v>1.9549999999999992</v>
      </c>
      <c r="W415" s="84">
        <v>0</v>
      </c>
      <c r="X415" s="87">
        <v>0</v>
      </c>
      <c r="Y415" s="84">
        <v>0</v>
      </c>
      <c r="Z415" s="87">
        <v>0</v>
      </c>
      <c r="AA415" s="84">
        <v>0</v>
      </c>
      <c r="AB415" s="87">
        <v>0</v>
      </c>
      <c r="AC415" s="204">
        <f t="shared" si="153"/>
        <v>21.38516666666667</v>
      </c>
      <c r="AD415" s="204"/>
      <c r="AE415" s="204"/>
    </row>
    <row r="416" spans="2:31" x14ac:dyDescent="0.3">
      <c r="B416" s="210" t="s">
        <v>27</v>
      </c>
      <c r="C416" s="210"/>
      <c r="D416" s="210"/>
      <c r="E416" s="84">
        <v>0</v>
      </c>
      <c r="F416" s="87">
        <v>0</v>
      </c>
      <c r="G416" s="84">
        <v>0</v>
      </c>
      <c r="H416" s="87">
        <v>0</v>
      </c>
      <c r="I416" s="84">
        <v>0</v>
      </c>
      <c r="J416" s="87">
        <v>0</v>
      </c>
      <c r="K416" s="84">
        <v>0</v>
      </c>
      <c r="L416" s="87">
        <v>0</v>
      </c>
      <c r="M416" s="84">
        <v>0.266666666666667</v>
      </c>
      <c r="N416" s="87">
        <v>4.8333333333333336E-3</v>
      </c>
      <c r="O416" s="84">
        <v>0.68866666666666676</v>
      </c>
      <c r="P416" s="87">
        <v>0.93350000000000033</v>
      </c>
      <c r="Q416" s="84">
        <v>4.3333333333333331E-3</v>
      </c>
      <c r="R416" s="87">
        <v>0.49366666666666675</v>
      </c>
      <c r="S416" s="84">
        <v>0.94050000000000056</v>
      </c>
      <c r="T416" s="87">
        <v>1.2489999999999994</v>
      </c>
      <c r="U416" s="84">
        <v>1.5316666666666663</v>
      </c>
      <c r="V416" s="87">
        <v>1.0811666666666671</v>
      </c>
      <c r="W416" s="84">
        <v>0</v>
      </c>
      <c r="X416" s="87">
        <v>0</v>
      </c>
      <c r="Y416" s="84">
        <v>0</v>
      </c>
      <c r="Z416" s="87">
        <v>0</v>
      </c>
      <c r="AA416" s="84">
        <v>0</v>
      </c>
      <c r="AB416" s="87">
        <v>0</v>
      </c>
      <c r="AC416" s="204">
        <f t="shared" si="153"/>
        <v>7.1940000000000008</v>
      </c>
      <c r="AD416" s="204"/>
      <c r="AE416" s="204"/>
    </row>
    <row r="417" spans="2:31" x14ac:dyDescent="0.3">
      <c r="B417" s="210" t="s">
        <v>28</v>
      </c>
      <c r="C417" s="210"/>
      <c r="D417" s="210"/>
      <c r="E417" s="84">
        <v>0</v>
      </c>
      <c r="F417" s="87">
        <v>0</v>
      </c>
      <c r="G417" s="84">
        <v>0</v>
      </c>
      <c r="H417" s="87">
        <v>0</v>
      </c>
      <c r="I417" s="84">
        <v>0</v>
      </c>
      <c r="J417" s="87">
        <v>0</v>
      </c>
      <c r="K417" s="84">
        <v>0</v>
      </c>
      <c r="L417" s="87">
        <v>0</v>
      </c>
      <c r="M417" s="84">
        <v>6.7599999999999945</v>
      </c>
      <c r="N417" s="87">
        <v>3.75</v>
      </c>
      <c r="O417" s="84">
        <v>0</v>
      </c>
      <c r="P417" s="87">
        <v>0</v>
      </c>
      <c r="Q417" s="84">
        <v>0</v>
      </c>
      <c r="R417" s="87">
        <v>1.5773333333333335</v>
      </c>
      <c r="S417" s="84">
        <v>4.8071666666666664</v>
      </c>
      <c r="T417" s="87">
        <v>4.8500000000000008E-2</v>
      </c>
      <c r="U417" s="84">
        <v>0</v>
      </c>
      <c r="V417" s="87">
        <v>0.45233333333333337</v>
      </c>
      <c r="W417" s="84">
        <v>0</v>
      </c>
      <c r="X417" s="87">
        <v>0</v>
      </c>
      <c r="Y417" s="84">
        <v>0</v>
      </c>
      <c r="Z417" s="87">
        <v>0</v>
      </c>
      <c r="AA417" s="84">
        <v>0</v>
      </c>
      <c r="AB417" s="87">
        <v>0</v>
      </c>
      <c r="AC417" s="204">
        <f t="shared" si="153"/>
        <v>17.395333333333326</v>
      </c>
      <c r="AD417" s="204"/>
      <c r="AE417" s="204"/>
    </row>
    <row r="418" spans="2:31" x14ac:dyDescent="0.3">
      <c r="B418" s="210" t="s">
        <v>97</v>
      </c>
      <c r="C418" s="210"/>
      <c r="D418" s="210"/>
      <c r="E418" s="84">
        <v>0</v>
      </c>
      <c r="F418" s="87">
        <v>0</v>
      </c>
      <c r="G418" s="84">
        <v>0</v>
      </c>
      <c r="H418" s="87">
        <v>0</v>
      </c>
      <c r="I418" s="84">
        <v>0</v>
      </c>
      <c r="J418" s="87">
        <v>0</v>
      </c>
      <c r="K418" s="84">
        <v>0</v>
      </c>
      <c r="L418" s="87">
        <v>0</v>
      </c>
      <c r="M418" s="84">
        <v>0</v>
      </c>
      <c r="N418" s="87">
        <v>0</v>
      </c>
      <c r="O418" s="84">
        <v>0</v>
      </c>
      <c r="P418" s="87">
        <v>0</v>
      </c>
      <c r="Q418" s="84">
        <v>0</v>
      </c>
      <c r="R418" s="87">
        <v>0</v>
      </c>
      <c r="S418" s="84">
        <v>0</v>
      </c>
      <c r="T418" s="87">
        <v>0</v>
      </c>
      <c r="U418" s="84">
        <v>0</v>
      </c>
      <c r="V418" s="87">
        <v>0</v>
      </c>
      <c r="W418" s="84">
        <v>0</v>
      </c>
      <c r="X418" s="87">
        <v>0</v>
      </c>
      <c r="Y418" s="84">
        <v>0</v>
      </c>
      <c r="Z418" s="87">
        <v>0</v>
      </c>
      <c r="AA418" s="84">
        <v>0</v>
      </c>
      <c r="AB418" s="87">
        <v>0</v>
      </c>
      <c r="AC418" s="204">
        <f t="shared" si="153"/>
        <v>0</v>
      </c>
      <c r="AD418" s="204"/>
      <c r="AE418" s="204"/>
    </row>
    <row r="419" spans="2:31" x14ac:dyDescent="0.3">
      <c r="B419" s="210" t="s">
        <v>29</v>
      </c>
      <c r="C419" s="210"/>
      <c r="D419" s="210"/>
      <c r="E419" s="84">
        <v>0</v>
      </c>
      <c r="F419" s="87">
        <v>0</v>
      </c>
      <c r="G419" s="84">
        <v>0</v>
      </c>
      <c r="H419" s="87">
        <v>0</v>
      </c>
      <c r="I419" s="84">
        <v>0</v>
      </c>
      <c r="J419" s="87">
        <v>0</v>
      </c>
      <c r="K419" s="84">
        <v>0</v>
      </c>
      <c r="L419" s="87">
        <v>0</v>
      </c>
      <c r="M419" s="84">
        <v>19.119999999999997</v>
      </c>
      <c r="N419" s="87">
        <v>13.38983333333333</v>
      </c>
      <c r="O419" s="84">
        <v>6.541499999999993</v>
      </c>
      <c r="P419" s="87">
        <v>3.9240000000000008</v>
      </c>
      <c r="Q419" s="84">
        <v>3.3458333333333319</v>
      </c>
      <c r="R419" s="87">
        <v>5.8796666666666653</v>
      </c>
      <c r="S419" s="84">
        <v>6.6784999999999988</v>
      </c>
      <c r="T419" s="87">
        <v>6.5511666666666644</v>
      </c>
      <c r="U419" s="84">
        <v>8.4701666666666657</v>
      </c>
      <c r="V419" s="87">
        <v>4.6145000000000005</v>
      </c>
      <c r="W419" s="84">
        <v>0</v>
      </c>
      <c r="X419" s="87">
        <v>0</v>
      </c>
      <c r="Y419" s="84">
        <v>0</v>
      </c>
      <c r="Z419" s="87">
        <v>0</v>
      </c>
      <c r="AA419" s="84">
        <v>0</v>
      </c>
      <c r="AB419" s="87">
        <v>0</v>
      </c>
      <c r="AC419" s="204">
        <f t="shared" si="153"/>
        <v>78.515166666666659</v>
      </c>
      <c r="AD419" s="204"/>
      <c r="AE419" s="204"/>
    </row>
    <row r="420" spans="2:31" x14ac:dyDescent="0.3">
      <c r="B420" s="210" t="s">
        <v>30</v>
      </c>
      <c r="C420" s="210"/>
      <c r="D420" s="210"/>
      <c r="E420" s="84">
        <v>0</v>
      </c>
      <c r="F420" s="87">
        <v>0</v>
      </c>
      <c r="G420" s="84">
        <v>0</v>
      </c>
      <c r="H420" s="87">
        <v>0</v>
      </c>
      <c r="I420" s="84">
        <v>0</v>
      </c>
      <c r="J420" s="87">
        <v>0</v>
      </c>
      <c r="K420" s="84">
        <v>0</v>
      </c>
      <c r="L420" s="87">
        <v>0</v>
      </c>
      <c r="M420" s="84">
        <v>17.430499999999999</v>
      </c>
      <c r="N420" s="87">
        <v>14.669833333333337</v>
      </c>
      <c r="O420" s="84">
        <v>7.3636666666666688</v>
      </c>
      <c r="P420" s="87">
        <v>2.9471666666666665</v>
      </c>
      <c r="Q420" s="84">
        <v>1.0399999999999998</v>
      </c>
      <c r="R420" s="87">
        <v>0.92633333333333334</v>
      </c>
      <c r="S420" s="84">
        <v>2.9064999999999999</v>
      </c>
      <c r="T420" s="87">
        <v>5.2656666666666663</v>
      </c>
      <c r="U420" s="84">
        <v>5.5008333333333317</v>
      </c>
      <c r="V420" s="87">
        <v>4.1930000000000005</v>
      </c>
      <c r="W420" s="84">
        <v>0</v>
      </c>
      <c r="X420" s="87">
        <v>0</v>
      </c>
      <c r="Y420" s="84">
        <v>0</v>
      </c>
      <c r="Z420" s="87">
        <v>0</v>
      </c>
      <c r="AA420" s="84">
        <v>0</v>
      </c>
      <c r="AB420" s="87">
        <v>0</v>
      </c>
      <c r="AC420" s="204">
        <f t="shared" si="153"/>
        <v>62.243500000000004</v>
      </c>
      <c r="AD420" s="204"/>
      <c r="AE420" s="204"/>
    </row>
    <row r="421" spans="2:31" x14ac:dyDescent="0.3">
      <c r="B421" s="210" t="s">
        <v>31</v>
      </c>
      <c r="C421" s="210"/>
      <c r="D421" s="210"/>
      <c r="E421" s="84">
        <v>0</v>
      </c>
      <c r="F421" s="87">
        <v>0</v>
      </c>
      <c r="G421" s="84">
        <v>0</v>
      </c>
      <c r="H421" s="87">
        <v>0</v>
      </c>
      <c r="I421" s="84">
        <v>0</v>
      </c>
      <c r="J421" s="87">
        <v>0</v>
      </c>
      <c r="K421" s="84">
        <v>0</v>
      </c>
      <c r="L421" s="87">
        <v>0</v>
      </c>
      <c r="M421" s="84">
        <v>0</v>
      </c>
      <c r="N421" s="87">
        <v>0</v>
      </c>
      <c r="O421" s="84">
        <v>0</v>
      </c>
      <c r="P421" s="87">
        <v>0</v>
      </c>
      <c r="Q421" s="84">
        <v>0</v>
      </c>
      <c r="R421" s="87">
        <v>0</v>
      </c>
      <c r="S421" s="84">
        <v>0</v>
      </c>
      <c r="T421" s="87">
        <v>0</v>
      </c>
      <c r="U421" s="84">
        <v>0</v>
      </c>
      <c r="V421" s="87">
        <v>0</v>
      </c>
      <c r="W421" s="84">
        <v>0</v>
      </c>
      <c r="X421" s="87">
        <v>0</v>
      </c>
      <c r="Y421" s="84">
        <v>0</v>
      </c>
      <c r="Z421" s="87">
        <v>0</v>
      </c>
      <c r="AA421" s="84">
        <v>0</v>
      </c>
      <c r="AB421" s="87">
        <v>0</v>
      </c>
      <c r="AC421" s="204">
        <f t="shared" si="153"/>
        <v>0</v>
      </c>
      <c r="AD421" s="204"/>
      <c r="AE421" s="204"/>
    </row>
    <row r="422" spans="2:31" x14ac:dyDescent="0.3">
      <c r="B422" s="210" t="s">
        <v>32</v>
      </c>
      <c r="C422" s="210"/>
      <c r="D422" s="210"/>
      <c r="E422" s="84">
        <v>0</v>
      </c>
      <c r="F422" s="87">
        <v>0</v>
      </c>
      <c r="G422" s="84">
        <v>0</v>
      </c>
      <c r="H422" s="87">
        <v>0</v>
      </c>
      <c r="I422" s="84">
        <v>0</v>
      </c>
      <c r="J422" s="87">
        <v>0</v>
      </c>
      <c r="K422" s="84">
        <v>0</v>
      </c>
      <c r="L422" s="87">
        <v>0</v>
      </c>
      <c r="M422" s="84">
        <v>2.398333333333333</v>
      </c>
      <c r="N422" s="87">
        <v>0.22383333333333333</v>
      </c>
      <c r="O422" s="84">
        <v>0.6921666666666666</v>
      </c>
      <c r="P422" s="87">
        <v>0.13549999999999998</v>
      </c>
      <c r="Q422" s="84">
        <v>0</v>
      </c>
      <c r="R422" s="87">
        <v>7.2833333333333319E-2</v>
      </c>
      <c r="S422" s="84">
        <v>1.9738333333333331</v>
      </c>
      <c r="T422" s="87">
        <v>3.1689999999999996</v>
      </c>
      <c r="U422" s="84">
        <v>4.8778333333333332</v>
      </c>
      <c r="V422" s="87">
        <v>2.7120000000000006</v>
      </c>
      <c r="W422" s="84">
        <v>0</v>
      </c>
      <c r="X422" s="87">
        <v>0</v>
      </c>
      <c r="Y422" s="84">
        <v>0</v>
      </c>
      <c r="Z422" s="87">
        <v>0</v>
      </c>
      <c r="AA422" s="84">
        <v>0</v>
      </c>
      <c r="AB422" s="87">
        <v>0</v>
      </c>
      <c r="AC422" s="204">
        <f t="shared" si="153"/>
        <v>16.255333333333333</v>
      </c>
      <c r="AD422" s="204"/>
      <c r="AE422" s="204"/>
    </row>
    <row r="423" spans="2:31" x14ac:dyDescent="0.3">
      <c r="B423" s="210" t="s">
        <v>33</v>
      </c>
      <c r="C423" s="210"/>
      <c r="D423" s="210"/>
      <c r="E423" s="84">
        <v>0</v>
      </c>
      <c r="F423" s="87">
        <v>0</v>
      </c>
      <c r="G423" s="84">
        <v>0</v>
      </c>
      <c r="H423" s="87">
        <v>0</v>
      </c>
      <c r="I423" s="84">
        <v>0</v>
      </c>
      <c r="J423" s="87">
        <v>0</v>
      </c>
      <c r="K423" s="84">
        <v>0</v>
      </c>
      <c r="L423" s="87">
        <v>0</v>
      </c>
      <c r="M423" s="84">
        <v>0.5774999999999999</v>
      </c>
      <c r="N423" s="87">
        <v>0.82016666666666649</v>
      </c>
      <c r="O423" s="84">
        <v>0.36066666666666675</v>
      </c>
      <c r="P423" s="87">
        <v>0.28949999999999992</v>
      </c>
      <c r="Q423" s="84">
        <v>5.9000000000000004E-2</v>
      </c>
      <c r="R423" s="87">
        <v>0.23216666666666674</v>
      </c>
      <c r="S423" s="84">
        <v>0.37266666666666709</v>
      </c>
      <c r="T423" s="87">
        <v>0.19999999999999982</v>
      </c>
      <c r="U423" s="84">
        <v>0.39999999999999963</v>
      </c>
      <c r="V423" s="87">
        <v>0.34499999999999992</v>
      </c>
      <c r="W423" s="84">
        <v>0</v>
      </c>
      <c r="X423" s="87">
        <v>0</v>
      </c>
      <c r="Y423" s="84">
        <v>0</v>
      </c>
      <c r="Z423" s="87">
        <v>0</v>
      </c>
      <c r="AA423" s="84">
        <v>0</v>
      </c>
      <c r="AB423" s="87">
        <v>0</v>
      </c>
      <c r="AC423" s="204">
        <f t="shared" si="153"/>
        <v>3.6566666666666658</v>
      </c>
      <c r="AD423" s="204"/>
      <c r="AE423" s="204"/>
    </row>
    <row r="424" spans="2:31" x14ac:dyDescent="0.3">
      <c r="B424" s="210" t="s">
        <v>34</v>
      </c>
      <c r="C424" s="210"/>
      <c r="D424" s="210"/>
      <c r="E424" s="84">
        <v>0</v>
      </c>
      <c r="F424" s="87">
        <v>0</v>
      </c>
      <c r="G424" s="84">
        <v>0</v>
      </c>
      <c r="H424" s="87">
        <v>0</v>
      </c>
      <c r="I424" s="84">
        <v>0</v>
      </c>
      <c r="J424" s="87">
        <v>0</v>
      </c>
      <c r="K424" s="84">
        <v>0</v>
      </c>
      <c r="L424" s="87">
        <v>0</v>
      </c>
      <c r="M424" s="84">
        <v>0.63983333333333337</v>
      </c>
      <c r="N424" s="87">
        <v>0.31616666666666654</v>
      </c>
      <c r="O424" s="84">
        <v>0.28649999999999992</v>
      </c>
      <c r="P424" s="87">
        <v>0.24633333333333349</v>
      </c>
      <c r="Q424" s="84">
        <v>6.5166666666666651E-2</v>
      </c>
      <c r="R424" s="87">
        <v>0.11349999999999996</v>
      </c>
      <c r="S424" s="84">
        <v>0.28833333333333289</v>
      </c>
      <c r="T424" s="87">
        <v>0.29883333333333367</v>
      </c>
      <c r="U424" s="84">
        <v>0.29066666666666624</v>
      </c>
      <c r="V424" s="87">
        <v>0.18416666666666676</v>
      </c>
      <c r="W424" s="84">
        <v>0</v>
      </c>
      <c r="X424" s="87">
        <v>0</v>
      </c>
      <c r="Y424" s="84">
        <v>0</v>
      </c>
      <c r="Z424" s="87">
        <v>0</v>
      </c>
      <c r="AA424" s="84">
        <v>0</v>
      </c>
      <c r="AB424" s="87">
        <v>0</v>
      </c>
      <c r="AC424" s="204">
        <f t="shared" si="153"/>
        <v>2.7294999999999994</v>
      </c>
      <c r="AD424" s="204"/>
      <c r="AE424" s="204"/>
    </row>
    <row r="425" spans="2:31" x14ac:dyDescent="0.3">
      <c r="B425" s="210" t="s">
        <v>35</v>
      </c>
      <c r="C425" s="210"/>
      <c r="D425" s="210"/>
      <c r="E425" s="84">
        <v>0</v>
      </c>
      <c r="F425" s="87">
        <v>0</v>
      </c>
      <c r="G425" s="84">
        <v>0</v>
      </c>
      <c r="H425" s="87">
        <v>0</v>
      </c>
      <c r="I425" s="84">
        <v>0</v>
      </c>
      <c r="J425" s="87">
        <v>0</v>
      </c>
      <c r="K425" s="84">
        <v>0</v>
      </c>
      <c r="L425" s="87">
        <v>0</v>
      </c>
      <c r="M425" s="84">
        <v>0</v>
      </c>
      <c r="N425" s="87">
        <v>0</v>
      </c>
      <c r="O425" s="84">
        <v>0</v>
      </c>
      <c r="P425" s="87">
        <v>2.8131666666666675</v>
      </c>
      <c r="Q425" s="84">
        <v>0</v>
      </c>
      <c r="R425" s="87">
        <v>0</v>
      </c>
      <c r="S425" s="84">
        <v>0</v>
      </c>
      <c r="T425" s="87">
        <v>0</v>
      </c>
      <c r="U425" s="84">
        <v>0</v>
      </c>
      <c r="V425" s="87">
        <v>0</v>
      </c>
      <c r="W425" s="84">
        <v>0</v>
      </c>
      <c r="X425" s="87">
        <v>0</v>
      </c>
      <c r="Y425" s="84">
        <v>0</v>
      </c>
      <c r="Z425" s="87">
        <v>0</v>
      </c>
      <c r="AA425" s="84">
        <v>0</v>
      </c>
      <c r="AB425" s="87">
        <v>0</v>
      </c>
      <c r="AC425" s="204">
        <f t="shared" si="153"/>
        <v>2.8131666666666675</v>
      </c>
      <c r="AD425" s="204"/>
      <c r="AE425" s="204"/>
    </row>
    <row r="426" spans="2:31" x14ac:dyDescent="0.3">
      <c r="B426" s="210" t="s">
        <v>36</v>
      </c>
      <c r="C426" s="210"/>
      <c r="D426" s="210"/>
      <c r="E426" s="84">
        <v>0</v>
      </c>
      <c r="F426" s="87">
        <v>0</v>
      </c>
      <c r="G426" s="84">
        <v>0</v>
      </c>
      <c r="H426" s="87">
        <v>0</v>
      </c>
      <c r="I426" s="84">
        <v>0</v>
      </c>
      <c r="J426" s="87">
        <v>0</v>
      </c>
      <c r="K426" s="84">
        <v>0</v>
      </c>
      <c r="L426" s="87">
        <v>0</v>
      </c>
      <c r="M426" s="84">
        <v>0</v>
      </c>
      <c r="N426" s="87">
        <v>0</v>
      </c>
      <c r="O426" s="84">
        <v>0</v>
      </c>
      <c r="P426" s="87">
        <v>2.9643333333333337</v>
      </c>
      <c r="Q426" s="84">
        <v>3.3659999999999992</v>
      </c>
      <c r="R426" s="87">
        <v>1.043666666666667</v>
      </c>
      <c r="S426" s="84">
        <v>0</v>
      </c>
      <c r="T426" s="87">
        <v>0</v>
      </c>
      <c r="U426" s="84">
        <v>1.1368333333333334</v>
      </c>
      <c r="V426" s="87">
        <v>3.2766666666666664</v>
      </c>
      <c r="W426" s="84">
        <v>0</v>
      </c>
      <c r="X426" s="87">
        <v>0</v>
      </c>
      <c r="Y426" s="84">
        <v>0</v>
      </c>
      <c r="Z426" s="87">
        <v>0</v>
      </c>
      <c r="AA426" s="84">
        <v>0</v>
      </c>
      <c r="AB426" s="87">
        <v>0</v>
      </c>
      <c r="AC426" s="204">
        <f t="shared" si="153"/>
        <v>11.787499999999998</v>
      </c>
      <c r="AD426" s="204"/>
      <c r="AE426" s="204"/>
    </row>
    <row r="427" spans="2:31" x14ac:dyDescent="0.3">
      <c r="B427" s="12" t="s">
        <v>86</v>
      </c>
      <c r="C427" s="12"/>
      <c r="D427" s="12"/>
      <c r="E427" s="84">
        <v>0</v>
      </c>
      <c r="F427" s="87">
        <v>0</v>
      </c>
      <c r="G427" s="84">
        <v>0</v>
      </c>
      <c r="H427" s="87">
        <v>0</v>
      </c>
      <c r="I427" s="84">
        <v>0</v>
      </c>
      <c r="J427" s="87">
        <v>0</v>
      </c>
      <c r="K427" s="84">
        <v>0</v>
      </c>
      <c r="L427" s="87">
        <v>0</v>
      </c>
      <c r="M427" s="84">
        <v>0</v>
      </c>
      <c r="N427" s="87">
        <v>0</v>
      </c>
      <c r="O427" s="84">
        <v>1.5000000000000001E-2</v>
      </c>
      <c r="P427" s="87">
        <v>1.6666666666666682E-4</v>
      </c>
      <c r="Q427" s="84">
        <v>0</v>
      </c>
      <c r="R427" s="87">
        <v>0</v>
      </c>
      <c r="S427" s="84">
        <v>0</v>
      </c>
      <c r="T427" s="87">
        <v>0</v>
      </c>
      <c r="U427" s="84">
        <v>0</v>
      </c>
      <c r="V427" s="87">
        <v>0</v>
      </c>
      <c r="W427" s="84">
        <v>0</v>
      </c>
      <c r="X427" s="87">
        <v>0</v>
      </c>
      <c r="Y427" s="84">
        <v>0</v>
      </c>
      <c r="Z427" s="87">
        <v>0</v>
      </c>
      <c r="AA427" s="84">
        <v>0</v>
      </c>
      <c r="AB427" s="87">
        <v>0</v>
      </c>
      <c r="AC427" s="204">
        <f t="shared" si="153"/>
        <v>1.5166666666666669E-2</v>
      </c>
      <c r="AD427" s="204"/>
      <c r="AE427" s="204"/>
    </row>
    <row r="428" spans="2:31" x14ac:dyDescent="0.3">
      <c r="B428" s="12" t="s">
        <v>87</v>
      </c>
      <c r="C428" s="12"/>
      <c r="D428" s="12"/>
      <c r="E428" s="84">
        <v>0</v>
      </c>
      <c r="F428" s="87">
        <v>0</v>
      </c>
      <c r="G428" s="84">
        <v>0</v>
      </c>
      <c r="H428" s="87">
        <v>0</v>
      </c>
      <c r="I428" s="84">
        <v>0</v>
      </c>
      <c r="J428" s="87">
        <v>0</v>
      </c>
      <c r="K428" s="84">
        <v>0</v>
      </c>
      <c r="L428" s="87">
        <v>0</v>
      </c>
      <c r="M428" s="84">
        <v>0</v>
      </c>
      <c r="N428" s="87">
        <v>0</v>
      </c>
      <c r="O428" s="84">
        <v>0</v>
      </c>
      <c r="P428" s="87">
        <v>0</v>
      </c>
      <c r="Q428" s="84">
        <v>0</v>
      </c>
      <c r="R428" s="87">
        <v>0</v>
      </c>
      <c r="S428" s="84">
        <v>0</v>
      </c>
      <c r="T428" s="87">
        <v>0</v>
      </c>
      <c r="U428" s="84">
        <v>0</v>
      </c>
      <c r="V428" s="87">
        <v>0</v>
      </c>
      <c r="W428" s="84">
        <v>0</v>
      </c>
      <c r="X428" s="87">
        <v>0</v>
      </c>
      <c r="Y428" s="84">
        <v>0</v>
      </c>
      <c r="Z428" s="87">
        <v>0</v>
      </c>
      <c r="AA428" s="84">
        <v>0</v>
      </c>
      <c r="AB428" s="87">
        <v>0</v>
      </c>
      <c r="AC428" s="204">
        <f t="shared" si="153"/>
        <v>0</v>
      </c>
      <c r="AD428" s="204"/>
      <c r="AE428" s="204"/>
    </row>
    <row r="429" spans="2:31" x14ac:dyDescent="0.3">
      <c r="B429" s="12" t="s">
        <v>99</v>
      </c>
      <c r="C429" s="12"/>
      <c r="D429" s="12"/>
      <c r="E429" s="84">
        <v>0</v>
      </c>
      <c r="F429" s="87">
        <v>0</v>
      </c>
      <c r="G429" s="84">
        <v>0</v>
      </c>
      <c r="H429" s="87">
        <v>0</v>
      </c>
      <c r="I429" s="84">
        <v>0</v>
      </c>
      <c r="J429" s="87">
        <v>0</v>
      </c>
      <c r="K429" s="84">
        <v>0</v>
      </c>
      <c r="L429" s="87">
        <v>0</v>
      </c>
      <c r="M429" s="84">
        <v>2.0000000000000018E-2</v>
      </c>
      <c r="N429" s="87">
        <v>0</v>
      </c>
      <c r="O429" s="84">
        <v>0.70666666666666644</v>
      </c>
      <c r="P429" s="87">
        <v>1.2999999999999985</v>
      </c>
      <c r="Q429" s="84">
        <v>0.54666666666666663</v>
      </c>
      <c r="R429" s="87">
        <v>0.7716666666666665</v>
      </c>
      <c r="S429" s="84">
        <v>1.7000000000000017</v>
      </c>
      <c r="T429" s="87">
        <v>1.4000000000000008</v>
      </c>
      <c r="U429" s="84">
        <v>1.4000000000000008</v>
      </c>
      <c r="V429" s="87">
        <v>0.76666666666666672</v>
      </c>
      <c r="W429" s="84">
        <v>0</v>
      </c>
      <c r="X429" s="87">
        <v>0</v>
      </c>
      <c r="Y429" s="84">
        <v>0</v>
      </c>
      <c r="Z429" s="87">
        <v>0</v>
      </c>
      <c r="AA429" s="84">
        <v>0</v>
      </c>
      <c r="AB429" s="87">
        <v>0</v>
      </c>
      <c r="AC429" s="204">
        <f t="shared" si="153"/>
        <v>8.6116666666666681</v>
      </c>
      <c r="AD429" s="204"/>
      <c r="AE429" s="204"/>
    </row>
    <row r="430" spans="2:31" x14ac:dyDescent="0.3">
      <c r="B430" s="4" t="s">
        <v>115</v>
      </c>
      <c r="C430" s="12"/>
      <c r="D430" s="12"/>
      <c r="E430" s="48"/>
      <c r="F430" s="51"/>
      <c r="G430" s="48"/>
      <c r="H430" s="51"/>
      <c r="I430" s="48"/>
      <c r="J430" s="51"/>
      <c r="K430" s="48"/>
      <c r="L430" s="51"/>
      <c r="M430" s="48"/>
      <c r="N430" s="51"/>
      <c r="O430" s="48"/>
      <c r="P430" s="51"/>
      <c r="Q430" s="48"/>
      <c r="R430" s="51"/>
      <c r="S430" s="48"/>
      <c r="T430" s="51"/>
      <c r="U430" s="48"/>
      <c r="V430" s="51"/>
      <c r="W430" s="48"/>
      <c r="X430" s="51"/>
      <c r="Y430" s="48"/>
      <c r="Z430" s="51"/>
      <c r="AA430" s="48"/>
      <c r="AB430" s="51"/>
      <c r="AC430" s="204">
        <f t="shared" si="153"/>
        <v>0</v>
      </c>
      <c r="AD430" s="204"/>
      <c r="AE430" s="204"/>
    </row>
    <row r="431" spans="2:31" x14ac:dyDescent="0.3">
      <c r="B431" s="4" t="s">
        <v>116</v>
      </c>
      <c r="C431" s="12"/>
      <c r="D431" s="12"/>
      <c r="E431" s="48"/>
      <c r="F431" s="51"/>
      <c r="G431" s="48"/>
      <c r="H431" s="51"/>
      <c r="I431" s="48"/>
      <c r="J431" s="51"/>
      <c r="K431" s="48"/>
      <c r="L431" s="51"/>
      <c r="M431" s="48"/>
      <c r="N431" s="51"/>
      <c r="O431" s="48"/>
      <c r="P431" s="51"/>
      <c r="Q431" s="48"/>
      <c r="R431" s="51"/>
      <c r="S431" s="48"/>
      <c r="T431" s="51"/>
      <c r="U431" s="48"/>
      <c r="V431" s="51"/>
      <c r="W431" s="48"/>
      <c r="X431" s="51"/>
      <c r="Y431" s="48"/>
      <c r="Z431" s="51"/>
      <c r="AA431" s="48"/>
      <c r="AB431" s="51"/>
      <c r="AC431" s="204">
        <f t="shared" si="153"/>
        <v>0</v>
      </c>
      <c r="AD431" s="204"/>
      <c r="AE431" s="204"/>
    </row>
    <row r="432" spans="2:31" x14ac:dyDescent="0.3">
      <c r="B432" s="4" t="s">
        <v>117</v>
      </c>
      <c r="C432" s="12"/>
      <c r="D432" s="12"/>
      <c r="E432" s="48"/>
      <c r="F432" s="51"/>
      <c r="G432" s="48"/>
      <c r="H432" s="51"/>
      <c r="I432" s="48"/>
      <c r="J432" s="51"/>
      <c r="K432" s="48"/>
      <c r="L432" s="51"/>
      <c r="M432" s="48"/>
      <c r="N432" s="51"/>
      <c r="O432" s="48"/>
      <c r="P432" s="51"/>
      <c r="Q432" s="48"/>
      <c r="R432" s="51"/>
      <c r="S432" s="48"/>
      <c r="T432" s="51"/>
      <c r="U432" s="48"/>
      <c r="V432" s="51"/>
      <c r="W432" s="48"/>
      <c r="X432" s="51"/>
      <c r="Y432" s="48"/>
      <c r="Z432" s="51"/>
      <c r="AA432" s="48"/>
      <c r="AB432" s="51"/>
      <c r="AC432" s="204">
        <f t="shared" si="153"/>
        <v>0</v>
      </c>
      <c r="AD432" s="204"/>
      <c r="AE432" s="204"/>
    </row>
    <row r="433" spans="2:31" x14ac:dyDescent="0.3">
      <c r="B433" s="4" t="s">
        <v>118</v>
      </c>
      <c r="C433" s="12"/>
      <c r="D433" s="12"/>
      <c r="E433" s="48"/>
      <c r="F433" s="51"/>
      <c r="G433" s="48"/>
      <c r="H433" s="51"/>
      <c r="I433" s="48"/>
      <c r="J433" s="51"/>
      <c r="K433" s="48"/>
      <c r="L433" s="51"/>
      <c r="M433" s="48"/>
      <c r="N433" s="51"/>
      <c r="O433" s="48"/>
      <c r="P433" s="51"/>
      <c r="Q433" s="48"/>
      <c r="R433" s="51"/>
      <c r="S433" s="48"/>
      <c r="T433" s="51"/>
      <c r="U433" s="48"/>
      <c r="V433" s="51"/>
      <c r="W433" s="48"/>
      <c r="X433" s="51"/>
      <c r="Y433" s="48"/>
      <c r="Z433" s="51"/>
      <c r="AA433" s="48"/>
      <c r="AB433" s="51"/>
      <c r="AC433" s="204">
        <f t="shared" si="153"/>
        <v>0</v>
      </c>
      <c r="AD433" s="204"/>
      <c r="AE433" s="204"/>
    </row>
    <row r="434" spans="2:31" x14ac:dyDescent="0.3">
      <c r="B434" s="13" t="s">
        <v>2</v>
      </c>
      <c r="C434" s="13"/>
      <c r="D434" s="13"/>
      <c r="E434" s="14">
        <f>SUM(E392:E433)</f>
        <v>0</v>
      </c>
      <c r="F434" s="14">
        <f t="shared" ref="F434" si="154">SUM(F392:F433)</f>
        <v>0</v>
      </c>
      <c r="G434" s="14">
        <f t="shared" ref="G434" si="155">SUM(G392:G433)</f>
        <v>0</v>
      </c>
      <c r="H434" s="14">
        <f t="shared" ref="H434" si="156">SUM(H392:H433)</f>
        <v>0</v>
      </c>
      <c r="I434" s="14">
        <f t="shared" ref="I434" si="157">SUM(I392:I433)</f>
        <v>0</v>
      </c>
      <c r="J434" s="14">
        <f t="shared" ref="J434" si="158">SUM(J392:J433)</f>
        <v>0</v>
      </c>
      <c r="K434" s="14">
        <f t="shared" ref="K434" si="159">SUM(K392:K433)</f>
        <v>0</v>
      </c>
      <c r="L434" s="14">
        <f t="shared" ref="L434" si="160">SUM(L392:L433)</f>
        <v>0</v>
      </c>
      <c r="M434" s="14">
        <f t="shared" ref="M434" si="161">SUM(M392:M433)</f>
        <v>86.761666666666628</v>
      </c>
      <c r="N434" s="14">
        <f t="shared" ref="N434" si="162">SUM(N392:N433)</f>
        <v>65.949666666666673</v>
      </c>
      <c r="O434" s="14">
        <f t="shared" ref="O434" si="163">SUM(O392:O433)</f>
        <v>46.332666666666661</v>
      </c>
      <c r="P434" s="14">
        <f t="shared" ref="P434" si="164">SUM(P392:P433)</f>
        <v>61.583166666666671</v>
      </c>
      <c r="Q434" s="14">
        <f t="shared" ref="Q434" si="165">SUM(Q392:Q433)</f>
        <v>70.806833333333344</v>
      </c>
      <c r="R434" s="14">
        <f t="shared" ref="R434" si="166">SUM(R392:R433)</f>
        <v>173.14516666666663</v>
      </c>
      <c r="S434" s="14">
        <f t="shared" ref="S434" si="167">SUM(S392:S433)</f>
        <v>242.22850000000008</v>
      </c>
      <c r="T434" s="14">
        <f t="shared" ref="T434" si="168">SUM(T392:T433)</f>
        <v>229.33616666666666</v>
      </c>
      <c r="U434" s="14">
        <f t="shared" ref="U434" si="169">SUM(U392:U433)</f>
        <v>237.67299999999989</v>
      </c>
      <c r="V434" s="14">
        <f t="shared" ref="V434" si="170">SUM(V392:V433)</f>
        <v>126.36016666666666</v>
      </c>
      <c r="W434" s="14">
        <f t="shared" ref="W434" si="171">SUM(W392:W433)</f>
        <v>0</v>
      </c>
      <c r="X434" s="14">
        <f t="shared" ref="X434" si="172">SUM(X392:X433)</f>
        <v>0</v>
      </c>
      <c r="Y434" s="14">
        <f t="shared" ref="Y434" si="173">SUM(Y392:Y433)</f>
        <v>0</v>
      </c>
      <c r="Z434" s="14">
        <f t="shared" ref="Z434" si="174">SUM(Z392:Z433)</f>
        <v>0</v>
      </c>
      <c r="AA434" s="14">
        <f t="shared" ref="AA434" si="175">SUM(AA392:AA433)</f>
        <v>0</v>
      </c>
      <c r="AB434" s="14">
        <f t="shared" ref="AB434" si="176">SUM(AB392:AB433)</f>
        <v>0</v>
      </c>
      <c r="AC434" s="215">
        <f>SUM(AC392:AE433)</f>
        <v>1340.1769999999997</v>
      </c>
      <c r="AD434" s="215"/>
      <c r="AE434" s="215"/>
    </row>
    <row r="437" spans="2:31" x14ac:dyDescent="0.3">
      <c r="B437" s="8">
        <f>'Resumen-Mensual'!$N$22</f>
        <v>45026</v>
      </c>
    </row>
    <row r="438" spans="2:31" x14ac:dyDescent="0.3">
      <c r="B438" s="8"/>
    </row>
    <row r="439" spans="2:31" x14ac:dyDescent="0.3">
      <c r="B439" s="9" t="s">
        <v>81</v>
      </c>
      <c r="C439" s="10"/>
      <c r="D439" s="10"/>
      <c r="E439" s="11">
        <v>1</v>
      </c>
      <c r="F439" s="11">
        <v>2</v>
      </c>
      <c r="G439" s="11">
        <v>3</v>
      </c>
      <c r="H439" s="11">
        <v>4</v>
      </c>
      <c r="I439" s="11">
        <v>5</v>
      </c>
      <c r="J439" s="11">
        <v>6</v>
      </c>
      <c r="K439" s="11">
        <v>7</v>
      </c>
      <c r="L439" s="11">
        <v>8</v>
      </c>
      <c r="M439" s="11">
        <v>9</v>
      </c>
      <c r="N439" s="11">
        <v>10</v>
      </c>
      <c r="O439" s="11">
        <v>11</v>
      </c>
      <c r="P439" s="11">
        <v>12</v>
      </c>
      <c r="Q439" s="11">
        <v>13</v>
      </c>
      <c r="R439" s="11">
        <v>14</v>
      </c>
      <c r="S439" s="11">
        <v>15</v>
      </c>
      <c r="T439" s="11">
        <v>16</v>
      </c>
      <c r="U439" s="11">
        <v>17</v>
      </c>
      <c r="V439" s="11">
        <v>18</v>
      </c>
      <c r="W439" s="11">
        <v>19</v>
      </c>
      <c r="X439" s="11">
        <v>20</v>
      </c>
      <c r="Y439" s="11">
        <v>21</v>
      </c>
      <c r="Z439" s="11">
        <v>22</v>
      </c>
      <c r="AA439" s="11">
        <v>23</v>
      </c>
      <c r="AB439" s="11">
        <v>24</v>
      </c>
      <c r="AC439" s="213" t="s">
        <v>2</v>
      </c>
      <c r="AD439" s="213"/>
      <c r="AE439" s="213"/>
    </row>
    <row r="440" spans="2:31" x14ac:dyDescent="0.3">
      <c r="B440" s="210" t="s">
        <v>4</v>
      </c>
      <c r="C440" s="210"/>
      <c r="D440" s="210"/>
      <c r="E440" s="89">
        <v>0</v>
      </c>
      <c r="F440" s="90">
        <v>0</v>
      </c>
      <c r="G440" s="89">
        <v>0</v>
      </c>
      <c r="H440" s="90">
        <v>0</v>
      </c>
      <c r="I440" s="89">
        <v>0</v>
      </c>
      <c r="J440" s="90">
        <v>0</v>
      </c>
      <c r="K440" s="89">
        <v>0</v>
      </c>
      <c r="L440" s="90">
        <v>0</v>
      </c>
      <c r="M440" s="89">
        <v>0</v>
      </c>
      <c r="N440" s="90">
        <v>0</v>
      </c>
      <c r="O440" s="89">
        <v>0</v>
      </c>
      <c r="P440" s="90">
        <v>0</v>
      </c>
      <c r="Q440" s="89">
        <v>0</v>
      </c>
      <c r="R440" s="90">
        <v>0</v>
      </c>
      <c r="S440" s="89">
        <v>0</v>
      </c>
      <c r="T440" s="90">
        <v>8.9793333333333329</v>
      </c>
      <c r="U440" s="89">
        <v>4.1686666666666676</v>
      </c>
      <c r="V440" s="90">
        <v>0</v>
      </c>
      <c r="W440" s="89">
        <v>0</v>
      </c>
      <c r="X440" s="90">
        <v>0</v>
      </c>
      <c r="Y440" s="89">
        <v>0</v>
      </c>
      <c r="Z440" s="90">
        <v>0</v>
      </c>
      <c r="AA440" s="89">
        <v>0</v>
      </c>
      <c r="AB440" s="90">
        <v>0</v>
      </c>
      <c r="AC440" s="204">
        <f>SUM(E440:AB440)</f>
        <v>13.148</v>
      </c>
      <c r="AD440" s="204"/>
      <c r="AE440" s="204"/>
    </row>
    <row r="441" spans="2:31" x14ac:dyDescent="0.3">
      <c r="B441" s="210" t="s">
        <v>5</v>
      </c>
      <c r="C441" s="210"/>
      <c r="D441" s="210"/>
      <c r="E441" s="88">
        <v>0</v>
      </c>
      <c r="F441" s="91">
        <v>0</v>
      </c>
      <c r="G441" s="88">
        <v>0</v>
      </c>
      <c r="H441" s="91">
        <v>0</v>
      </c>
      <c r="I441" s="88">
        <v>0</v>
      </c>
      <c r="J441" s="91">
        <v>0</v>
      </c>
      <c r="K441" s="88">
        <v>0</v>
      </c>
      <c r="L441" s="91">
        <v>0</v>
      </c>
      <c r="M441" s="88">
        <v>0</v>
      </c>
      <c r="N441" s="91">
        <v>0</v>
      </c>
      <c r="O441" s="88">
        <v>0</v>
      </c>
      <c r="P441" s="91">
        <v>0</v>
      </c>
      <c r="Q441" s="88">
        <v>0</v>
      </c>
      <c r="R441" s="91">
        <v>0</v>
      </c>
      <c r="S441" s="88">
        <v>0</v>
      </c>
      <c r="T441" s="91">
        <v>15.397666666666669</v>
      </c>
      <c r="U441" s="88">
        <v>33.178333333333327</v>
      </c>
      <c r="V441" s="91">
        <v>0</v>
      </c>
      <c r="W441" s="88">
        <v>0</v>
      </c>
      <c r="X441" s="91">
        <v>0</v>
      </c>
      <c r="Y441" s="88">
        <v>0</v>
      </c>
      <c r="Z441" s="91">
        <v>0</v>
      </c>
      <c r="AA441" s="88">
        <v>0</v>
      </c>
      <c r="AB441" s="91">
        <v>0</v>
      </c>
      <c r="AC441" s="204">
        <f t="shared" ref="AC441:AC481" si="177">SUM(E441:AB441)</f>
        <v>48.575999999999993</v>
      </c>
      <c r="AD441" s="204"/>
      <c r="AE441" s="204"/>
    </row>
    <row r="442" spans="2:31" x14ac:dyDescent="0.3">
      <c r="B442" s="210" t="s">
        <v>6</v>
      </c>
      <c r="C442" s="210"/>
      <c r="D442" s="210"/>
      <c r="E442" s="88">
        <v>0</v>
      </c>
      <c r="F442" s="91">
        <v>0</v>
      </c>
      <c r="G442" s="88">
        <v>0</v>
      </c>
      <c r="H442" s="91">
        <v>0</v>
      </c>
      <c r="I442" s="88">
        <v>0</v>
      </c>
      <c r="J442" s="91">
        <v>0</v>
      </c>
      <c r="K442" s="88">
        <v>0</v>
      </c>
      <c r="L442" s="91">
        <v>0</v>
      </c>
      <c r="M442" s="88">
        <v>0</v>
      </c>
      <c r="N442" s="91">
        <v>0</v>
      </c>
      <c r="O442" s="88">
        <v>0</v>
      </c>
      <c r="P442" s="91">
        <v>0</v>
      </c>
      <c r="Q442" s="88">
        <v>0</v>
      </c>
      <c r="R442" s="91">
        <v>0</v>
      </c>
      <c r="S442" s="88">
        <v>0</v>
      </c>
      <c r="T442" s="91">
        <v>43.182000000000038</v>
      </c>
      <c r="U442" s="88">
        <v>1.1833333333333347E-2</v>
      </c>
      <c r="V442" s="91">
        <v>0</v>
      </c>
      <c r="W442" s="88">
        <v>0</v>
      </c>
      <c r="X442" s="91">
        <v>0</v>
      </c>
      <c r="Y442" s="88">
        <v>0</v>
      </c>
      <c r="Z442" s="91">
        <v>0</v>
      </c>
      <c r="AA442" s="88">
        <v>0</v>
      </c>
      <c r="AB442" s="91">
        <v>0</v>
      </c>
      <c r="AC442" s="204">
        <f t="shared" si="177"/>
        <v>43.193833333333373</v>
      </c>
      <c r="AD442" s="204"/>
      <c r="AE442" s="204"/>
    </row>
    <row r="443" spans="2:31" x14ac:dyDescent="0.3">
      <c r="B443" s="210" t="s">
        <v>98</v>
      </c>
      <c r="C443" s="210"/>
      <c r="D443" s="210"/>
      <c r="E443" s="88">
        <v>0</v>
      </c>
      <c r="F443" s="91">
        <v>0</v>
      </c>
      <c r="G443" s="88">
        <v>0</v>
      </c>
      <c r="H443" s="91">
        <v>0</v>
      </c>
      <c r="I443" s="88">
        <v>0</v>
      </c>
      <c r="J443" s="91">
        <v>0</v>
      </c>
      <c r="K443" s="88">
        <v>0</v>
      </c>
      <c r="L443" s="91">
        <v>0</v>
      </c>
      <c r="M443" s="88">
        <v>0</v>
      </c>
      <c r="N443" s="91">
        <v>0</v>
      </c>
      <c r="O443" s="88">
        <v>0</v>
      </c>
      <c r="P443" s="91">
        <v>0</v>
      </c>
      <c r="Q443" s="88">
        <v>0</v>
      </c>
      <c r="R443" s="91">
        <v>0</v>
      </c>
      <c r="S443" s="88">
        <v>0</v>
      </c>
      <c r="T443" s="91">
        <v>43.416666666666657</v>
      </c>
      <c r="U443" s="88">
        <v>100.19999999999989</v>
      </c>
      <c r="V443" s="91">
        <v>0</v>
      </c>
      <c r="W443" s="88">
        <v>0</v>
      </c>
      <c r="X443" s="91">
        <v>0</v>
      </c>
      <c r="Y443" s="88">
        <v>0</v>
      </c>
      <c r="Z443" s="91">
        <v>0</v>
      </c>
      <c r="AA443" s="88">
        <v>0</v>
      </c>
      <c r="AB443" s="91">
        <v>0</v>
      </c>
      <c r="AC443" s="204">
        <f t="shared" si="177"/>
        <v>143.61666666666656</v>
      </c>
      <c r="AD443" s="204"/>
      <c r="AE443" s="204"/>
    </row>
    <row r="444" spans="2:31" x14ac:dyDescent="0.3">
      <c r="B444" s="210" t="s">
        <v>7</v>
      </c>
      <c r="C444" s="210"/>
      <c r="D444" s="210"/>
      <c r="E444" s="88">
        <v>0</v>
      </c>
      <c r="F444" s="91">
        <v>0</v>
      </c>
      <c r="G444" s="88">
        <v>0</v>
      </c>
      <c r="H444" s="91">
        <v>0</v>
      </c>
      <c r="I444" s="88">
        <v>0</v>
      </c>
      <c r="J444" s="91">
        <v>0</v>
      </c>
      <c r="K444" s="88">
        <v>0</v>
      </c>
      <c r="L444" s="91">
        <v>0</v>
      </c>
      <c r="M444" s="88">
        <v>0</v>
      </c>
      <c r="N444" s="91">
        <v>0</v>
      </c>
      <c r="O444" s="88">
        <v>0</v>
      </c>
      <c r="P444" s="91">
        <v>0</v>
      </c>
      <c r="Q444" s="88">
        <v>0</v>
      </c>
      <c r="R444" s="91">
        <v>0</v>
      </c>
      <c r="S444" s="88">
        <v>0</v>
      </c>
      <c r="T444" s="91">
        <v>33.570833333333312</v>
      </c>
      <c r="U444" s="88">
        <v>71.319833333333364</v>
      </c>
      <c r="V444" s="91">
        <v>0</v>
      </c>
      <c r="W444" s="88">
        <v>0</v>
      </c>
      <c r="X444" s="91">
        <v>0</v>
      </c>
      <c r="Y444" s="88">
        <v>0</v>
      </c>
      <c r="Z444" s="91">
        <v>0</v>
      </c>
      <c r="AA444" s="88">
        <v>0</v>
      </c>
      <c r="AB444" s="91">
        <v>0</v>
      </c>
      <c r="AC444" s="204">
        <f t="shared" si="177"/>
        <v>104.89066666666668</v>
      </c>
      <c r="AD444" s="204"/>
      <c r="AE444" s="204"/>
    </row>
    <row r="445" spans="2:31" x14ac:dyDescent="0.3">
      <c r="B445" s="210" t="s">
        <v>8</v>
      </c>
      <c r="C445" s="210"/>
      <c r="D445" s="210"/>
      <c r="E445" s="88">
        <v>0</v>
      </c>
      <c r="F445" s="91">
        <v>0</v>
      </c>
      <c r="G445" s="88">
        <v>0</v>
      </c>
      <c r="H445" s="91">
        <v>0</v>
      </c>
      <c r="I445" s="88">
        <v>0</v>
      </c>
      <c r="J445" s="91">
        <v>0</v>
      </c>
      <c r="K445" s="88">
        <v>0</v>
      </c>
      <c r="L445" s="91">
        <v>0</v>
      </c>
      <c r="M445" s="88">
        <v>0</v>
      </c>
      <c r="N445" s="91">
        <v>0</v>
      </c>
      <c r="O445" s="88">
        <v>0</v>
      </c>
      <c r="P445" s="91">
        <v>0</v>
      </c>
      <c r="Q445" s="88">
        <v>0</v>
      </c>
      <c r="R445" s="91">
        <v>0</v>
      </c>
      <c r="S445" s="88">
        <v>0</v>
      </c>
      <c r="T445" s="91">
        <v>13.018000000000001</v>
      </c>
      <c r="U445" s="88">
        <v>25.732499999999995</v>
      </c>
      <c r="V445" s="91">
        <v>0</v>
      </c>
      <c r="W445" s="88">
        <v>0</v>
      </c>
      <c r="X445" s="91">
        <v>0</v>
      </c>
      <c r="Y445" s="88">
        <v>0</v>
      </c>
      <c r="Z445" s="91">
        <v>0</v>
      </c>
      <c r="AA445" s="88">
        <v>0</v>
      </c>
      <c r="AB445" s="91">
        <v>0</v>
      </c>
      <c r="AC445" s="204">
        <f t="shared" si="177"/>
        <v>38.750499999999995</v>
      </c>
      <c r="AD445" s="204"/>
      <c r="AE445" s="204"/>
    </row>
    <row r="446" spans="2:31" x14ac:dyDescent="0.3">
      <c r="B446" s="210" t="s">
        <v>9</v>
      </c>
      <c r="C446" s="210"/>
      <c r="D446" s="210"/>
      <c r="E446" s="88">
        <v>0</v>
      </c>
      <c r="F446" s="91">
        <v>0</v>
      </c>
      <c r="G446" s="88">
        <v>0</v>
      </c>
      <c r="H446" s="91">
        <v>0</v>
      </c>
      <c r="I446" s="88">
        <v>0</v>
      </c>
      <c r="J446" s="91">
        <v>0</v>
      </c>
      <c r="K446" s="88">
        <v>0</v>
      </c>
      <c r="L446" s="91">
        <v>0</v>
      </c>
      <c r="M446" s="88">
        <v>0</v>
      </c>
      <c r="N446" s="91">
        <v>0</v>
      </c>
      <c r="O446" s="88">
        <v>0</v>
      </c>
      <c r="P446" s="91">
        <v>0</v>
      </c>
      <c r="Q446" s="88">
        <v>0</v>
      </c>
      <c r="R446" s="91">
        <v>0</v>
      </c>
      <c r="S446" s="88">
        <v>0</v>
      </c>
      <c r="T446" s="91">
        <v>3.6138333333333335</v>
      </c>
      <c r="U446" s="88">
        <v>12.293000000000001</v>
      </c>
      <c r="V446" s="91">
        <v>0</v>
      </c>
      <c r="W446" s="88">
        <v>0</v>
      </c>
      <c r="X446" s="91">
        <v>0</v>
      </c>
      <c r="Y446" s="88">
        <v>0</v>
      </c>
      <c r="Z446" s="91">
        <v>0</v>
      </c>
      <c r="AA446" s="88">
        <v>0</v>
      </c>
      <c r="AB446" s="91">
        <v>0</v>
      </c>
      <c r="AC446" s="204">
        <f t="shared" si="177"/>
        <v>15.906833333333335</v>
      </c>
      <c r="AD446" s="204"/>
      <c r="AE446" s="204"/>
    </row>
    <row r="447" spans="2:31" x14ac:dyDescent="0.3">
      <c r="B447" s="210" t="s">
        <v>10</v>
      </c>
      <c r="C447" s="210"/>
      <c r="D447" s="210"/>
      <c r="E447" s="88">
        <v>0</v>
      </c>
      <c r="F447" s="91">
        <v>0</v>
      </c>
      <c r="G447" s="88">
        <v>0</v>
      </c>
      <c r="H447" s="91">
        <v>0</v>
      </c>
      <c r="I447" s="88">
        <v>0</v>
      </c>
      <c r="J447" s="91">
        <v>0</v>
      </c>
      <c r="K447" s="88">
        <v>0</v>
      </c>
      <c r="L447" s="91">
        <v>0</v>
      </c>
      <c r="M447" s="88">
        <v>0</v>
      </c>
      <c r="N447" s="91">
        <v>0</v>
      </c>
      <c r="O447" s="88">
        <v>0</v>
      </c>
      <c r="P447" s="91">
        <v>0</v>
      </c>
      <c r="Q447" s="88">
        <v>0</v>
      </c>
      <c r="R447" s="91">
        <v>0</v>
      </c>
      <c r="S447" s="88">
        <v>0</v>
      </c>
      <c r="T447" s="91">
        <v>5.8138333333333341</v>
      </c>
      <c r="U447" s="88">
        <v>19.460499999999993</v>
      </c>
      <c r="V447" s="91">
        <v>0</v>
      </c>
      <c r="W447" s="88">
        <v>0</v>
      </c>
      <c r="X447" s="91">
        <v>0</v>
      </c>
      <c r="Y447" s="88">
        <v>0</v>
      </c>
      <c r="Z447" s="91">
        <v>0</v>
      </c>
      <c r="AA447" s="88">
        <v>0</v>
      </c>
      <c r="AB447" s="91">
        <v>0</v>
      </c>
      <c r="AC447" s="204">
        <f t="shared" si="177"/>
        <v>25.274333333333328</v>
      </c>
      <c r="AD447" s="204"/>
      <c r="AE447" s="204"/>
    </row>
    <row r="448" spans="2:31" x14ac:dyDescent="0.3">
      <c r="B448" s="210" t="s">
        <v>11</v>
      </c>
      <c r="C448" s="210"/>
      <c r="D448" s="210"/>
      <c r="E448" s="88">
        <v>0</v>
      </c>
      <c r="F448" s="91">
        <v>0</v>
      </c>
      <c r="G448" s="88">
        <v>0</v>
      </c>
      <c r="H448" s="91">
        <v>0</v>
      </c>
      <c r="I448" s="88">
        <v>0</v>
      </c>
      <c r="J448" s="91">
        <v>0</v>
      </c>
      <c r="K448" s="88">
        <v>0</v>
      </c>
      <c r="L448" s="91">
        <v>0</v>
      </c>
      <c r="M448" s="88">
        <v>0</v>
      </c>
      <c r="N448" s="91">
        <v>0</v>
      </c>
      <c r="O448" s="88">
        <v>0</v>
      </c>
      <c r="P448" s="91">
        <v>0</v>
      </c>
      <c r="Q448" s="88">
        <v>0</v>
      </c>
      <c r="R448" s="91">
        <v>0</v>
      </c>
      <c r="S448" s="88">
        <v>0</v>
      </c>
      <c r="T448" s="91">
        <v>5.3375000000000004</v>
      </c>
      <c r="U448" s="88">
        <v>16.409999999999989</v>
      </c>
      <c r="V448" s="91">
        <v>0</v>
      </c>
      <c r="W448" s="88">
        <v>0</v>
      </c>
      <c r="X448" s="91">
        <v>0</v>
      </c>
      <c r="Y448" s="88">
        <v>0</v>
      </c>
      <c r="Z448" s="91">
        <v>0</v>
      </c>
      <c r="AA448" s="88">
        <v>0</v>
      </c>
      <c r="AB448" s="91">
        <v>0</v>
      </c>
      <c r="AC448" s="204">
        <f t="shared" si="177"/>
        <v>21.747499999999988</v>
      </c>
      <c r="AD448" s="204"/>
      <c r="AE448" s="204"/>
    </row>
    <row r="449" spans="2:31" x14ac:dyDescent="0.3">
      <c r="B449" s="210" t="s">
        <v>12</v>
      </c>
      <c r="C449" s="210"/>
      <c r="D449" s="210"/>
      <c r="E449" s="88">
        <v>0</v>
      </c>
      <c r="F449" s="91">
        <v>0</v>
      </c>
      <c r="G449" s="88">
        <v>0</v>
      </c>
      <c r="H449" s="91">
        <v>0</v>
      </c>
      <c r="I449" s="88">
        <v>0</v>
      </c>
      <c r="J449" s="91">
        <v>0</v>
      </c>
      <c r="K449" s="88">
        <v>0</v>
      </c>
      <c r="L449" s="91">
        <v>0</v>
      </c>
      <c r="M449" s="88">
        <v>0</v>
      </c>
      <c r="N449" s="91">
        <v>0</v>
      </c>
      <c r="O449" s="88">
        <v>0</v>
      </c>
      <c r="P449" s="91">
        <v>0</v>
      </c>
      <c r="Q449" s="88">
        <v>0</v>
      </c>
      <c r="R449" s="91">
        <v>0</v>
      </c>
      <c r="S449" s="88">
        <v>0</v>
      </c>
      <c r="T449" s="91">
        <v>5.4229999999999992</v>
      </c>
      <c r="U449" s="88">
        <v>18.875666666666664</v>
      </c>
      <c r="V449" s="91">
        <v>0</v>
      </c>
      <c r="W449" s="88">
        <v>0</v>
      </c>
      <c r="X449" s="91">
        <v>0</v>
      </c>
      <c r="Y449" s="88">
        <v>0</v>
      </c>
      <c r="Z449" s="91">
        <v>0</v>
      </c>
      <c r="AA449" s="88">
        <v>0</v>
      </c>
      <c r="AB449" s="91">
        <v>0</v>
      </c>
      <c r="AC449" s="204">
        <f t="shared" si="177"/>
        <v>24.298666666666662</v>
      </c>
      <c r="AD449" s="204"/>
      <c r="AE449" s="204"/>
    </row>
    <row r="450" spans="2:31" x14ac:dyDescent="0.3">
      <c r="B450" s="210" t="s">
        <v>13</v>
      </c>
      <c r="C450" s="210"/>
      <c r="D450" s="210"/>
      <c r="E450" s="88">
        <v>0</v>
      </c>
      <c r="F450" s="91">
        <v>0</v>
      </c>
      <c r="G450" s="88">
        <v>0</v>
      </c>
      <c r="H450" s="91">
        <v>0</v>
      </c>
      <c r="I450" s="88">
        <v>0</v>
      </c>
      <c r="J450" s="91">
        <v>0</v>
      </c>
      <c r="K450" s="88">
        <v>0</v>
      </c>
      <c r="L450" s="91">
        <v>0</v>
      </c>
      <c r="M450" s="88">
        <v>0</v>
      </c>
      <c r="N450" s="91">
        <v>0</v>
      </c>
      <c r="O450" s="88">
        <v>0</v>
      </c>
      <c r="P450" s="91">
        <v>0</v>
      </c>
      <c r="Q450" s="88">
        <v>0</v>
      </c>
      <c r="R450" s="91">
        <v>0</v>
      </c>
      <c r="S450" s="88">
        <v>0</v>
      </c>
      <c r="T450" s="91">
        <v>9.986166666666664</v>
      </c>
      <c r="U450" s="88">
        <v>34.474666666666671</v>
      </c>
      <c r="V450" s="91">
        <v>0</v>
      </c>
      <c r="W450" s="88">
        <v>0</v>
      </c>
      <c r="X450" s="91">
        <v>0</v>
      </c>
      <c r="Y450" s="88">
        <v>0</v>
      </c>
      <c r="Z450" s="91">
        <v>0</v>
      </c>
      <c r="AA450" s="88">
        <v>0</v>
      </c>
      <c r="AB450" s="91">
        <v>0</v>
      </c>
      <c r="AC450" s="204">
        <f t="shared" si="177"/>
        <v>44.460833333333333</v>
      </c>
      <c r="AD450" s="204"/>
      <c r="AE450" s="204"/>
    </row>
    <row r="451" spans="2:31" x14ac:dyDescent="0.3">
      <c r="B451" s="210" t="s">
        <v>14</v>
      </c>
      <c r="C451" s="210"/>
      <c r="D451" s="210"/>
      <c r="E451" s="88">
        <v>0</v>
      </c>
      <c r="F451" s="91">
        <v>0</v>
      </c>
      <c r="G451" s="88">
        <v>0</v>
      </c>
      <c r="H451" s="91">
        <v>0</v>
      </c>
      <c r="I451" s="88">
        <v>0</v>
      </c>
      <c r="J451" s="91">
        <v>0</v>
      </c>
      <c r="K451" s="88">
        <v>0</v>
      </c>
      <c r="L451" s="91">
        <v>0</v>
      </c>
      <c r="M451" s="88">
        <v>0</v>
      </c>
      <c r="N451" s="91">
        <v>0</v>
      </c>
      <c r="O451" s="88">
        <v>0</v>
      </c>
      <c r="P451" s="91">
        <v>0</v>
      </c>
      <c r="Q451" s="88">
        <v>0</v>
      </c>
      <c r="R451" s="91">
        <v>0</v>
      </c>
      <c r="S451" s="88">
        <v>0</v>
      </c>
      <c r="T451" s="91">
        <v>0.8875000000000004</v>
      </c>
      <c r="U451" s="88">
        <v>1.930000000000003</v>
      </c>
      <c r="V451" s="91">
        <v>0</v>
      </c>
      <c r="W451" s="88">
        <v>0</v>
      </c>
      <c r="X451" s="91">
        <v>0</v>
      </c>
      <c r="Y451" s="88">
        <v>0</v>
      </c>
      <c r="Z451" s="91">
        <v>0</v>
      </c>
      <c r="AA451" s="88">
        <v>0</v>
      </c>
      <c r="AB451" s="91">
        <v>0</v>
      </c>
      <c r="AC451" s="204">
        <f t="shared" si="177"/>
        <v>2.8175000000000034</v>
      </c>
      <c r="AD451" s="204"/>
      <c r="AE451" s="204"/>
    </row>
    <row r="452" spans="2:31" x14ac:dyDescent="0.3">
      <c r="B452" s="210" t="s">
        <v>15</v>
      </c>
      <c r="C452" s="210"/>
      <c r="D452" s="210"/>
      <c r="E452" s="88">
        <v>0</v>
      </c>
      <c r="F452" s="91">
        <v>0</v>
      </c>
      <c r="G452" s="88">
        <v>0</v>
      </c>
      <c r="H452" s="91">
        <v>0</v>
      </c>
      <c r="I452" s="88">
        <v>0</v>
      </c>
      <c r="J452" s="91">
        <v>0</v>
      </c>
      <c r="K452" s="88">
        <v>0</v>
      </c>
      <c r="L452" s="91">
        <v>0</v>
      </c>
      <c r="M452" s="88">
        <v>0</v>
      </c>
      <c r="N452" s="91">
        <v>0</v>
      </c>
      <c r="O452" s="88">
        <v>0</v>
      </c>
      <c r="P452" s="91">
        <v>0</v>
      </c>
      <c r="Q452" s="88">
        <v>0</v>
      </c>
      <c r="R452" s="91">
        <v>0</v>
      </c>
      <c r="S452" s="88">
        <v>0</v>
      </c>
      <c r="T452" s="91">
        <v>0</v>
      </c>
      <c r="U452" s="88">
        <v>0</v>
      </c>
      <c r="V452" s="91">
        <v>0</v>
      </c>
      <c r="W452" s="88">
        <v>0</v>
      </c>
      <c r="X452" s="91">
        <v>0</v>
      </c>
      <c r="Y452" s="88">
        <v>0</v>
      </c>
      <c r="Z452" s="91">
        <v>0</v>
      </c>
      <c r="AA452" s="88">
        <v>0</v>
      </c>
      <c r="AB452" s="91">
        <v>0</v>
      </c>
      <c r="AC452" s="204">
        <f t="shared" si="177"/>
        <v>0</v>
      </c>
      <c r="AD452" s="204"/>
      <c r="AE452" s="204"/>
    </row>
    <row r="453" spans="2:31" x14ac:dyDescent="0.3">
      <c r="B453" s="210" t="s">
        <v>16</v>
      </c>
      <c r="C453" s="210"/>
      <c r="D453" s="210"/>
      <c r="E453" s="88">
        <v>0</v>
      </c>
      <c r="F453" s="91">
        <v>0</v>
      </c>
      <c r="G453" s="88">
        <v>0</v>
      </c>
      <c r="H453" s="91">
        <v>0</v>
      </c>
      <c r="I453" s="88">
        <v>0</v>
      </c>
      <c r="J453" s="91">
        <v>0</v>
      </c>
      <c r="K453" s="88">
        <v>0</v>
      </c>
      <c r="L453" s="91">
        <v>0</v>
      </c>
      <c r="M453" s="88">
        <v>0</v>
      </c>
      <c r="N453" s="91">
        <v>0</v>
      </c>
      <c r="O453" s="88">
        <v>0</v>
      </c>
      <c r="P453" s="91">
        <v>0</v>
      </c>
      <c r="Q453" s="88">
        <v>0</v>
      </c>
      <c r="R453" s="91">
        <v>0</v>
      </c>
      <c r="S453" s="88">
        <v>0</v>
      </c>
      <c r="T453" s="91">
        <v>0</v>
      </c>
      <c r="U453" s="88">
        <v>0</v>
      </c>
      <c r="V453" s="91">
        <v>0</v>
      </c>
      <c r="W453" s="88">
        <v>0</v>
      </c>
      <c r="X453" s="91">
        <v>0</v>
      </c>
      <c r="Y453" s="88">
        <v>0</v>
      </c>
      <c r="Z453" s="91">
        <v>0</v>
      </c>
      <c r="AA453" s="88">
        <v>0</v>
      </c>
      <c r="AB453" s="91">
        <v>0</v>
      </c>
      <c r="AC453" s="204">
        <f t="shared" si="177"/>
        <v>0</v>
      </c>
      <c r="AD453" s="204"/>
      <c r="AE453" s="204"/>
    </row>
    <row r="454" spans="2:31" x14ac:dyDescent="0.3">
      <c r="B454" s="210" t="s">
        <v>17</v>
      </c>
      <c r="C454" s="210"/>
      <c r="D454" s="210"/>
      <c r="E454" s="88">
        <v>0</v>
      </c>
      <c r="F454" s="91">
        <v>0</v>
      </c>
      <c r="G454" s="88">
        <v>0</v>
      </c>
      <c r="H454" s="91">
        <v>0</v>
      </c>
      <c r="I454" s="88">
        <v>0</v>
      </c>
      <c r="J454" s="91">
        <v>0</v>
      </c>
      <c r="K454" s="88">
        <v>0</v>
      </c>
      <c r="L454" s="91">
        <v>0</v>
      </c>
      <c r="M454" s="88">
        <v>0</v>
      </c>
      <c r="N454" s="91">
        <v>0</v>
      </c>
      <c r="O454" s="88">
        <v>0</v>
      </c>
      <c r="P454" s="91">
        <v>0</v>
      </c>
      <c r="Q454" s="88">
        <v>0</v>
      </c>
      <c r="R454" s="91">
        <v>0</v>
      </c>
      <c r="S454" s="88">
        <v>0</v>
      </c>
      <c r="T454" s="91">
        <v>0</v>
      </c>
      <c r="U454" s="88">
        <v>0</v>
      </c>
      <c r="V454" s="91">
        <v>0</v>
      </c>
      <c r="W454" s="88">
        <v>0</v>
      </c>
      <c r="X454" s="91">
        <v>0</v>
      </c>
      <c r="Y454" s="88">
        <v>0</v>
      </c>
      <c r="Z454" s="91">
        <v>0</v>
      </c>
      <c r="AA454" s="88">
        <v>0</v>
      </c>
      <c r="AB454" s="91">
        <v>0</v>
      </c>
      <c r="AC454" s="204">
        <f t="shared" si="177"/>
        <v>0</v>
      </c>
      <c r="AD454" s="204"/>
      <c r="AE454" s="204"/>
    </row>
    <row r="455" spans="2:31" x14ac:dyDescent="0.3">
      <c r="B455" s="210" t="s">
        <v>18</v>
      </c>
      <c r="C455" s="210"/>
      <c r="D455" s="210"/>
      <c r="E455" s="88">
        <v>0</v>
      </c>
      <c r="F455" s="91">
        <v>0</v>
      </c>
      <c r="G455" s="88">
        <v>0</v>
      </c>
      <c r="H455" s="91">
        <v>0</v>
      </c>
      <c r="I455" s="88">
        <v>0</v>
      </c>
      <c r="J455" s="91">
        <v>0</v>
      </c>
      <c r="K455" s="88">
        <v>0</v>
      </c>
      <c r="L455" s="91">
        <v>0</v>
      </c>
      <c r="M455" s="88">
        <v>0</v>
      </c>
      <c r="N455" s="91">
        <v>0</v>
      </c>
      <c r="O455" s="88">
        <v>0</v>
      </c>
      <c r="P455" s="91">
        <v>0</v>
      </c>
      <c r="Q455" s="88">
        <v>0</v>
      </c>
      <c r="R455" s="91">
        <v>0</v>
      </c>
      <c r="S455" s="88">
        <v>0</v>
      </c>
      <c r="T455" s="91">
        <v>0</v>
      </c>
      <c r="U455" s="88">
        <v>0</v>
      </c>
      <c r="V455" s="91">
        <v>0</v>
      </c>
      <c r="W455" s="88">
        <v>0</v>
      </c>
      <c r="X455" s="91">
        <v>0</v>
      </c>
      <c r="Y455" s="88">
        <v>0</v>
      </c>
      <c r="Z455" s="91">
        <v>0</v>
      </c>
      <c r="AA455" s="88">
        <v>0</v>
      </c>
      <c r="AB455" s="91">
        <v>0</v>
      </c>
      <c r="AC455" s="204">
        <f t="shared" si="177"/>
        <v>0</v>
      </c>
      <c r="AD455" s="204"/>
      <c r="AE455" s="204"/>
    </row>
    <row r="456" spans="2:31" x14ac:dyDescent="0.3">
      <c r="B456" s="210" t="s">
        <v>19</v>
      </c>
      <c r="C456" s="210"/>
      <c r="D456" s="210"/>
      <c r="E456" s="88">
        <v>0</v>
      </c>
      <c r="F456" s="91">
        <v>0</v>
      </c>
      <c r="G456" s="88">
        <v>0</v>
      </c>
      <c r="H456" s="91">
        <v>0</v>
      </c>
      <c r="I456" s="88">
        <v>0</v>
      </c>
      <c r="J456" s="91">
        <v>0</v>
      </c>
      <c r="K456" s="88">
        <v>0</v>
      </c>
      <c r="L456" s="91">
        <v>0</v>
      </c>
      <c r="M456" s="88">
        <v>0</v>
      </c>
      <c r="N456" s="91">
        <v>0</v>
      </c>
      <c r="O456" s="88">
        <v>0</v>
      </c>
      <c r="P456" s="91">
        <v>0</v>
      </c>
      <c r="Q456" s="88">
        <v>0</v>
      </c>
      <c r="R456" s="91">
        <v>0</v>
      </c>
      <c r="S456" s="88">
        <v>0</v>
      </c>
      <c r="T456" s="91">
        <v>0</v>
      </c>
      <c r="U456" s="88">
        <v>0</v>
      </c>
      <c r="V456" s="91">
        <v>0</v>
      </c>
      <c r="W456" s="88">
        <v>0</v>
      </c>
      <c r="X456" s="91">
        <v>0</v>
      </c>
      <c r="Y456" s="88">
        <v>0</v>
      </c>
      <c r="Z456" s="91">
        <v>0</v>
      </c>
      <c r="AA456" s="88">
        <v>0</v>
      </c>
      <c r="AB456" s="91">
        <v>0</v>
      </c>
      <c r="AC456" s="204">
        <f t="shared" si="177"/>
        <v>0</v>
      </c>
      <c r="AD456" s="204"/>
      <c r="AE456" s="204"/>
    </row>
    <row r="457" spans="2:31" x14ac:dyDescent="0.3">
      <c r="B457" s="210" t="s">
        <v>20</v>
      </c>
      <c r="C457" s="210"/>
      <c r="D457" s="210"/>
      <c r="E457" s="88">
        <v>0</v>
      </c>
      <c r="F457" s="91">
        <v>0</v>
      </c>
      <c r="G457" s="88">
        <v>0</v>
      </c>
      <c r="H457" s="91">
        <v>0</v>
      </c>
      <c r="I457" s="88">
        <v>0</v>
      </c>
      <c r="J457" s="91">
        <v>0</v>
      </c>
      <c r="K457" s="88">
        <v>0</v>
      </c>
      <c r="L457" s="91">
        <v>0</v>
      </c>
      <c r="M457" s="88">
        <v>0</v>
      </c>
      <c r="N457" s="91">
        <v>0</v>
      </c>
      <c r="O457" s="88">
        <v>0</v>
      </c>
      <c r="P457" s="91">
        <v>0</v>
      </c>
      <c r="Q457" s="88">
        <v>0</v>
      </c>
      <c r="R457" s="91">
        <v>0</v>
      </c>
      <c r="S457" s="88">
        <v>0</v>
      </c>
      <c r="T457" s="91">
        <v>0</v>
      </c>
      <c r="U457" s="88">
        <v>0</v>
      </c>
      <c r="V457" s="91">
        <v>0</v>
      </c>
      <c r="W457" s="88">
        <v>0</v>
      </c>
      <c r="X457" s="91">
        <v>0</v>
      </c>
      <c r="Y457" s="88">
        <v>0</v>
      </c>
      <c r="Z457" s="91">
        <v>0</v>
      </c>
      <c r="AA457" s="88">
        <v>0</v>
      </c>
      <c r="AB457" s="91">
        <v>0</v>
      </c>
      <c r="AC457" s="204">
        <f t="shared" si="177"/>
        <v>0</v>
      </c>
      <c r="AD457" s="204"/>
      <c r="AE457" s="204"/>
    </row>
    <row r="458" spans="2:31" x14ac:dyDescent="0.3">
      <c r="B458" s="210" t="s">
        <v>21</v>
      </c>
      <c r="C458" s="210"/>
      <c r="D458" s="210"/>
      <c r="E458" s="88">
        <v>0</v>
      </c>
      <c r="F458" s="91">
        <v>0</v>
      </c>
      <c r="G458" s="88">
        <v>0</v>
      </c>
      <c r="H458" s="91">
        <v>0</v>
      </c>
      <c r="I458" s="88">
        <v>0</v>
      </c>
      <c r="J458" s="91">
        <v>0</v>
      </c>
      <c r="K458" s="88">
        <v>0</v>
      </c>
      <c r="L458" s="91">
        <v>0</v>
      </c>
      <c r="M458" s="88">
        <v>0</v>
      </c>
      <c r="N458" s="91">
        <v>0</v>
      </c>
      <c r="O458" s="88">
        <v>0</v>
      </c>
      <c r="P458" s="91">
        <v>0</v>
      </c>
      <c r="Q458" s="88">
        <v>0</v>
      </c>
      <c r="R458" s="91">
        <v>0</v>
      </c>
      <c r="S458" s="88">
        <v>0</v>
      </c>
      <c r="T458" s="91">
        <v>0</v>
      </c>
      <c r="U458" s="88">
        <v>0</v>
      </c>
      <c r="V458" s="91">
        <v>0</v>
      </c>
      <c r="W458" s="88">
        <v>0</v>
      </c>
      <c r="X458" s="91">
        <v>0</v>
      </c>
      <c r="Y458" s="88">
        <v>0</v>
      </c>
      <c r="Z458" s="91">
        <v>0</v>
      </c>
      <c r="AA458" s="88">
        <v>0</v>
      </c>
      <c r="AB458" s="91">
        <v>0</v>
      </c>
      <c r="AC458" s="204">
        <f t="shared" si="177"/>
        <v>0</v>
      </c>
      <c r="AD458" s="204"/>
      <c r="AE458" s="204"/>
    </row>
    <row r="459" spans="2:31" x14ac:dyDescent="0.3">
      <c r="B459" s="210" t="s">
        <v>22</v>
      </c>
      <c r="C459" s="210"/>
      <c r="D459" s="210"/>
      <c r="E459" s="88">
        <v>0</v>
      </c>
      <c r="F459" s="91">
        <v>0</v>
      </c>
      <c r="G459" s="88">
        <v>0</v>
      </c>
      <c r="H459" s="91">
        <v>0</v>
      </c>
      <c r="I459" s="88">
        <v>0</v>
      </c>
      <c r="J459" s="91">
        <v>0</v>
      </c>
      <c r="K459" s="88">
        <v>0</v>
      </c>
      <c r="L459" s="91">
        <v>0</v>
      </c>
      <c r="M459" s="88">
        <v>0</v>
      </c>
      <c r="N459" s="91">
        <v>0</v>
      </c>
      <c r="O459" s="88">
        <v>0</v>
      </c>
      <c r="P459" s="91">
        <v>0</v>
      </c>
      <c r="Q459" s="88">
        <v>0</v>
      </c>
      <c r="R459" s="91">
        <v>0</v>
      </c>
      <c r="S459" s="88">
        <v>0</v>
      </c>
      <c r="T459" s="91">
        <v>0</v>
      </c>
      <c r="U459" s="88">
        <v>0</v>
      </c>
      <c r="V459" s="91">
        <v>0</v>
      </c>
      <c r="W459" s="88">
        <v>0</v>
      </c>
      <c r="X459" s="91">
        <v>0</v>
      </c>
      <c r="Y459" s="88">
        <v>0</v>
      </c>
      <c r="Z459" s="91">
        <v>0</v>
      </c>
      <c r="AA459" s="88">
        <v>0</v>
      </c>
      <c r="AB459" s="91">
        <v>0</v>
      </c>
      <c r="AC459" s="204">
        <f t="shared" si="177"/>
        <v>0</v>
      </c>
      <c r="AD459" s="204"/>
      <c r="AE459" s="204"/>
    </row>
    <row r="460" spans="2:31" x14ac:dyDescent="0.3">
      <c r="B460" s="210" t="s">
        <v>23</v>
      </c>
      <c r="C460" s="210"/>
      <c r="D460" s="210"/>
      <c r="E460" s="88">
        <v>0</v>
      </c>
      <c r="F460" s="91">
        <v>0</v>
      </c>
      <c r="G460" s="88">
        <v>0</v>
      </c>
      <c r="H460" s="91">
        <v>0</v>
      </c>
      <c r="I460" s="88">
        <v>0</v>
      </c>
      <c r="J460" s="91">
        <v>0</v>
      </c>
      <c r="K460" s="88">
        <v>0</v>
      </c>
      <c r="L460" s="91">
        <v>0</v>
      </c>
      <c r="M460" s="88">
        <v>0</v>
      </c>
      <c r="N460" s="91">
        <v>0</v>
      </c>
      <c r="O460" s="88">
        <v>0</v>
      </c>
      <c r="P460" s="91">
        <v>0</v>
      </c>
      <c r="Q460" s="88">
        <v>0</v>
      </c>
      <c r="R460" s="91">
        <v>0</v>
      </c>
      <c r="S460" s="88">
        <v>0</v>
      </c>
      <c r="T460" s="91">
        <v>0</v>
      </c>
      <c r="U460" s="88">
        <v>0</v>
      </c>
      <c r="V460" s="91">
        <v>0</v>
      </c>
      <c r="W460" s="88">
        <v>0</v>
      </c>
      <c r="X460" s="91">
        <v>0</v>
      </c>
      <c r="Y460" s="88">
        <v>0</v>
      </c>
      <c r="Z460" s="91">
        <v>0</v>
      </c>
      <c r="AA460" s="88">
        <v>0</v>
      </c>
      <c r="AB460" s="91">
        <v>0</v>
      </c>
      <c r="AC460" s="204">
        <f t="shared" si="177"/>
        <v>0</v>
      </c>
      <c r="AD460" s="204"/>
      <c r="AE460" s="204"/>
    </row>
    <row r="461" spans="2:31" x14ac:dyDescent="0.3">
      <c r="B461" s="210" t="s">
        <v>24</v>
      </c>
      <c r="C461" s="210"/>
      <c r="D461" s="210"/>
      <c r="E461" s="88">
        <v>0</v>
      </c>
      <c r="F461" s="91">
        <v>0</v>
      </c>
      <c r="G461" s="88">
        <v>0</v>
      </c>
      <c r="H461" s="91">
        <v>0</v>
      </c>
      <c r="I461" s="88">
        <v>0</v>
      </c>
      <c r="J461" s="91">
        <v>0</v>
      </c>
      <c r="K461" s="88">
        <v>0</v>
      </c>
      <c r="L461" s="91">
        <v>0</v>
      </c>
      <c r="M461" s="88">
        <v>0</v>
      </c>
      <c r="N461" s="91">
        <v>0</v>
      </c>
      <c r="O461" s="88">
        <v>0</v>
      </c>
      <c r="P461" s="91">
        <v>0</v>
      </c>
      <c r="Q461" s="88">
        <v>0</v>
      </c>
      <c r="R461" s="91">
        <v>0</v>
      </c>
      <c r="S461" s="88">
        <v>0</v>
      </c>
      <c r="T461" s="91">
        <v>0</v>
      </c>
      <c r="U461" s="88">
        <v>0</v>
      </c>
      <c r="V461" s="91">
        <v>0</v>
      </c>
      <c r="W461" s="88">
        <v>0</v>
      </c>
      <c r="X461" s="91">
        <v>0</v>
      </c>
      <c r="Y461" s="88">
        <v>0</v>
      </c>
      <c r="Z461" s="91">
        <v>0</v>
      </c>
      <c r="AA461" s="88">
        <v>0</v>
      </c>
      <c r="AB461" s="91">
        <v>0</v>
      </c>
      <c r="AC461" s="204">
        <f t="shared" si="177"/>
        <v>0</v>
      </c>
      <c r="AD461" s="204"/>
      <c r="AE461" s="204"/>
    </row>
    <row r="462" spans="2:31" x14ac:dyDescent="0.3">
      <c r="B462" s="210" t="s">
        <v>25</v>
      </c>
      <c r="C462" s="210"/>
      <c r="D462" s="210"/>
      <c r="E462" s="88">
        <v>0</v>
      </c>
      <c r="F462" s="91">
        <v>0</v>
      </c>
      <c r="G462" s="88">
        <v>0</v>
      </c>
      <c r="H462" s="91">
        <v>0</v>
      </c>
      <c r="I462" s="88">
        <v>0</v>
      </c>
      <c r="J462" s="91">
        <v>0</v>
      </c>
      <c r="K462" s="88">
        <v>0</v>
      </c>
      <c r="L462" s="91">
        <v>0</v>
      </c>
      <c r="M462" s="88">
        <v>0</v>
      </c>
      <c r="N462" s="91">
        <v>0</v>
      </c>
      <c r="O462" s="88">
        <v>0</v>
      </c>
      <c r="P462" s="91">
        <v>0</v>
      </c>
      <c r="Q462" s="88">
        <v>0</v>
      </c>
      <c r="R462" s="91">
        <v>0</v>
      </c>
      <c r="S462" s="88">
        <v>0</v>
      </c>
      <c r="T462" s="91">
        <v>0</v>
      </c>
      <c r="U462" s="88">
        <v>0</v>
      </c>
      <c r="V462" s="91">
        <v>0</v>
      </c>
      <c r="W462" s="88">
        <v>0</v>
      </c>
      <c r="X462" s="91">
        <v>0</v>
      </c>
      <c r="Y462" s="88">
        <v>0</v>
      </c>
      <c r="Z462" s="91">
        <v>0</v>
      </c>
      <c r="AA462" s="88">
        <v>0</v>
      </c>
      <c r="AB462" s="91">
        <v>0</v>
      </c>
      <c r="AC462" s="204">
        <f t="shared" si="177"/>
        <v>0</v>
      </c>
      <c r="AD462" s="204"/>
      <c r="AE462" s="204"/>
    </row>
    <row r="463" spans="2:31" x14ac:dyDescent="0.3">
      <c r="B463" s="210" t="s">
        <v>26</v>
      </c>
      <c r="C463" s="210"/>
      <c r="D463" s="210"/>
      <c r="E463" s="88">
        <v>0</v>
      </c>
      <c r="F463" s="91">
        <v>0</v>
      </c>
      <c r="G463" s="88">
        <v>0</v>
      </c>
      <c r="H463" s="91">
        <v>0</v>
      </c>
      <c r="I463" s="88">
        <v>0</v>
      </c>
      <c r="J463" s="91">
        <v>0</v>
      </c>
      <c r="K463" s="88">
        <v>0</v>
      </c>
      <c r="L463" s="91">
        <v>0</v>
      </c>
      <c r="M463" s="88">
        <v>0</v>
      </c>
      <c r="N463" s="91">
        <v>0</v>
      </c>
      <c r="O463" s="88">
        <v>0</v>
      </c>
      <c r="P463" s="91">
        <v>0</v>
      </c>
      <c r="Q463" s="88">
        <v>0</v>
      </c>
      <c r="R463" s="91">
        <v>0</v>
      </c>
      <c r="S463" s="88">
        <v>0</v>
      </c>
      <c r="T463" s="91">
        <v>0</v>
      </c>
      <c r="U463" s="88">
        <v>0</v>
      </c>
      <c r="V463" s="91">
        <v>0</v>
      </c>
      <c r="W463" s="88">
        <v>0</v>
      </c>
      <c r="X463" s="91">
        <v>0</v>
      </c>
      <c r="Y463" s="88">
        <v>0</v>
      </c>
      <c r="Z463" s="91">
        <v>0</v>
      </c>
      <c r="AA463" s="88">
        <v>0</v>
      </c>
      <c r="AB463" s="91">
        <v>0</v>
      </c>
      <c r="AC463" s="204">
        <f t="shared" si="177"/>
        <v>0</v>
      </c>
      <c r="AD463" s="204"/>
      <c r="AE463" s="204"/>
    </row>
    <row r="464" spans="2:31" x14ac:dyDescent="0.3">
      <c r="B464" s="210" t="s">
        <v>27</v>
      </c>
      <c r="C464" s="210"/>
      <c r="D464" s="210"/>
      <c r="E464" s="88">
        <v>0</v>
      </c>
      <c r="F464" s="91">
        <v>0</v>
      </c>
      <c r="G464" s="88">
        <v>0</v>
      </c>
      <c r="H464" s="91">
        <v>0</v>
      </c>
      <c r="I464" s="88">
        <v>0</v>
      </c>
      <c r="J464" s="91">
        <v>0</v>
      </c>
      <c r="K464" s="88">
        <v>0</v>
      </c>
      <c r="L464" s="91">
        <v>0</v>
      </c>
      <c r="M464" s="88">
        <v>0</v>
      </c>
      <c r="N464" s="91">
        <v>0</v>
      </c>
      <c r="O464" s="88">
        <v>0</v>
      </c>
      <c r="P464" s="91">
        <v>0</v>
      </c>
      <c r="Q464" s="88">
        <v>0</v>
      </c>
      <c r="R464" s="91">
        <v>0</v>
      </c>
      <c r="S464" s="88">
        <v>0</v>
      </c>
      <c r="T464" s="91">
        <v>0</v>
      </c>
      <c r="U464" s="88">
        <v>0</v>
      </c>
      <c r="V464" s="91">
        <v>0</v>
      </c>
      <c r="W464" s="88">
        <v>0</v>
      </c>
      <c r="X464" s="91">
        <v>0</v>
      </c>
      <c r="Y464" s="88">
        <v>0</v>
      </c>
      <c r="Z464" s="91">
        <v>0</v>
      </c>
      <c r="AA464" s="88">
        <v>0</v>
      </c>
      <c r="AB464" s="91">
        <v>0</v>
      </c>
      <c r="AC464" s="204">
        <f t="shared" si="177"/>
        <v>0</v>
      </c>
      <c r="AD464" s="204"/>
      <c r="AE464" s="204"/>
    </row>
    <row r="465" spans="2:31" x14ac:dyDescent="0.3">
      <c r="B465" s="210" t="s">
        <v>28</v>
      </c>
      <c r="C465" s="210"/>
      <c r="D465" s="210"/>
      <c r="E465" s="88">
        <v>0</v>
      </c>
      <c r="F465" s="91">
        <v>0</v>
      </c>
      <c r="G465" s="88">
        <v>0</v>
      </c>
      <c r="H465" s="91">
        <v>0</v>
      </c>
      <c r="I465" s="88">
        <v>0</v>
      </c>
      <c r="J465" s="91">
        <v>0</v>
      </c>
      <c r="K465" s="88">
        <v>0</v>
      </c>
      <c r="L465" s="91">
        <v>0</v>
      </c>
      <c r="M465" s="88">
        <v>0</v>
      </c>
      <c r="N465" s="91">
        <v>0</v>
      </c>
      <c r="O465" s="88">
        <v>0</v>
      </c>
      <c r="P465" s="91">
        <v>0</v>
      </c>
      <c r="Q465" s="88">
        <v>0</v>
      </c>
      <c r="R465" s="91">
        <v>0</v>
      </c>
      <c r="S465" s="88">
        <v>0</v>
      </c>
      <c r="T465" s="91">
        <v>0</v>
      </c>
      <c r="U465" s="88">
        <v>0</v>
      </c>
      <c r="V465" s="91">
        <v>0</v>
      </c>
      <c r="W465" s="88">
        <v>0</v>
      </c>
      <c r="X465" s="91">
        <v>0</v>
      </c>
      <c r="Y465" s="88">
        <v>0</v>
      </c>
      <c r="Z465" s="91">
        <v>0</v>
      </c>
      <c r="AA465" s="88">
        <v>0</v>
      </c>
      <c r="AB465" s="91">
        <v>0</v>
      </c>
      <c r="AC465" s="204">
        <f t="shared" si="177"/>
        <v>0</v>
      </c>
      <c r="AD465" s="204"/>
      <c r="AE465" s="204"/>
    </row>
    <row r="466" spans="2:31" x14ac:dyDescent="0.3">
      <c r="B466" s="210" t="s">
        <v>97</v>
      </c>
      <c r="C466" s="210"/>
      <c r="D466" s="210"/>
      <c r="E466" s="88">
        <v>0</v>
      </c>
      <c r="F466" s="91">
        <v>0</v>
      </c>
      <c r="G466" s="88">
        <v>0</v>
      </c>
      <c r="H466" s="91">
        <v>0</v>
      </c>
      <c r="I466" s="88">
        <v>0</v>
      </c>
      <c r="J466" s="91">
        <v>0</v>
      </c>
      <c r="K466" s="88">
        <v>0</v>
      </c>
      <c r="L466" s="91">
        <v>0</v>
      </c>
      <c r="M466" s="88">
        <v>0</v>
      </c>
      <c r="N466" s="91">
        <v>0</v>
      </c>
      <c r="O466" s="88">
        <v>0</v>
      </c>
      <c r="P466" s="91">
        <v>0</v>
      </c>
      <c r="Q466" s="88">
        <v>0</v>
      </c>
      <c r="R466" s="91">
        <v>0</v>
      </c>
      <c r="S466" s="88">
        <v>0</v>
      </c>
      <c r="T466" s="91">
        <v>0</v>
      </c>
      <c r="U466" s="88">
        <v>0</v>
      </c>
      <c r="V466" s="91">
        <v>0</v>
      </c>
      <c r="W466" s="88">
        <v>0</v>
      </c>
      <c r="X466" s="91">
        <v>0</v>
      </c>
      <c r="Y466" s="88">
        <v>0</v>
      </c>
      <c r="Z466" s="91">
        <v>0</v>
      </c>
      <c r="AA466" s="88">
        <v>0</v>
      </c>
      <c r="AB466" s="91">
        <v>0</v>
      </c>
      <c r="AC466" s="204">
        <f t="shared" si="177"/>
        <v>0</v>
      </c>
      <c r="AD466" s="204"/>
      <c r="AE466" s="204"/>
    </row>
    <row r="467" spans="2:31" x14ac:dyDescent="0.3">
      <c r="B467" s="210" t="s">
        <v>29</v>
      </c>
      <c r="C467" s="210"/>
      <c r="D467" s="210"/>
      <c r="E467" s="88">
        <v>0</v>
      </c>
      <c r="F467" s="91">
        <v>0</v>
      </c>
      <c r="G467" s="88">
        <v>0</v>
      </c>
      <c r="H467" s="91">
        <v>0</v>
      </c>
      <c r="I467" s="88">
        <v>0</v>
      </c>
      <c r="J467" s="91">
        <v>0</v>
      </c>
      <c r="K467" s="88">
        <v>0</v>
      </c>
      <c r="L467" s="91">
        <v>0</v>
      </c>
      <c r="M467" s="88">
        <v>0</v>
      </c>
      <c r="N467" s="91">
        <v>0</v>
      </c>
      <c r="O467" s="88">
        <v>0</v>
      </c>
      <c r="P467" s="91">
        <v>0</v>
      </c>
      <c r="Q467" s="88">
        <v>0</v>
      </c>
      <c r="R467" s="91">
        <v>0</v>
      </c>
      <c r="S467" s="88">
        <v>0</v>
      </c>
      <c r="T467" s="91">
        <v>0</v>
      </c>
      <c r="U467" s="88">
        <v>0</v>
      </c>
      <c r="V467" s="91">
        <v>0</v>
      </c>
      <c r="W467" s="88">
        <v>0</v>
      </c>
      <c r="X467" s="91">
        <v>0</v>
      </c>
      <c r="Y467" s="88">
        <v>0</v>
      </c>
      <c r="Z467" s="91">
        <v>0</v>
      </c>
      <c r="AA467" s="88">
        <v>0</v>
      </c>
      <c r="AB467" s="91">
        <v>0</v>
      </c>
      <c r="AC467" s="204">
        <f t="shared" si="177"/>
        <v>0</v>
      </c>
      <c r="AD467" s="204"/>
      <c r="AE467" s="204"/>
    </row>
    <row r="468" spans="2:31" x14ac:dyDescent="0.3">
      <c r="B468" s="210" t="s">
        <v>30</v>
      </c>
      <c r="C468" s="210"/>
      <c r="D468" s="210"/>
      <c r="E468" s="88">
        <v>0</v>
      </c>
      <c r="F468" s="91">
        <v>0</v>
      </c>
      <c r="G468" s="88">
        <v>0</v>
      </c>
      <c r="H468" s="91">
        <v>0</v>
      </c>
      <c r="I468" s="88">
        <v>0</v>
      </c>
      <c r="J468" s="91">
        <v>0</v>
      </c>
      <c r="K468" s="88">
        <v>0</v>
      </c>
      <c r="L468" s="91">
        <v>0</v>
      </c>
      <c r="M468" s="88">
        <v>0</v>
      </c>
      <c r="N468" s="91">
        <v>0</v>
      </c>
      <c r="O468" s="88">
        <v>0</v>
      </c>
      <c r="P468" s="91">
        <v>0</v>
      </c>
      <c r="Q468" s="88">
        <v>0</v>
      </c>
      <c r="R468" s="91">
        <v>0</v>
      </c>
      <c r="S468" s="88">
        <v>0</v>
      </c>
      <c r="T468" s="91">
        <v>0</v>
      </c>
      <c r="U468" s="88">
        <v>0</v>
      </c>
      <c r="V468" s="91">
        <v>0</v>
      </c>
      <c r="W468" s="88">
        <v>0</v>
      </c>
      <c r="X468" s="91">
        <v>0</v>
      </c>
      <c r="Y468" s="88">
        <v>0</v>
      </c>
      <c r="Z468" s="91">
        <v>0</v>
      </c>
      <c r="AA468" s="88">
        <v>0</v>
      </c>
      <c r="AB468" s="91">
        <v>0</v>
      </c>
      <c r="AC468" s="204">
        <f t="shared" si="177"/>
        <v>0</v>
      </c>
      <c r="AD468" s="204"/>
      <c r="AE468" s="204"/>
    </row>
    <row r="469" spans="2:31" x14ac:dyDescent="0.3">
      <c r="B469" s="210" t="s">
        <v>31</v>
      </c>
      <c r="C469" s="210"/>
      <c r="D469" s="210"/>
      <c r="E469" s="88">
        <v>0</v>
      </c>
      <c r="F469" s="91">
        <v>0</v>
      </c>
      <c r="G469" s="88">
        <v>0</v>
      </c>
      <c r="H469" s="91">
        <v>0</v>
      </c>
      <c r="I469" s="88">
        <v>0</v>
      </c>
      <c r="J469" s="91">
        <v>0</v>
      </c>
      <c r="K469" s="88">
        <v>0</v>
      </c>
      <c r="L469" s="91">
        <v>0</v>
      </c>
      <c r="M469" s="88">
        <v>0</v>
      </c>
      <c r="N469" s="91">
        <v>0</v>
      </c>
      <c r="O469" s="88">
        <v>0</v>
      </c>
      <c r="P469" s="91">
        <v>0</v>
      </c>
      <c r="Q469" s="88">
        <v>0</v>
      </c>
      <c r="R469" s="91">
        <v>0</v>
      </c>
      <c r="S469" s="88">
        <v>0</v>
      </c>
      <c r="T469" s="91">
        <v>0</v>
      </c>
      <c r="U469" s="88">
        <v>0</v>
      </c>
      <c r="V469" s="91">
        <v>0</v>
      </c>
      <c r="W469" s="88">
        <v>0</v>
      </c>
      <c r="X469" s="91">
        <v>0</v>
      </c>
      <c r="Y469" s="88">
        <v>0</v>
      </c>
      <c r="Z469" s="91">
        <v>0</v>
      </c>
      <c r="AA469" s="88">
        <v>0</v>
      </c>
      <c r="AB469" s="91">
        <v>0</v>
      </c>
      <c r="AC469" s="204">
        <f t="shared" si="177"/>
        <v>0</v>
      </c>
      <c r="AD469" s="204"/>
      <c r="AE469" s="204"/>
    </row>
    <row r="470" spans="2:31" x14ac:dyDescent="0.3">
      <c r="B470" s="210" t="s">
        <v>32</v>
      </c>
      <c r="C470" s="210"/>
      <c r="D470" s="210"/>
      <c r="E470" s="88">
        <v>0</v>
      </c>
      <c r="F470" s="91">
        <v>0</v>
      </c>
      <c r="G470" s="88">
        <v>0</v>
      </c>
      <c r="H470" s="91">
        <v>0</v>
      </c>
      <c r="I470" s="88">
        <v>0</v>
      </c>
      <c r="J470" s="91">
        <v>0</v>
      </c>
      <c r="K470" s="88">
        <v>0</v>
      </c>
      <c r="L470" s="91">
        <v>0</v>
      </c>
      <c r="M470" s="88">
        <v>0</v>
      </c>
      <c r="N470" s="91">
        <v>0</v>
      </c>
      <c r="O470" s="88">
        <v>0</v>
      </c>
      <c r="P470" s="91">
        <v>0</v>
      </c>
      <c r="Q470" s="88">
        <v>0</v>
      </c>
      <c r="R470" s="91">
        <v>0</v>
      </c>
      <c r="S470" s="88">
        <v>0</v>
      </c>
      <c r="T470" s="91">
        <v>0</v>
      </c>
      <c r="U470" s="88">
        <v>0</v>
      </c>
      <c r="V470" s="91">
        <v>0</v>
      </c>
      <c r="W470" s="88">
        <v>0</v>
      </c>
      <c r="X470" s="91">
        <v>0</v>
      </c>
      <c r="Y470" s="88">
        <v>0</v>
      </c>
      <c r="Z470" s="91">
        <v>0</v>
      </c>
      <c r="AA470" s="88">
        <v>0</v>
      </c>
      <c r="AB470" s="91">
        <v>0</v>
      </c>
      <c r="AC470" s="204">
        <f t="shared" si="177"/>
        <v>0</v>
      </c>
      <c r="AD470" s="204"/>
      <c r="AE470" s="204"/>
    </row>
    <row r="471" spans="2:31" x14ac:dyDescent="0.3">
      <c r="B471" s="210" t="s">
        <v>33</v>
      </c>
      <c r="C471" s="210"/>
      <c r="D471" s="210"/>
      <c r="E471" s="88">
        <v>0</v>
      </c>
      <c r="F471" s="91">
        <v>0</v>
      </c>
      <c r="G471" s="88">
        <v>0</v>
      </c>
      <c r="H471" s="91">
        <v>0</v>
      </c>
      <c r="I471" s="88">
        <v>0</v>
      </c>
      <c r="J471" s="91">
        <v>0</v>
      </c>
      <c r="K471" s="88">
        <v>0</v>
      </c>
      <c r="L471" s="91">
        <v>0</v>
      </c>
      <c r="M471" s="88">
        <v>0</v>
      </c>
      <c r="N471" s="91">
        <v>0</v>
      </c>
      <c r="O471" s="88">
        <v>0</v>
      </c>
      <c r="P471" s="91">
        <v>0</v>
      </c>
      <c r="Q471" s="88">
        <v>0</v>
      </c>
      <c r="R471" s="91">
        <v>0</v>
      </c>
      <c r="S471" s="88">
        <v>0</v>
      </c>
      <c r="T471" s="91">
        <v>0</v>
      </c>
      <c r="U471" s="88">
        <v>0</v>
      </c>
      <c r="V471" s="91">
        <v>0</v>
      </c>
      <c r="W471" s="88">
        <v>0</v>
      </c>
      <c r="X471" s="91">
        <v>0</v>
      </c>
      <c r="Y471" s="88">
        <v>0</v>
      </c>
      <c r="Z471" s="91">
        <v>0</v>
      </c>
      <c r="AA471" s="88">
        <v>0</v>
      </c>
      <c r="AB471" s="91">
        <v>0</v>
      </c>
      <c r="AC471" s="204">
        <f t="shared" si="177"/>
        <v>0</v>
      </c>
      <c r="AD471" s="204"/>
      <c r="AE471" s="204"/>
    </row>
    <row r="472" spans="2:31" x14ac:dyDescent="0.3">
      <c r="B472" s="210" t="s">
        <v>34</v>
      </c>
      <c r="C472" s="210"/>
      <c r="D472" s="210"/>
      <c r="E472" s="88">
        <v>0</v>
      </c>
      <c r="F472" s="91">
        <v>0</v>
      </c>
      <c r="G472" s="88">
        <v>0</v>
      </c>
      <c r="H472" s="91">
        <v>0</v>
      </c>
      <c r="I472" s="88">
        <v>0</v>
      </c>
      <c r="J472" s="91">
        <v>0</v>
      </c>
      <c r="K472" s="88">
        <v>0</v>
      </c>
      <c r="L472" s="91">
        <v>0</v>
      </c>
      <c r="M472" s="88">
        <v>0</v>
      </c>
      <c r="N472" s="91">
        <v>0</v>
      </c>
      <c r="O472" s="88">
        <v>0</v>
      </c>
      <c r="P472" s="91">
        <v>0</v>
      </c>
      <c r="Q472" s="88">
        <v>0</v>
      </c>
      <c r="R472" s="91">
        <v>0</v>
      </c>
      <c r="S472" s="88">
        <v>0</v>
      </c>
      <c r="T472" s="91">
        <v>0</v>
      </c>
      <c r="U472" s="88">
        <v>0</v>
      </c>
      <c r="V472" s="91">
        <v>0</v>
      </c>
      <c r="W472" s="88">
        <v>0</v>
      </c>
      <c r="X472" s="91">
        <v>0</v>
      </c>
      <c r="Y472" s="88">
        <v>0</v>
      </c>
      <c r="Z472" s="91">
        <v>0</v>
      </c>
      <c r="AA472" s="88">
        <v>0</v>
      </c>
      <c r="AB472" s="91">
        <v>0</v>
      </c>
      <c r="AC472" s="204">
        <f t="shared" si="177"/>
        <v>0</v>
      </c>
      <c r="AD472" s="204"/>
      <c r="AE472" s="204"/>
    </row>
    <row r="473" spans="2:31" x14ac:dyDescent="0.3">
      <c r="B473" s="210" t="s">
        <v>35</v>
      </c>
      <c r="C473" s="210"/>
      <c r="D473" s="210"/>
      <c r="E473" s="88">
        <v>0</v>
      </c>
      <c r="F473" s="91">
        <v>0</v>
      </c>
      <c r="G473" s="88">
        <v>0</v>
      </c>
      <c r="H473" s="91">
        <v>0</v>
      </c>
      <c r="I473" s="88">
        <v>0</v>
      </c>
      <c r="J473" s="91">
        <v>0</v>
      </c>
      <c r="K473" s="88">
        <v>0</v>
      </c>
      <c r="L473" s="91">
        <v>0</v>
      </c>
      <c r="M473" s="88">
        <v>0</v>
      </c>
      <c r="N473" s="91">
        <v>0</v>
      </c>
      <c r="O473" s="88">
        <v>0</v>
      </c>
      <c r="P473" s="91">
        <v>0</v>
      </c>
      <c r="Q473" s="88">
        <v>0</v>
      </c>
      <c r="R473" s="91">
        <v>0</v>
      </c>
      <c r="S473" s="88">
        <v>0</v>
      </c>
      <c r="T473" s="91">
        <v>0</v>
      </c>
      <c r="U473" s="88">
        <v>0</v>
      </c>
      <c r="V473" s="91">
        <v>0</v>
      </c>
      <c r="W473" s="88">
        <v>0</v>
      </c>
      <c r="X473" s="91">
        <v>0</v>
      </c>
      <c r="Y473" s="88">
        <v>0</v>
      </c>
      <c r="Z473" s="91">
        <v>0</v>
      </c>
      <c r="AA473" s="88">
        <v>0</v>
      </c>
      <c r="AB473" s="91">
        <v>0</v>
      </c>
      <c r="AC473" s="204">
        <f t="shared" si="177"/>
        <v>0</v>
      </c>
      <c r="AD473" s="204"/>
      <c r="AE473" s="204"/>
    </row>
    <row r="474" spans="2:31" x14ac:dyDescent="0.3">
      <c r="B474" s="210" t="s">
        <v>36</v>
      </c>
      <c r="C474" s="210"/>
      <c r="D474" s="210"/>
      <c r="E474" s="88">
        <v>0</v>
      </c>
      <c r="F474" s="91">
        <v>0</v>
      </c>
      <c r="G474" s="88">
        <v>0</v>
      </c>
      <c r="H474" s="91">
        <v>0</v>
      </c>
      <c r="I474" s="88">
        <v>0</v>
      </c>
      <c r="J474" s="91">
        <v>0</v>
      </c>
      <c r="K474" s="88">
        <v>0</v>
      </c>
      <c r="L474" s="91">
        <v>0</v>
      </c>
      <c r="M474" s="88">
        <v>0</v>
      </c>
      <c r="N474" s="91">
        <v>0</v>
      </c>
      <c r="O474" s="88">
        <v>0</v>
      </c>
      <c r="P474" s="91">
        <v>0</v>
      </c>
      <c r="Q474" s="88">
        <v>0</v>
      </c>
      <c r="R474" s="91">
        <v>0</v>
      </c>
      <c r="S474" s="88">
        <v>0</v>
      </c>
      <c r="T474" s="91">
        <v>0</v>
      </c>
      <c r="U474" s="88">
        <v>0</v>
      </c>
      <c r="V474" s="91">
        <v>0</v>
      </c>
      <c r="W474" s="88">
        <v>0</v>
      </c>
      <c r="X474" s="91">
        <v>0</v>
      </c>
      <c r="Y474" s="88">
        <v>0</v>
      </c>
      <c r="Z474" s="91">
        <v>0</v>
      </c>
      <c r="AA474" s="88">
        <v>0</v>
      </c>
      <c r="AB474" s="91">
        <v>0</v>
      </c>
      <c r="AC474" s="204">
        <f t="shared" si="177"/>
        <v>0</v>
      </c>
      <c r="AD474" s="204"/>
      <c r="AE474" s="204"/>
    </row>
    <row r="475" spans="2:31" x14ac:dyDescent="0.3">
      <c r="B475" s="12" t="s">
        <v>86</v>
      </c>
      <c r="C475" s="12"/>
      <c r="D475" s="12"/>
      <c r="E475" s="88">
        <v>0</v>
      </c>
      <c r="F475" s="91">
        <v>0</v>
      </c>
      <c r="G475" s="88">
        <v>0</v>
      </c>
      <c r="H475" s="91">
        <v>0</v>
      </c>
      <c r="I475" s="88">
        <v>0</v>
      </c>
      <c r="J475" s="91">
        <v>0</v>
      </c>
      <c r="K475" s="88">
        <v>0</v>
      </c>
      <c r="L475" s="91">
        <v>0</v>
      </c>
      <c r="M475" s="88">
        <v>0</v>
      </c>
      <c r="N475" s="91">
        <v>0</v>
      </c>
      <c r="O475" s="88">
        <v>0</v>
      </c>
      <c r="P475" s="91">
        <v>0</v>
      </c>
      <c r="Q475" s="88">
        <v>0</v>
      </c>
      <c r="R475" s="91">
        <v>0</v>
      </c>
      <c r="S475" s="88">
        <v>0</v>
      </c>
      <c r="T475" s="91">
        <v>0</v>
      </c>
      <c r="U475" s="88">
        <v>0</v>
      </c>
      <c r="V475" s="91">
        <v>0</v>
      </c>
      <c r="W475" s="88">
        <v>0</v>
      </c>
      <c r="X475" s="91">
        <v>0</v>
      </c>
      <c r="Y475" s="88">
        <v>0</v>
      </c>
      <c r="Z475" s="91">
        <v>0</v>
      </c>
      <c r="AA475" s="88">
        <v>0</v>
      </c>
      <c r="AB475" s="91">
        <v>0</v>
      </c>
      <c r="AC475" s="204">
        <f t="shared" si="177"/>
        <v>0</v>
      </c>
      <c r="AD475" s="204"/>
      <c r="AE475" s="204"/>
    </row>
    <row r="476" spans="2:31" x14ac:dyDescent="0.3">
      <c r="B476" s="12" t="s">
        <v>87</v>
      </c>
      <c r="C476" s="12"/>
      <c r="D476" s="12"/>
      <c r="E476" s="88">
        <v>0</v>
      </c>
      <c r="F476" s="91">
        <v>0</v>
      </c>
      <c r="G476" s="88">
        <v>0</v>
      </c>
      <c r="H476" s="91">
        <v>0</v>
      </c>
      <c r="I476" s="88">
        <v>0</v>
      </c>
      <c r="J476" s="91">
        <v>0</v>
      </c>
      <c r="K476" s="88">
        <v>0</v>
      </c>
      <c r="L476" s="91">
        <v>0</v>
      </c>
      <c r="M476" s="88">
        <v>0</v>
      </c>
      <c r="N476" s="91">
        <v>0</v>
      </c>
      <c r="O476" s="88">
        <v>0</v>
      </c>
      <c r="P476" s="91">
        <v>0</v>
      </c>
      <c r="Q476" s="88">
        <v>0</v>
      </c>
      <c r="R476" s="91">
        <v>0</v>
      </c>
      <c r="S476" s="88">
        <v>0</v>
      </c>
      <c r="T476" s="91">
        <v>0</v>
      </c>
      <c r="U476" s="88">
        <v>0</v>
      </c>
      <c r="V476" s="91">
        <v>0</v>
      </c>
      <c r="W476" s="88">
        <v>0</v>
      </c>
      <c r="X476" s="91">
        <v>0</v>
      </c>
      <c r="Y476" s="88">
        <v>0</v>
      </c>
      <c r="Z476" s="91">
        <v>0</v>
      </c>
      <c r="AA476" s="88">
        <v>0</v>
      </c>
      <c r="AB476" s="91">
        <v>0</v>
      </c>
      <c r="AC476" s="204">
        <f t="shared" si="177"/>
        <v>0</v>
      </c>
      <c r="AD476" s="204"/>
      <c r="AE476" s="204"/>
    </row>
    <row r="477" spans="2:31" x14ac:dyDescent="0.3">
      <c r="B477" s="12" t="s">
        <v>99</v>
      </c>
      <c r="C477" s="12"/>
      <c r="D477" s="12"/>
      <c r="E477" s="88">
        <v>0</v>
      </c>
      <c r="F477" s="91">
        <v>0</v>
      </c>
      <c r="G477" s="88">
        <v>0</v>
      </c>
      <c r="H477" s="91">
        <v>0</v>
      </c>
      <c r="I477" s="88">
        <v>0</v>
      </c>
      <c r="J477" s="91">
        <v>0</v>
      </c>
      <c r="K477" s="88">
        <v>0</v>
      </c>
      <c r="L477" s="91">
        <v>0</v>
      </c>
      <c r="M477" s="88">
        <v>0</v>
      </c>
      <c r="N477" s="91">
        <v>0</v>
      </c>
      <c r="O477" s="88">
        <v>0</v>
      </c>
      <c r="P477" s="91">
        <v>0</v>
      </c>
      <c r="Q477" s="88">
        <v>0</v>
      </c>
      <c r="R477" s="91">
        <v>0</v>
      </c>
      <c r="S477" s="88">
        <v>0</v>
      </c>
      <c r="T477" s="91">
        <v>0</v>
      </c>
      <c r="U477" s="88">
        <v>0</v>
      </c>
      <c r="V477" s="91">
        <v>0</v>
      </c>
      <c r="W477" s="88">
        <v>0</v>
      </c>
      <c r="X477" s="91">
        <v>0</v>
      </c>
      <c r="Y477" s="88">
        <v>0</v>
      </c>
      <c r="Z477" s="91">
        <v>0</v>
      </c>
      <c r="AA477" s="88">
        <v>0</v>
      </c>
      <c r="AB477" s="91">
        <v>0</v>
      </c>
      <c r="AC477" s="204">
        <f t="shared" si="177"/>
        <v>0</v>
      </c>
      <c r="AD477" s="204"/>
      <c r="AE477" s="204"/>
    </row>
    <row r="478" spans="2:31" x14ac:dyDescent="0.3">
      <c r="B478" s="4" t="s">
        <v>115</v>
      </c>
      <c r="C478" s="12"/>
      <c r="D478" s="12"/>
      <c r="E478" s="48"/>
      <c r="F478" s="51"/>
      <c r="G478" s="48"/>
      <c r="H478" s="51"/>
      <c r="I478" s="48"/>
      <c r="J478" s="51"/>
      <c r="K478" s="48"/>
      <c r="L478" s="51"/>
      <c r="M478" s="48"/>
      <c r="N478" s="51"/>
      <c r="O478" s="48"/>
      <c r="P478" s="51"/>
      <c r="Q478" s="48"/>
      <c r="R478" s="51"/>
      <c r="S478" s="48"/>
      <c r="T478" s="51"/>
      <c r="U478" s="48"/>
      <c r="V478" s="51"/>
      <c r="W478" s="48"/>
      <c r="X478" s="51"/>
      <c r="Y478" s="48"/>
      <c r="Z478" s="51"/>
      <c r="AA478" s="48"/>
      <c r="AB478" s="51"/>
      <c r="AC478" s="204">
        <f t="shared" si="177"/>
        <v>0</v>
      </c>
      <c r="AD478" s="204"/>
      <c r="AE478" s="204"/>
    </row>
    <row r="479" spans="2:31" x14ac:dyDescent="0.3">
      <c r="B479" s="4" t="s">
        <v>116</v>
      </c>
      <c r="C479" s="12"/>
      <c r="D479" s="12"/>
      <c r="E479" s="48"/>
      <c r="F479" s="51"/>
      <c r="G479" s="48"/>
      <c r="H479" s="51"/>
      <c r="I479" s="48"/>
      <c r="J479" s="51"/>
      <c r="K479" s="48"/>
      <c r="L479" s="51"/>
      <c r="M479" s="48"/>
      <c r="N479" s="51"/>
      <c r="O479" s="48"/>
      <c r="P479" s="51"/>
      <c r="Q479" s="48"/>
      <c r="R479" s="51"/>
      <c r="S479" s="48"/>
      <c r="T479" s="51"/>
      <c r="U479" s="48"/>
      <c r="V479" s="51"/>
      <c r="W479" s="48"/>
      <c r="X479" s="51"/>
      <c r="Y479" s="48"/>
      <c r="Z479" s="51"/>
      <c r="AA479" s="48"/>
      <c r="AB479" s="51"/>
      <c r="AC479" s="204">
        <f t="shared" si="177"/>
        <v>0</v>
      </c>
      <c r="AD479" s="204"/>
      <c r="AE479" s="204"/>
    </row>
    <row r="480" spans="2:31" x14ac:dyDescent="0.3">
      <c r="B480" s="4" t="s">
        <v>117</v>
      </c>
      <c r="C480" s="12"/>
      <c r="D480" s="12"/>
      <c r="E480" s="48"/>
      <c r="F480" s="51"/>
      <c r="G480" s="48"/>
      <c r="H480" s="51"/>
      <c r="I480" s="48"/>
      <c r="J480" s="51"/>
      <c r="K480" s="48"/>
      <c r="L480" s="51"/>
      <c r="M480" s="48"/>
      <c r="N480" s="51"/>
      <c r="O480" s="48"/>
      <c r="P480" s="51"/>
      <c r="Q480" s="48"/>
      <c r="R480" s="51"/>
      <c r="S480" s="48"/>
      <c r="T480" s="51"/>
      <c r="U480" s="48"/>
      <c r="V480" s="51"/>
      <c r="W480" s="48"/>
      <c r="X480" s="51"/>
      <c r="Y480" s="48"/>
      <c r="Z480" s="51"/>
      <c r="AA480" s="48"/>
      <c r="AB480" s="51"/>
      <c r="AC480" s="204">
        <f t="shared" si="177"/>
        <v>0</v>
      </c>
      <c r="AD480" s="204"/>
      <c r="AE480" s="204"/>
    </row>
    <row r="481" spans="2:31" x14ac:dyDescent="0.3">
      <c r="B481" s="4" t="s">
        <v>118</v>
      </c>
      <c r="C481" s="12"/>
      <c r="D481" s="12"/>
      <c r="E481" s="48"/>
      <c r="F481" s="51"/>
      <c r="G481" s="48"/>
      <c r="H481" s="51"/>
      <c r="I481" s="48"/>
      <c r="J481" s="51"/>
      <c r="K481" s="48"/>
      <c r="L481" s="51"/>
      <c r="M481" s="48"/>
      <c r="N481" s="51"/>
      <c r="O481" s="48"/>
      <c r="P481" s="51"/>
      <c r="Q481" s="48"/>
      <c r="R481" s="51"/>
      <c r="S481" s="48"/>
      <c r="T481" s="51"/>
      <c r="U481" s="48"/>
      <c r="V481" s="51"/>
      <c r="W481" s="48"/>
      <c r="X481" s="51"/>
      <c r="Y481" s="48"/>
      <c r="Z481" s="51"/>
      <c r="AA481" s="48"/>
      <c r="AB481" s="51"/>
      <c r="AC481" s="204">
        <f t="shared" si="177"/>
        <v>0</v>
      </c>
      <c r="AD481" s="204"/>
      <c r="AE481" s="204"/>
    </row>
    <row r="482" spans="2:31" x14ac:dyDescent="0.3">
      <c r="B482" s="13" t="s">
        <v>2</v>
      </c>
      <c r="C482" s="13"/>
      <c r="D482" s="13"/>
      <c r="E482" s="14">
        <f>SUM(E440:E481)</f>
        <v>0</v>
      </c>
      <c r="F482" s="14">
        <f t="shared" ref="F482" si="178">SUM(F440:F481)</f>
        <v>0</v>
      </c>
      <c r="G482" s="14">
        <f t="shared" ref="G482" si="179">SUM(G440:G481)</f>
        <v>0</v>
      </c>
      <c r="H482" s="14">
        <f t="shared" ref="H482" si="180">SUM(H440:H481)</f>
        <v>0</v>
      </c>
      <c r="I482" s="14">
        <f t="shared" ref="I482" si="181">SUM(I440:I481)</f>
        <v>0</v>
      </c>
      <c r="J482" s="14">
        <f t="shared" ref="J482" si="182">SUM(J440:J481)</f>
        <v>0</v>
      </c>
      <c r="K482" s="14">
        <f t="shared" ref="K482" si="183">SUM(K440:K481)</f>
        <v>0</v>
      </c>
      <c r="L482" s="14">
        <f t="shared" ref="L482" si="184">SUM(L440:L481)</f>
        <v>0</v>
      </c>
      <c r="M482" s="14">
        <f t="shared" ref="M482" si="185">SUM(M440:M481)</f>
        <v>0</v>
      </c>
      <c r="N482" s="14">
        <f t="shared" ref="N482" si="186">SUM(N440:N481)</f>
        <v>0</v>
      </c>
      <c r="O482" s="14">
        <f t="shared" ref="O482" si="187">SUM(O440:O481)</f>
        <v>0</v>
      </c>
      <c r="P482" s="14">
        <f t="shared" ref="P482" si="188">SUM(P440:P481)</f>
        <v>0</v>
      </c>
      <c r="Q482" s="14">
        <f t="shared" ref="Q482" si="189">SUM(Q440:Q481)</f>
        <v>0</v>
      </c>
      <c r="R482" s="14">
        <f t="shared" ref="R482" si="190">SUM(R440:R481)</f>
        <v>0</v>
      </c>
      <c r="S482" s="14">
        <f t="shared" ref="S482" si="191">SUM(S440:S481)</f>
        <v>0</v>
      </c>
      <c r="T482" s="14">
        <f t="shared" ref="T482" si="192">SUM(T440:T481)</f>
        <v>188.62633333333332</v>
      </c>
      <c r="U482" s="14">
        <f t="shared" ref="U482" si="193">SUM(U440:U481)</f>
        <v>338.05499999999989</v>
      </c>
      <c r="V482" s="14">
        <f t="shared" ref="V482" si="194">SUM(V440:V481)</f>
        <v>0</v>
      </c>
      <c r="W482" s="14">
        <f t="shared" ref="W482" si="195">SUM(W440:W481)</f>
        <v>0</v>
      </c>
      <c r="X482" s="14">
        <f t="shared" ref="X482" si="196">SUM(X440:X481)</f>
        <v>0</v>
      </c>
      <c r="Y482" s="14">
        <f t="shared" ref="Y482" si="197">SUM(Y440:Y481)</f>
        <v>0</v>
      </c>
      <c r="Z482" s="14">
        <f t="shared" ref="Z482" si="198">SUM(Z440:Z481)</f>
        <v>0</v>
      </c>
      <c r="AA482" s="14">
        <f t="shared" ref="AA482" si="199">SUM(AA440:AA481)</f>
        <v>0</v>
      </c>
      <c r="AB482" s="14">
        <f t="shared" ref="AB482" si="200">SUM(AB440:AB481)</f>
        <v>0</v>
      </c>
      <c r="AC482" s="215">
        <f>SUM(AC440:AE481)</f>
        <v>526.68133333333321</v>
      </c>
      <c r="AD482" s="215"/>
      <c r="AE482" s="215"/>
    </row>
    <row r="485" spans="2:31" x14ac:dyDescent="0.3">
      <c r="B485" s="8">
        <f>'Resumen-Mensual'!$O$22</f>
        <v>45027</v>
      </c>
    </row>
    <row r="486" spans="2:31" x14ac:dyDescent="0.3">
      <c r="B486" s="8"/>
    </row>
    <row r="487" spans="2:31" x14ac:dyDescent="0.3">
      <c r="B487" s="9" t="s">
        <v>81</v>
      </c>
      <c r="C487" s="10"/>
      <c r="D487" s="10"/>
      <c r="E487" s="11">
        <v>1</v>
      </c>
      <c r="F487" s="11">
        <v>2</v>
      </c>
      <c r="G487" s="11">
        <v>3</v>
      </c>
      <c r="H487" s="11">
        <v>4</v>
      </c>
      <c r="I487" s="11">
        <v>5</v>
      </c>
      <c r="J487" s="11">
        <v>6</v>
      </c>
      <c r="K487" s="11">
        <v>7</v>
      </c>
      <c r="L487" s="11">
        <v>8</v>
      </c>
      <c r="M487" s="11">
        <v>9</v>
      </c>
      <c r="N487" s="11">
        <v>10</v>
      </c>
      <c r="O487" s="11">
        <v>11</v>
      </c>
      <c r="P487" s="11">
        <v>12</v>
      </c>
      <c r="Q487" s="11">
        <v>13</v>
      </c>
      <c r="R487" s="11">
        <v>14</v>
      </c>
      <c r="S487" s="11">
        <v>15</v>
      </c>
      <c r="T487" s="11">
        <v>16</v>
      </c>
      <c r="U487" s="11">
        <v>17</v>
      </c>
      <c r="V487" s="11">
        <v>18</v>
      </c>
      <c r="W487" s="11">
        <v>19</v>
      </c>
      <c r="X487" s="11">
        <v>20</v>
      </c>
      <c r="Y487" s="11">
        <v>21</v>
      </c>
      <c r="Z487" s="11">
        <v>22</v>
      </c>
      <c r="AA487" s="11">
        <v>23</v>
      </c>
      <c r="AB487" s="11">
        <v>24</v>
      </c>
      <c r="AC487" s="213" t="s">
        <v>2</v>
      </c>
      <c r="AD487" s="213"/>
      <c r="AE487" s="213"/>
    </row>
    <row r="488" spans="2:31" x14ac:dyDescent="0.3">
      <c r="B488" s="210" t="s">
        <v>4</v>
      </c>
      <c r="C488" s="210"/>
      <c r="D488" s="210"/>
      <c r="E488" s="222">
        <v>0</v>
      </c>
      <c r="F488" s="223">
        <v>0</v>
      </c>
      <c r="G488" s="222">
        <v>0</v>
      </c>
      <c r="H488" s="223">
        <v>0</v>
      </c>
      <c r="I488" s="222">
        <v>0</v>
      </c>
      <c r="J488" s="223">
        <v>0</v>
      </c>
      <c r="K488" s="222">
        <v>0</v>
      </c>
      <c r="L488" s="223">
        <v>0</v>
      </c>
      <c r="M488" s="222">
        <v>3.5333333333333411E-2</v>
      </c>
      <c r="N488" s="223">
        <v>11.029999999999996</v>
      </c>
      <c r="O488" s="222">
        <v>2.2960000000000007</v>
      </c>
      <c r="P488" s="223">
        <v>0</v>
      </c>
      <c r="Q488" s="222">
        <v>0</v>
      </c>
      <c r="R488" s="223">
        <v>0</v>
      </c>
      <c r="S488" s="222">
        <v>0</v>
      </c>
      <c r="T488" s="223">
        <v>0</v>
      </c>
      <c r="U488" s="222">
        <v>0</v>
      </c>
      <c r="V488" s="223">
        <v>0</v>
      </c>
      <c r="W488" s="222">
        <v>0</v>
      </c>
      <c r="X488" s="223">
        <v>0</v>
      </c>
      <c r="Y488" s="222">
        <v>0</v>
      </c>
      <c r="Z488" s="223">
        <v>0</v>
      </c>
      <c r="AA488" s="222">
        <v>0</v>
      </c>
      <c r="AB488" s="223">
        <v>0</v>
      </c>
      <c r="AC488" s="204">
        <f>SUM(E488:AB488)</f>
        <v>13.361333333333331</v>
      </c>
      <c r="AD488" s="204"/>
      <c r="AE488" s="204"/>
    </row>
    <row r="489" spans="2:31" x14ac:dyDescent="0.3">
      <c r="B489" s="210" t="s">
        <v>5</v>
      </c>
      <c r="C489" s="210"/>
      <c r="D489" s="210"/>
      <c r="E489" s="221">
        <v>0</v>
      </c>
      <c r="F489" s="224">
        <v>0</v>
      </c>
      <c r="G489" s="221">
        <v>0</v>
      </c>
      <c r="H489" s="224">
        <v>0</v>
      </c>
      <c r="I489" s="221">
        <v>0</v>
      </c>
      <c r="J489" s="224">
        <v>0</v>
      </c>
      <c r="K489" s="221">
        <v>0</v>
      </c>
      <c r="L489" s="224">
        <v>0</v>
      </c>
      <c r="M489" s="221">
        <v>1.5243333333333338</v>
      </c>
      <c r="N489" s="224">
        <v>0</v>
      </c>
      <c r="O489" s="221">
        <v>0</v>
      </c>
      <c r="P489" s="224">
        <v>0</v>
      </c>
      <c r="Q489" s="221">
        <v>1.5091666666666688</v>
      </c>
      <c r="R489" s="224">
        <v>7.0838333333333345</v>
      </c>
      <c r="S489" s="221">
        <v>13.967333333333331</v>
      </c>
      <c r="T489" s="224">
        <v>19.79933333333333</v>
      </c>
      <c r="U489" s="221">
        <v>24.407333333333334</v>
      </c>
      <c r="V489" s="224">
        <v>11.960333333333331</v>
      </c>
      <c r="W489" s="221">
        <v>0</v>
      </c>
      <c r="X489" s="224">
        <v>0</v>
      </c>
      <c r="Y489" s="221">
        <v>0</v>
      </c>
      <c r="Z489" s="224">
        <v>0</v>
      </c>
      <c r="AA489" s="221">
        <v>0</v>
      </c>
      <c r="AB489" s="224">
        <v>0</v>
      </c>
      <c r="AC489" s="204">
        <f t="shared" ref="AC489:AC529" si="201">SUM(E489:AB489)</f>
        <v>80.251666666666665</v>
      </c>
      <c r="AD489" s="204"/>
      <c r="AE489" s="204"/>
    </row>
    <row r="490" spans="2:31" x14ac:dyDescent="0.3">
      <c r="B490" s="210" t="s">
        <v>6</v>
      </c>
      <c r="C490" s="210"/>
      <c r="D490" s="210"/>
      <c r="E490" s="221">
        <v>0</v>
      </c>
      <c r="F490" s="224">
        <v>0</v>
      </c>
      <c r="G490" s="221">
        <v>0</v>
      </c>
      <c r="H490" s="224">
        <v>0</v>
      </c>
      <c r="I490" s="221">
        <v>0</v>
      </c>
      <c r="J490" s="224">
        <v>0</v>
      </c>
      <c r="K490" s="221">
        <v>0</v>
      </c>
      <c r="L490" s="224">
        <v>0</v>
      </c>
      <c r="M490" s="221">
        <v>3.3333333333333214E-3</v>
      </c>
      <c r="N490" s="224">
        <v>0.4313333333333334</v>
      </c>
      <c r="O490" s="221">
        <v>0</v>
      </c>
      <c r="P490" s="224">
        <v>3.0896666666666639</v>
      </c>
      <c r="Q490" s="221">
        <v>6.588833333333338</v>
      </c>
      <c r="R490" s="224">
        <v>1.1796666666666666</v>
      </c>
      <c r="S490" s="221">
        <v>7.1821666666666681</v>
      </c>
      <c r="T490" s="224">
        <v>0</v>
      </c>
      <c r="U490" s="221">
        <v>1.4691666666666667</v>
      </c>
      <c r="V490" s="224">
        <v>0</v>
      </c>
      <c r="W490" s="221">
        <v>0</v>
      </c>
      <c r="X490" s="224">
        <v>0</v>
      </c>
      <c r="Y490" s="221">
        <v>0</v>
      </c>
      <c r="Z490" s="224">
        <v>0</v>
      </c>
      <c r="AA490" s="221">
        <v>0</v>
      </c>
      <c r="AB490" s="224">
        <v>0</v>
      </c>
      <c r="AC490" s="204">
        <f t="shared" si="201"/>
        <v>19.944166666666668</v>
      </c>
      <c r="AD490" s="204"/>
      <c r="AE490" s="204"/>
    </row>
    <row r="491" spans="2:31" x14ac:dyDescent="0.3">
      <c r="B491" s="210" t="s">
        <v>98</v>
      </c>
      <c r="C491" s="210"/>
      <c r="D491" s="210"/>
      <c r="E491" s="221">
        <v>0</v>
      </c>
      <c r="F491" s="224">
        <v>0</v>
      </c>
      <c r="G491" s="221">
        <v>0</v>
      </c>
      <c r="H491" s="224">
        <v>0</v>
      </c>
      <c r="I491" s="221">
        <v>0</v>
      </c>
      <c r="J491" s="224">
        <v>0</v>
      </c>
      <c r="K491" s="221">
        <v>0</v>
      </c>
      <c r="L491" s="224">
        <v>0</v>
      </c>
      <c r="M491" s="221">
        <v>0.32</v>
      </c>
      <c r="N491" s="224">
        <v>0.79999999999999927</v>
      </c>
      <c r="O491" s="221">
        <v>0.60000000000000075</v>
      </c>
      <c r="P491" s="224">
        <v>1.7103333333333317</v>
      </c>
      <c r="Q491" s="221">
        <v>3.1233333333333322</v>
      </c>
      <c r="R491" s="224">
        <v>27.316666666666695</v>
      </c>
      <c r="S491" s="221">
        <v>57.900000000000063</v>
      </c>
      <c r="T491" s="224">
        <v>69.733333333333263</v>
      </c>
      <c r="U491" s="221">
        <v>34.850000000000023</v>
      </c>
      <c r="V491" s="224">
        <v>10.435666666666668</v>
      </c>
      <c r="W491" s="221">
        <v>0</v>
      </c>
      <c r="X491" s="224">
        <v>0</v>
      </c>
      <c r="Y491" s="221">
        <v>0</v>
      </c>
      <c r="Z491" s="224">
        <v>0</v>
      </c>
      <c r="AA491" s="221">
        <v>0</v>
      </c>
      <c r="AB491" s="224">
        <v>0</v>
      </c>
      <c r="AC491" s="204">
        <f t="shared" si="201"/>
        <v>206.78933333333336</v>
      </c>
      <c r="AD491" s="204"/>
      <c r="AE491" s="204"/>
    </row>
    <row r="492" spans="2:31" x14ac:dyDescent="0.3">
      <c r="B492" s="210" t="s">
        <v>7</v>
      </c>
      <c r="C492" s="210"/>
      <c r="D492" s="210"/>
      <c r="E492" s="221">
        <v>0</v>
      </c>
      <c r="F492" s="224">
        <v>0</v>
      </c>
      <c r="G492" s="221">
        <v>0</v>
      </c>
      <c r="H492" s="224">
        <v>0</v>
      </c>
      <c r="I492" s="221">
        <v>0</v>
      </c>
      <c r="J492" s="224">
        <v>0</v>
      </c>
      <c r="K492" s="221">
        <v>0</v>
      </c>
      <c r="L492" s="224">
        <v>0</v>
      </c>
      <c r="M492" s="221">
        <v>0</v>
      </c>
      <c r="N492" s="224">
        <v>0.59683333333333333</v>
      </c>
      <c r="O492" s="221">
        <v>3.7000000000000012E-2</v>
      </c>
      <c r="P492" s="224">
        <v>4.2156666666666673</v>
      </c>
      <c r="Q492" s="221">
        <v>1.1558333333333333</v>
      </c>
      <c r="R492" s="224">
        <v>2.1534999999999997</v>
      </c>
      <c r="S492" s="221">
        <v>0</v>
      </c>
      <c r="T492" s="224">
        <v>22.813666666666663</v>
      </c>
      <c r="U492" s="221">
        <v>24.056166666666673</v>
      </c>
      <c r="V492" s="224">
        <v>7.7279999999999989</v>
      </c>
      <c r="W492" s="221">
        <v>0</v>
      </c>
      <c r="X492" s="224">
        <v>0</v>
      </c>
      <c r="Y492" s="221">
        <v>0</v>
      </c>
      <c r="Z492" s="224">
        <v>0</v>
      </c>
      <c r="AA492" s="221">
        <v>0</v>
      </c>
      <c r="AB492" s="224">
        <v>0</v>
      </c>
      <c r="AC492" s="204">
        <f t="shared" si="201"/>
        <v>62.756666666666668</v>
      </c>
      <c r="AD492" s="204"/>
      <c r="AE492" s="204"/>
    </row>
    <row r="493" spans="2:31" x14ac:dyDescent="0.3">
      <c r="B493" s="210" t="s">
        <v>8</v>
      </c>
      <c r="C493" s="210"/>
      <c r="D493" s="210"/>
      <c r="E493" s="221">
        <v>0</v>
      </c>
      <c r="F493" s="224">
        <v>0</v>
      </c>
      <c r="G493" s="221">
        <v>0</v>
      </c>
      <c r="H493" s="224">
        <v>0</v>
      </c>
      <c r="I493" s="221">
        <v>0</v>
      </c>
      <c r="J493" s="224">
        <v>0</v>
      </c>
      <c r="K493" s="221">
        <v>0</v>
      </c>
      <c r="L493" s="224">
        <v>0</v>
      </c>
      <c r="M493" s="221">
        <v>0.41400000000000003</v>
      </c>
      <c r="N493" s="224">
        <v>0.67000000000000104</v>
      </c>
      <c r="O493" s="221">
        <v>0.37000000000000066</v>
      </c>
      <c r="P493" s="224">
        <v>2.6699999999999986</v>
      </c>
      <c r="Q493" s="221">
        <v>6.5618333333333307</v>
      </c>
      <c r="R493" s="224">
        <v>12.067499999999999</v>
      </c>
      <c r="S493" s="221">
        <v>19.374499999999998</v>
      </c>
      <c r="T493" s="224">
        <v>22.965666666666646</v>
      </c>
      <c r="U493" s="221">
        <v>8.4194999999999975</v>
      </c>
      <c r="V493" s="224">
        <v>0.65399999999999991</v>
      </c>
      <c r="W493" s="221">
        <v>0</v>
      </c>
      <c r="X493" s="224">
        <v>0</v>
      </c>
      <c r="Y493" s="221">
        <v>0</v>
      </c>
      <c r="Z493" s="224">
        <v>0</v>
      </c>
      <c r="AA493" s="221">
        <v>0</v>
      </c>
      <c r="AB493" s="224">
        <v>0</v>
      </c>
      <c r="AC493" s="204">
        <f t="shared" si="201"/>
        <v>74.166999999999973</v>
      </c>
      <c r="AD493" s="204"/>
      <c r="AE493" s="204"/>
    </row>
    <row r="494" spans="2:31" x14ac:dyDescent="0.3">
      <c r="B494" s="210" t="s">
        <v>9</v>
      </c>
      <c r="C494" s="210"/>
      <c r="D494" s="210"/>
      <c r="E494" s="221">
        <v>0</v>
      </c>
      <c r="F494" s="224">
        <v>0</v>
      </c>
      <c r="G494" s="221">
        <v>0</v>
      </c>
      <c r="H494" s="224">
        <v>0</v>
      </c>
      <c r="I494" s="221">
        <v>0</v>
      </c>
      <c r="J494" s="224">
        <v>0</v>
      </c>
      <c r="K494" s="221">
        <v>0</v>
      </c>
      <c r="L494" s="224">
        <v>0</v>
      </c>
      <c r="M494" s="221">
        <v>3.3333333333333288E-3</v>
      </c>
      <c r="N494" s="224">
        <v>5.0000000000000044E-4</v>
      </c>
      <c r="O494" s="221">
        <v>0</v>
      </c>
      <c r="P494" s="224">
        <v>0</v>
      </c>
      <c r="Q494" s="221">
        <v>0</v>
      </c>
      <c r="R494" s="224">
        <v>1.2348333333333334</v>
      </c>
      <c r="S494" s="221">
        <v>5.6205000000000007</v>
      </c>
      <c r="T494" s="224">
        <v>11.823333333333334</v>
      </c>
      <c r="U494" s="221">
        <v>19.362833333333338</v>
      </c>
      <c r="V494" s="224">
        <v>11.592833333333335</v>
      </c>
      <c r="W494" s="221">
        <v>0</v>
      </c>
      <c r="X494" s="224">
        <v>0</v>
      </c>
      <c r="Y494" s="221">
        <v>0</v>
      </c>
      <c r="Z494" s="224">
        <v>0</v>
      </c>
      <c r="AA494" s="221">
        <v>0</v>
      </c>
      <c r="AB494" s="224">
        <v>0</v>
      </c>
      <c r="AC494" s="204">
        <f t="shared" si="201"/>
        <v>49.638166666666677</v>
      </c>
      <c r="AD494" s="204"/>
      <c r="AE494" s="204"/>
    </row>
    <row r="495" spans="2:31" x14ac:dyDescent="0.3">
      <c r="B495" s="210" t="s">
        <v>10</v>
      </c>
      <c r="C495" s="210"/>
      <c r="D495" s="210"/>
      <c r="E495" s="221">
        <v>0</v>
      </c>
      <c r="F495" s="224">
        <v>0</v>
      </c>
      <c r="G495" s="221">
        <v>0</v>
      </c>
      <c r="H495" s="224">
        <v>0</v>
      </c>
      <c r="I495" s="221">
        <v>0</v>
      </c>
      <c r="J495" s="224">
        <v>0</v>
      </c>
      <c r="K495" s="221">
        <v>0</v>
      </c>
      <c r="L495" s="224">
        <v>0</v>
      </c>
      <c r="M495" s="221">
        <v>0.82883333333333342</v>
      </c>
      <c r="N495" s="224">
        <v>4.0695000000000006</v>
      </c>
      <c r="O495" s="221">
        <v>0.4888333333333334</v>
      </c>
      <c r="P495" s="224">
        <v>0</v>
      </c>
      <c r="Q495" s="221">
        <v>0</v>
      </c>
      <c r="R495" s="224">
        <v>1.9178333333333326</v>
      </c>
      <c r="S495" s="221">
        <v>10.919666666666672</v>
      </c>
      <c r="T495" s="224">
        <v>16.673999999999999</v>
      </c>
      <c r="U495" s="221">
        <v>15.438499999999994</v>
      </c>
      <c r="V495" s="224">
        <v>10.075166666666664</v>
      </c>
      <c r="W495" s="221">
        <v>0</v>
      </c>
      <c r="X495" s="224">
        <v>0</v>
      </c>
      <c r="Y495" s="221">
        <v>0</v>
      </c>
      <c r="Z495" s="224">
        <v>0</v>
      </c>
      <c r="AA495" s="221">
        <v>0</v>
      </c>
      <c r="AB495" s="224">
        <v>0</v>
      </c>
      <c r="AC495" s="204">
        <f t="shared" si="201"/>
        <v>60.412333333333322</v>
      </c>
      <c r="AD495" s="204"/>
      <c r="AE495" s="204"/>
    </row>
    <row r="496" spans="2:31" x14ac:dyDescent="0.3">
      <c r="B496" s="210" t="s">
        <v>11</v>
      </c>
      <c r="C496" s="210"/>
      <c r="D496" s="210"/>
      <c r="E496" s="221">
        <v>0</v>
      </c>
      <c r="F496" s="224">
        <v>0</v>
      </c>
      <c r="G496" s="221">
        <v>0</v>
      </c>
      <c r="H496" s="224">
        <v>0</v>
      </c>
      <c r="I496" s="221">
        <v>0</v>
      </c>
      <c r="J496" s="224">
        <v>0</v>
      </c>
      <c r="K496" s="221">
        <v>0</v>
      </c>
      <c r="L496" s="224">
        <v>0</v>
      </c>
      <c r="M496" s="221">
        <v>0.93216666666666681</v>
      </c>
      <c r="N496" s="224">
        <v>6.6609999999999916</v>
      </c>
      <c r="O496" s="221">
        <v>3.987166666666663</v>
      </c>
      <c r="P496" s="224">
        <v>2.8793333333333364</v>
      </c>
      <c r="Q496" s="221">
        <v>4.8666666666666663</v>
      </c>
      <c r="R496" s="224">
        <v>6.0236666666666689</v>
      </c>
      <c r="S496" s="221">
        <v>7.3808333333333316</v>
      </c>
      <c r="T496" s="224">
        <v>13.40216666666667</v>
      </c>
      <c r="U496" s="221">
        <v>19.882500000000018</v>
      </c>
      <c r="V496" s="224">
        <v>13.219333333333331</v>
      </c>
      <c r="W496" s="221">
        <v>0</v>
      </c>
      <c r="X496" s="224">
        <v>0</v>
      </c>
      <c r="Y496" s="221">
        <v>0</v>
      </c>
      <c r="Z496" s="224">
        <v>0</v>
      </c>
      <c r="AA496" s="221">
        <v>0</v>
      </c>
      <c r="AB496" s="224">
        <v>0</v>
      </c>
      <c r="AC496" s="204">
        <f t="shared" si="201"/>
        <v>79.234833333333341</v>
      </c>
      <c r="AD496" s="204"/>
      <c r="AE496" s="204"/>
    </row>
    <row r="497" spans="2:31" x14ac:dyDescent="0.3">
      <c r="B497" s="210" t="s">
        <v>12</v>
      </c>
      <c r="C497" s="210"/>
      <c r="D497" s="210"/>
      <c r="E497" s="221">
        <v>0</v>
      </c>
      <c r="F497" s="224">
        <v>0</v>
      </c>
      <c r="G497" s="221">
        <v>0</v>
      </c>
      <c r="H497" s="224">
        <v>0</v>
      </c>
      <c r="I497" s="221">
        <v>0</v>
      </c>
      <c r="J497" s="224">
        <v>0</v>
      </c>
      <c r="K497" s="221">
        <v>0</v>
      </c>
      <c r="L497" s="224">
        <v>0</v>
      </c>
      <c r="M497" s="221">
        <v>1.4909999999999999</v>
      </c>
      <c r="N497" s="224">
        <v>5.871666666666667</v>
      </c>
      <c r="O497" s="221">
        <v>4.0309999999999997</v>
      </c>
      <c r="P497" s="224">
        <v>3.5306666666666664</v>
      </c>
      <c r="Q497" s="221">
        <v>4.1808333333333341</v>
      </c>
      <c r="R497" s="224">
        <v>5.6669999999999989</v>
      </c>
      <c r="S497" s="221">
        <v>10.672333333333333</v>
      </c>
      <c r="T497" s="224">
        <v>18.892000000000007</v>
      </c>
      <c r="U497" s="221">
        <v>35.437666666666665</v>
      </c>
      <c r="V497" s="224">
        <v>24.251333333333335</v>
      </c>
      <c r="W497" s="221">
        <v>0</v>
      </c>
      <c r="X497" s="224">
        <v>0</v>
      </c>
      <c r="Y497" s="221">
        <v>0</v>
      </c>
      <c r="Z497" s="224">
        <v>0</v>
      </c>
      <c r="AA497" s="221">
        <v>0</v>
      </c>
      <c r="AB497" s="224">
        <v>0</v>
      </c>
      <c r="AC497" s="204">
        <f t="shared" si="201"/>
        <v>114.02550000000001</v>
      </c>
      <c r="AD497" s="204"/>
      <c r="AE497" s="204"/>
    </row>
    <row r="498" spans="2:31" x14ac:dyDescent="0.3">
      <c r="B498" s="210" t="s">
        <v>13</v>
      </c>
      <c r="C498" s="210"/>
      <c r="D498" s="210"/>
      <c r="E498" s="221">
        <v>0</v>
      </c>
      <c r="F498" s="224">
        <v>0</v>
      </c>
      <c r="G498" s="221">
        <v>0</v>
      </c>
      <c r="H498" s="224">
        <v>0</v>
      </c>
      <c r="I498" s="221">
        <v>0</v>
      </c>
      <c r="J498" s="224">
        <v>0</v>
      </c>
      <c r="K498" s="221">
        <v>0</v>
      </c>
      <c r="L498" s="224">
        <v>0</v>
      </c>
      <c r="M498" s="221">
        <v>1.9128333333333336</v>
      </c>
      <c r="N498" s="224">
        <v>5.5010000000000021</v>
      </c>
      <c r="O498" s="221">
        <v>1.8340000000000001</v>
      </c>
      <c r="P498" s="224">
        <v>2.4635000000000016</v>
      </c>
      <c r="Q498" s="221">
        <v>8.6771666666666682</v>
      </c>
      <c r="R498" s="224">
        <v>22.401166666666665</v>
      </c>
      <c r="S498" s="221">
        <v>42.6145</v>
      </c>
      <c r="T498" s="224">
        <v>62.56933333333334</v>
      </c>
      <c r="U498" s="221">
        <v>64.010666666666665</v>
      </c>
      <c r="V498" s="224">
        <v>32.380499999999998</v>
      </c>
      <c r="W498" s="221">
        <v>0</v>
      </c>
      <c r="X498" s="224">
        <v>0</v>
      </c>
      <c r="Y498" s="221">
        <v>0</v>
      </c>
      <c r="Z498" s="224">
        <v>0</v>
      </c>
      <c r="AA498" s="221">
        <v>0</v>
      </c>
      <c r="AB498" s="224">
        <v>0</v>
      </c>
      <c r="AC498" s="204">
        <f t="shared" si="201"/>
        <v>244.36466666666666</v>
      </c>
      <c r="AD498" s="204"/>
      <c r="AE498" s="204"/>
    </row>
    <row r="499" spans="2:31" x14ac:dyDescent="0.3">
      <c r="B499" s="210" t="s">
        <v>14</v>
      </c>
      <c r="C499" s="210"/>
      <c r="D499" s="210"/>
      <c r="E499" s="221">
        <v>0</v>
      </c>
      <c r="F499" s="224">
        <v>0</v>
      </c>
      <c r="G499" s="221">
        <v>0</v>
      </c>
      <c r="H499" s="224">
        <v>0</v>
      </c>
      <c r="I499" s="221">
        <v>0</v>
      </c>
      <c r="J499" s="224">
        <v>0</v>
      </c>
      <c r="K499" s="221">
        <v>0</v>
      </c>
      <c r="L499" s="224">
        <v>0</v>
      </c>
      <c r="M499" s="221">
        <v>2.5999999999999992E-2</v>
      </c>
      <c r="N499" s="224">
        <v>0.32999999999999974</v>
      </c>
      <c r="O499" s="221">
        <v>0.53000000000000047</v>
      </c>
      <c r="P499" s="224">
        <v>1.0300000000000007</v>
      </c>
      <c r="Q499" s="221">
        <v>1.7300000000000006</v>
      </c>
      <c r="R499" s="224">
        <v>2.2300000000000009</v>
      </c>
      <c r="S499" s="221">
        <v>2.2300000000000009</v>
      </c>
      <c r="T499" s="224">
        <v>2.1299999999999981</v>
      </c>
      <c r="U499" s="221">
        <v>2.0300000000000007</v>
      </c>
      <c r="V499" s="224">
        <v>0.81650000000000023</v>
      </c>
      <c r="W499" s="221">
        <v>0</v>
      </c>
      <c r="X499" s="224">
        <v>0</v>
      </c>
      <c r="Y499" s="221">
        <v>0</v>
      </c>
      <c r="Z499" s="224">
        <v>0</v>
      </c>
      <c r="AA499" s="221">
        <v>0</v>
      </c>
      <c r="AB499" s="224">
        <v>0</v>
      </c>
      <c r="AC499" s="204">
        <f t="shared" si="201"/>
        <v>13.082500000000001</v>
      </c>
      <c r="AD499" s="204"/>
      <c r="AE499" s="204"/>
    </row>
    <row r="500" spans="2:31" x14ac:dyDescent="0.3">
      <c r="B500" s="210" t="s">
        <v>15</v>
      </c>
      <c r="C500" s="210"/>
      <c r="D500" s="210"/>
      <c r="E500" s="221">
        <v>0</v>
      </c>
      <c r="F500" s="224">
        <v>0</v>
      </c>
      <c r="G500" s="221">
        <v>0</v>
      </c>
      <c r="H500" s="224">
        <v>0</v>
      </c>
      <c r="I500" s="221">
        <v>0</v>
      </c>
      <c r="J500" s="224">
        <v>0</v>
      </c>
      <c r="K500" s="221">
        <v>0</v>
      </c>
      <c r="L500" s="224">
        <v>0</v>
      </c>
      <c r="M500" s="221">
        <v>0</v>
      </c>
      <c r="N500" s="224">
        <v>0</v>
      </c>
      <c r="O500" s="221">
        <v>0</v>
      </c>
      <c r="P500" s="224">
        <v>0</v>
      </c>
      <c r="Q500" s="221">
        <v>0</v>
      </c>
      <c r="R500" s="224">
        <v>0</v>
      </c>
      <c r="S500" s="221">
        <v>0</v>
      </c>
      <c r="T500" s="224">
        <v>0</v>
      </c>
      <c r="U500" s="221">
        <v>0</v>
      </c>
      <c r="V500" s="224">
        <v>0</v>
      </c>
      <c r="W500" s="221">
        <v>0</v>
      </c>
      <c r="X500" s="224">
        <v>0</v>
      </c>
      <c r="Y500" s="221">
        <v>0</v>
      </c>
      <c r="Z500" s="224">
        <v>0</v>
      </c>
      <c r="AA500" s="221">
        <v>0</v>
      </c>
      <c r="AB500" s="224">
        <v>0</v>
      </c>
      <c r="AC500" s="204">
        <f t="shared" si="201"/>
        <v>0</v>
      </c>
      <c r="AD500" s="204"/>
      <c r="AE500" s="204"/>
    </row>
    <row r="501" spans="2:31" x14ac:dyDescent="0.3">
      <c r="B501" s="210" t="s">
        <v>16</v>
      </c>
      <c r="C501" s="210"/>
      <c r="D501" s="210"/>
      <c r="E501" s="221">
        <v>0</v>
      </c>
      <c r="F501" s="224">
        <v>0</v>
      </c>
      <c r="G501" s="221">
        <v>0</v>
      </c>
      <c r="H501" s="224">
        <v>0</v>
      </c>
      <c r="I501" s="221">
        <v>0</v>
      </c>
      <c r="J501" s="224">
        <v>0</v>
      </c>
      <c r="K501" s="221">
        <v>0</v>
      </c>
      <c r="L501" s="224">
        <v>0</v>
      </c>
      <c r="M501" s="221">
        <v>4.8010000000000002</v>
      </c>
      <c r="N501" s="224">
        <v>23.226666666666656</v>
      </c>
      <c r="O501" s="221">
        <v>6.3640000000000008</v>
      </c>
      <c r="P501" s="224">
        <v>0</v>
      </c>
      <c r="Q501" s="221">
        <v>0</v>
      </c>
      <c r="R501" s="224">
        <v>0</v>
      </c>
      <c r="S501" s="221">
        <v>0</v>
      </c>
      <c r="T501" s="224">
        <v>0</v>
      </c>
      <c r="U501" s="221">
        <v>0</v>
      </c>
      <c r="V501" s="224">
        <v>0</v>
      </c>
      <c r="W501" s="221">
        <v>0</v>
      </c>
      <c r="X501" s="224">
        <v>0</v>
      </c>
      <c r="Y501" s="221">
        <v>0</v>
      </c>
      <c r="Z501" s="224">
        <v>0</v>
      </c>
      <c r="AA501" s="221">
        <v>0</v>
      </c>
      <c r="AB501" s="224">
        <v>0</v>
      </c>
      <c r="AC501" s="204">
        <f t="shared" si="201"/>
        <v>34.391666666666652</v>
      </c>
      <c r="AD501" s="204"/>
      <c r="AE501" s="204"/>
    </row>
    <row r="502" spans="2:31" x14ac:dyDescent="0.3">
      <c r="B502" s="210" t="s">
        <v>17</v>
      </c>
      <c r="C502" s="210"/>
      <c r="D502" s="210"/>
      <c r="E502" s="221">
        <v>0</v>
      </c>
      <c r="F502" s="224">
        <v>0</v>
      </c>
      <c r="G502" s="221">
        <v>0</v>
      </c>
      <c r="H502" s="224">
        <v>0</v>
      </c>
      <c r="I502" s="221">
        <v>0</v>
      </c>
      <c r="J502" s="224">
        <v>0</v>
      </c>
      <c r="K502" s="221">
        <v>0</v>
      </c>
      <c r="L502" s="224">
        <v>0</v>
      </c>
      <c r="M502" s="221">
        <v>1.5741666666666667</v>
      </c>
      <c r="N502" s="224">
        <v>7.8116666666666683</v>
      </c>
      <c r="O502" s="221">
        <v>9.3208333333333346</v>
      </c>
      <c r="P502" s="224">
        <v>12.455999999999998</v>
      </c>
      <c r="Q502" s="221">
        <v>21.597999999999999</v>
      </c>
      <c r="R502" s="224">
        <v>34.569166666666668</v>
      </c>
      <c r="S502" s="221">
        <v>41.765999999999991</v>
      </c>
      <c r="T502" s="224">
        <v>44.589000000000013</v>
      </c>
      <c r="U502" s="221">
        <v>46.300500000000014</v>
      </c>
      <c r="V502" s="224">
        <v>18.976166666666661</v>
      </c>
      <c r="W502" s="221">
        <v>0</v>
      </c>
      <c r="X502" s="224">
        <v>0</v>
      </c>
      <c r="Y502" s="221">
        <v>0</v>
      </c>
      <c r="Z502" s="224">
        <v>0</v>
      </c>
      <c r="AA502" s="221">
        <v>0</v>
      </c>
      <c r="AB502" s="224">
        <v>0</v>
      </c>
      <c r="AC502" s="204">
        <f t="shared" si="201"/>
        <v>238.96150000000003</v>
      </c>
      <c r="AD502" s="204"/>
      <c r="AE502" s="204"/>
    </row>
    <row r="503" spans="2:31" x14ac:dyDescent="0.3">
      <c r="B503" s="210" t="s">
        <v>18</v>
      </c>
      <c r="C503" s="210"/>
      <c r="D503" s="210"/>
      <c r="E503" s="221">
        <v>0</v>
      </c>
      <c r="F503" s="224">
        <v>0</v>
      </c>
      <c r="G503" s="221">
        <v>0</v>
      </c>
      <c r="H503" s="224">
        <v>0</v>
      </c>
      <c r="I503" s="221">
        <v>0</v>
      </c>
      <c r="J503" s="224">
        <v>0</v>
      </c>
      <c r="K503" s="221">
        <v>0</v>
      </c>
      <c r="L503" s="224">
        <v>0</v>
      </c>
      <c r="M503" s="221">
        <v>3.9999999999999996</v>
      </c>
      <c r="N503" s="224">
        <v>13.333666666666666</v>
      </c>
      <c r="O503" s="221">
        <v>2.3651666666666662</v>
      </c>
      <c r="P503" s="224">
        <v>3.4833333333333272E-2</v>
      </c>
      <c r="Q503" s="221">
        <v>0</v>
      </c>
      <c r="R503" s="224">
        <v>0</v>
      </c>
      <c r="S503" s="221">
        <v>0</v>
      </c>
      <c r="T503" s="224">
        <v>0</v>
      </c>
      <c r="U503" s="221">
        <v>0</v>
      </c>
      <c r="V503" s="224">
        <v>0</v>
      </c>
      <c r="W503" s="221">
        <v>0</v>
      </c>
      <c r="X503" s="224">
        <v>0</v>
      </c>
      <c r="Y503" s="221">
        <v>0</v>
      </c>
      <c r="Z503" s="224">
        <v>0</v>
      </c>
      <c r="AA503" s="221">
        <v>0</v>
      </c>
      <c r="AB503" s="224">
        <v>0</v>
      </c>
      <c r="AC503" s="204">
        <f t="shared" si="201"/>
        <v>19.733666666666664</v>
      </c>
      <c r="AD503" s="204"/>
      <c r="AE503" s="204"/>
    </row>
    <row r="504" spans="2:31" x14ac:dyDescent="0.3">
      <c r="B504" s="210" t="s">
        <v>19</v>
      </c>
      <c r="C504" s="210"/>
      <c r="D504" s="210"/>
      <c r="E504" s="221">
        <v>0</v>
      </c>
      <c r="F504" s="224">
        <v>0</v>
      </c>
      <c r="G504" s="221">
        <v>0</v>
      </c>
      <c r="H504" s="224">
        <v>0</v>
      </c>
      <c r="I504" s="221">
        <v>0</v>
      </c>
      <c r="J504" s="224">
        <v>0</v>
      </c>
      <c r="K504" s="221">
        <v>0</v>
      </c>
      <c r="L504" s="224">
        <v>0</v>
      </c>
      <c r="M504" s="221">
        <v>1.3039999999999998</v>
      </c>
      <c r="N504" s="224">
        <v>7.8894999999999982</v>
      </c>
      <c r="O504" s="221">
        <v>4.493666666666666</v>
      </c>
      <c r="P504" s="224">
        <v>2.2101666666666668</v>
      </c>
      <c r="Q504" s="221">
        <v>0</v>
      </c>
      <c r="R504" s="224">
        <v>0</v>
      </c>
      <c r="S504" s="221">
        <v>5.1301666666666623</v>
      </c>
      <c r="T504" s="224">
        <v>9.2398333333333298</v>
      </c>
      <c r="U504" s="221">
        <v>10.425833333333335</v>
      </c>
      <c r="V504" s="224">
        <v>3.9869999999999974</v>
      </c>
      <c r="W504" s="221">
        <v>0</v>
      </c>
      <c r="X504" s="224">
        <v>0</v>
      </c>
      <c r="Y504" s="221">
        <v>0</v>
      </c>
      <c r="Z504" s="224">
        <v>0</v>
      </c>
      <c r="AA504" s="221">
        <v>0</v>
      </c>
      <c r="AB504" s="224">
        <v>0</v>
      </c>
      <c r="AC504" s="204">
        <f t="shared" si="201"/>
        <v>44.680166666666658</v>
      </c>
      <c r="AD504" s="204"/>
      <c r="AE504" s="204"/>
    </row>
    <row r="505" spans="2:31" x14ac:dyDescent="0.3">
      <c r="B505" s="210" t="s">
        <v>20</v>
      </c>
      <c r="C505" s="210"/>
      <c r="D505" s="210"/>
      <c r="E505" s="221">
        <v>0</v>
      </c>
      <c r="F505" s="224">
        <v>0</v>
      </c>
      <c r="G505" s="221">
        <v>0</v>
      </c>
      <c r="H505" s="224">
        <v>0</v>
      </c>
      <c r="I505" s="221">
        <v>0</v>
      </c>
      <c r="J505" s="224">
        <v>0</v>
      </c>
      <c r="K505" s="221">
        <v>0</v>
      </c>
      <c r="L505" s="224">
        <v>0</v>
      </c>
      <c r="M505" s="221">
        <v>2.0743333333333336</v>
      </c>
      <c r="N505" s="224">
        <v>15.9215</v>
      </c>
      <c r="O505" s="221">
        <v>9.3874999999999975</v>
      </c>
      <c r="P505" s="224">
        <v>8.1346666666666678</v>
      </c>
      <c r="Q505" s="221">
        <v>0.39699999999999946</v>
      </c>
      <c r="R505" s="224">
        <v>0.11216666666666658</v>
      </c>
      <c r="S505" s="221">
        <v>1.132833333333334</v>
      </c>
      <c r="T505" s="224">
        <v>2.2666666666666568E-2</v>
      </c>
      <c r="U505" s="221">
        <v>0.12799999999999978</v>
      </c>
      <c r="V505" s="224">
        <v>0</v>
      </c>
      <c r="W505" s="221">
        <v>0</v>
      </c>
      <c r="X505" s="224">
        <v>0</v>
      </c>
      <c r="Y505" s="221">
        <v>0</v>
      </c>
      <c r="Z505" s="224">
        <v>0</v>
      </c>
      <c r="AA505" s="221">
        <v>0</v>
      </c>
      <c r="AB505" s="224">
        <v>0</v>
      </c>
      <c r="AC505" s="204">
        <f t="shared" si="201"/>
        <v>37.310666666666663</v>
      </c>
      <c r="AD505" s="204"/>
      <c r="AE505" s="204"/>
    </row>
    <row r="506" spans="2:31" x14ac:dyDescent="0.3">
      <c r="B506" s="210" t="s">
        <v>21</v>
      </c>
      <c r="C506" s="210"/>
      <c r="D506" s="210"/>
      <c r="E506" s="221">
        <v>0</v>
      </c>
      <c r="F506" s="224">
        <v>0</v>
      </c>
      <c r="G506" s="221">
        <v>0</v>
      </c>
      <c r="H506" s="224">
        <v>0</v>
      </c>
      <c r="I506" s="221">
        <v>0</v>
      </c>
      <c r="J506" s="224">
        <v>0</v>
      </c>
      <c r="K506" s="221">
        <v>0</v>
      </c>
      <c r="L506" s="224">
        <v>0</v>
      </c>
      <c r="M506" s="221">
        <v>1.4914999999999998</v>
      </c>
      <c r="N506" s="224">
        <v>5.4616666666666687</v>
      </c>
      <c r="O506" s="221">
        <v>5.2899999999999983</v>
      </c>
      <c r="P506" s="224">
        <v>5.466499999999999</v>
      </c>
      <c r="Q506" s="221">
        <v>0.44983333333333336</v>
      </c>
      <c r="R506" s="224">
        <v>0.53049999999999997</v>
      </c>
      <c r="S506" s="221">
        <v>0.72716666666666607</v>
      </c>
      <c r="T506" s="224">
        <v>3.9346666666666672</v>
      </c>
      <c r="U506" s="221">
        <v>4.3569999999999975</v>
      </c>
      <c r="V506" s="224">
        <v>2.095333333333333</v>
      </c>
      <c r="W506" s="221">
        <v>0</v>
      </c>
      <c r="X506" s="224">
        <v>0</v>
      </c>
      <c r="Y506" s="221">
        <v>0</v>
      </c>
      <c r="Z506" s="224">
        <v>0</v>
      </c>
      <c r="AA506" s="221">
        <v>0</v>
      </c>
      <c r="AB506" s="224">
        <v>0</v>
      </c>
      <c r="AC506" s="204">
        <f t="shared" si="201"/>
        <v>29.804166666666664</v>
      </c>
      <c r="AD506" s="204"/>
      <c r="AE506" s="204"/>
    </row>
    <row r="507" spans="2:31" x14ac:dyDescent="0.3">
      <c r="B507" s="210" t="s">
        <v>22</v>
      </c>
      <c r="C507" s="210"/>
      <c r="D507" s="210"/>
      <c r="E507" s="221">
        <v>0</v>
      </c>
      <c r="F507" s="224">
        <v>0</v>
      </c>
      <c r="G507" s="221">
        <v>0</v>
      </c>
      <c r="H507" s="224">
        <v>0</v>
      </c>
      <c r="I507" s="221">
        <v>0</v>
      </c>
      <c r="J507" s="224">
        <v>0</v>
      </c>
      <c r="K507" s="221">
        <v>0</v>
      </c>
      <c r="L507" s="224">
        <v>0</v>
      </c>
      <c r="M507" s="221">
        <v>0.30100000000000005</v>
      </c>
      <c r="N507" s="224">
        <v>1.2668333333333337</v>
      </c>
      <c r="O507" s="221">
        <v>0.56283333333333319</v>
      </c>
      <c r="P507" s="224">
        <v>0.96700000000000008</v>
      </c>
      <c r="Q507" s="221">
        <v>0.10083333333333336</v>
      </c>
      <c r="R507" s="224">
        <v>0.51300000000000001</v>
      </c>
      <c r="S507" s="221">
        <v>0.60000000000000009</v>
      </c>
      <c r="T507" s="224">
        <v>1.751833333333334</v>
      </c>
      <c r="U507" s="221">
        <v>2.5444999999999998</v>
      </c>
      <c r="V507" s="224">
        <v>0.91183333333333361</v>
      </c>
      <c r="W507" s="221">
        <v>0</v>
      </c>
      <c r="X507" s="224">
        <v>0</v>
      </c>
      <c r="Y507" s="221">
        <v>0</v>
      </c>
      <c r="Z507" s="224">
        <v>0</v>
      </c>
      <c r="AA507" s="221">
        <v>0</v>
      </c>
      <c r="AB507" s="224">
        <v>0</v>
      </c>
      <c r="AC507" s="204">
        <f t="shared" si="201"/>
        <v>9.5196666666666676</v>
      </c>
      <c r="AD507" s="204"/>
      <c r="AE507" s="204"/>
    </row>
    <row r="508" spans="2:31" x14ac:dyDescent="0.3">
      <c r="B508" s="210" t="s">
        <v>23</v>
      </c>
      <c r="C508" s="210"/>
      <c r="D508" s="210"/>
      <c r="E508" s="221">
        <v>0</v>
      </c>
      <c r="F508" s="224">
        <v>0</v>
      </c>
      <c r="G508" s="221">
        <v>0</v>
      </c>
      <c r="H508" s="224">
        <v>0</v>
      </c>
      <c r="I508" s="221">
        <v>0</v>
      </c>
      <c r="J508" s="224">
        <v>0</v>
      </c>
      <c r="K508" s="221">
        <v>0</v>
      </c>
      <c r="L508" s="224">
        <v>0</v>
      </c>
      <c r="M508" s="221">
        <v>0.95383333333333331</v>
      </c>
      <c r="N508" s="224">
        <v>0.99999999999999978</v>
      </c>
      <c r="O508" s="221">
        <v>0</v>
      </c>
      <c r="P508" s="224">
        <v>0.86800000000000066</v>
      </c>
      <c r="Q508" s="221">
        <v>0</v>
      </c>
      <c r="R508" s="224">
        <v>0.11016666666666677</v>
      </c>
      <c r="S508" s="221">
        <v>0</v>
      </c>
      <c r="T508" s="224">
        <v>0</v>
      </c>
      <c r="U508" s="221">
        <v>0</v>
      </c>
      <c r="V508" s="224">
        <v>0</v>
      </c>
      <c r="W508" s="221">
        <v>0</v>
      </c>
      <c r="X508" s="224">
        <v>0</v>
      </c>
      <c r="Y508" s="221">
        <v>0</v>
      </c>
      <c r="Z508" s="224">
        <v>0</v>
      </c>
      <c r="AA508" s="221">
        <v>0</v>
      </c>
      <c r="AB508" s="224">
        <v>0</v>
      </c>
      <c r="AC508" s="204">
        <f t="shared" si="201"/>
        <v>2.9320000000000004</v>
      </c>
      <c r="AD508" s="204"/>
      <c r="AE508" s="204"/>
    </row>
    <row r="509" spans="2:31" x14ac:dyDescent="0.3">
      <c r="B509" s="210" t="s">
        <v>24</v>
      </c>
      <c r="C509" s="210"/>
      <c r="D509" s="210"/>
      <c r="E509" s="221">
        <v>0</v>
      </c>
      <c r="F509" s="224">
        <v>0</v>
      </c>
      <c r="G509" s="221">
        <v>0</v>
      </c>
      <c r="H509" s="224">
        <v>0</v>
      </c>
      <c r="I509" s="221">
        <v>0</v>
      </c>
      <c r="J509" s="224">
        <v>0</v>
      </c>
      <c r="K509" s="221">
        <v>0</v>
      </c>
      <c r="L509" s="224">
        <v>0</v>
      </c>
      <c r="M509" s="221">
        <v>0</v>
      </c>
      <c r="N509" s="224">
        <v>0</v>
      </c>
      <c r="O509" s="221">
        <v>0</v>
      </c>
      <c r="P509" s="224">
        <v>0</v>
      </c>
      <c r="Q509" s="221">
        <v>0</v>
      </c>
      <c r="R509" s="224">
        <v>0</v>
      </c>
      <c r="S509" s="221">
        <v>0</v>
      </c>
      <c r="T509" s="224">
        <v>0</v>
      </c>
      <c r="U509" s="221">
        <v>0</v>
      </c>
      <c r="V509" s="224">
        <v>0</v>
      </c>
      <c r="W509" s="221">
        <v>0</v>
      </c>
      <c r="X509" s="224">
        <v>0</v>
      </c>
      <c r="Y509" s="221">
        <v>0</v>
      </c>
      <c r="Z509" s="224">
        <v>0</v>
      </c>
      <c r="AA509" s="221">
        <v>0</v>
      </c>
      <c r="AB509" s="224">
        <v>0</v>
      </c>
      <c r="AC509" s="204">
        <f t="shared" si="201"/>
        <v>0</v>
      </c>
      <c r="AD509" s="204"/>
      <c r="AE509" s="204"/>
    </row>
    <row r="510" spans="2:31" x14ac:dyDescent="0.3">
      <c r="B510" s="210" t="s">
        <v>25</v>
      </c>
      <c r="C510" s="210"/>
      <c r="D510" s="210"/>
      <c r="E510" s="221">
        <v>0</v>
      </c>
      <c r="F510" s="224">
        <v>0</v>
      </c>
      <c r="G510" s="221">
        <v>0</v>
      </c>
      <c r="H510" s="224">
        <v>0</v>
      </c>
      <c r="I510" s="221">
        <v>0</v>
      </c>
      <c r="J510" s="224">
        <v>0</v>
      </c>
      <c r="K510" s="221">
        <v>0</v>
      </c>
      <c r="L510" s="224">
        <v>0</v>
      </c>
      <c r="M510" s="221">
        <v>0</v>
      </c>
      <c r="N510" s="224">
        <v>0</v>
      </c>
      <c r="O510" s="221">
        <v>0</v>
      </c>
      <c r="P510" s="224">
        <v>0</v>
      </c>
      <c r="Q510" s="221">
        <v>0</v>
      </c>
      <c r="R510" s="224">
        <v>0</v>
      </c>
      <c r="S510" s="221">
        <v>0</v>
      </c>
      <c r="T510" s="224">
        <v>0</v>
      </c>
      <c r="U510" s="221">
        <v>0</v>
      </c>
      <c r="V510" s="224">
        <v>0</v>
      </c>
      <c r="W510" s="221">
        <v>0</v>
      </c>
      <c r="X510" s="224">
        <v>0</v>
      </c>
      <c r="Y510" s="221">
        <v>0</v>
      </c>
      <c r="Z510" s="224">
        <v>0</v>
      </c>
      <c r="AA510" s="221">
        <v>0</v>
      </c>
      <c r="AB510" s="224">
        <v>0</v>
      </c>
      <c r="AC510" s="204">
        <f t="shared" si="201"/>
        <v>0</v>
      </c>
      <c r="AD510" s="204"/>
      <c r="AE510" s="204"/>
    </row>
    <row r="511" spans="2:31" x14ac:dyDescent="0.3">
      <c r="B511" s="210" t="s">
        <v>26</v>
      </c>
      <c r="C511" s="210"/>
      <c r="D511" s="210"/>
      <c r="E511" s="221">
        <v>0</v>
      </c>
      <c r="F511" s="224">
        <v>0</v>
      </c>
      <c r="G511" s="221">
        <v>0</v>
      </c>
      <c r="H511" s="224">
        <v>0</v>
      </c>
      <c r="I511" s="221">
        <v>0</v>
      </c>
      <c r="J511" s="224">
        <v>0</v>
      </c>
      <c r="K511" s="221">
        <v>0</v>
      </c>
      <c r="L511" s="224">
        <v>0</v>
      </c>
      <c r="M511" s="221">
        <v>0</v>
      </c>
      <c r="N511" s="224">
        <v>0</v>
      </c>
      <c r="O511" s="221">
        <v>0</v>
      </c>
      <c r="P511" s="224">
        <v>0</v>
      </c>
      <c r="Q511" s="221">
        <v>0</v>
      </c>
      <c r="R511" s="224">
        <v>0</v>
      </c>
      <c r="S511" s="221">
        <v>0</v>
      </c>
      <c r="T511" s="224">
        <v>0</v>
      </c>
      <c r="U511" s="221">
        <v>0</v>
      </c>
      <c r="V511" s="224">
        <v>0</v>
      </c>
      <c r="W511" s="221">
        <v>0</v>
      </c>
      <c r="X511" s="224">
        <v>0</v>
      </c>
      <c r="Y511" s="221">
        <v>0</v>
      </c>
      <c r="Z511" s="224">
        <v>0</v>
      </c>
      <c r="AA511" s="221">
        <v>0</v>
      </c>
      <c r="AB511" s="224">
        <v>0</v>
      </c>
      <c r="AC511" s="204">
        <f t="shared" si="201"/>
        <v>0</v>
      </c>
      <c r="AD511" s="204"/>
      <c r="AE511" s="204"/>
    </row>
    <row r="512" spans="2:31" x14ac:dyDescent="0.3">
      <c r="B512" s="210" t="s">
        <v>27</v>
      </c>
      <c r="C512" s="210"/>
      <c r="D512" s="210"/>
      <c r="E512" s="221">
        <v>0</v>
      </c>
      <c r="F512" s="224">
        <v>0</v>
      </c>
      <c r="G512" s="221">
        <v>0</v>
      </c>
      <c r="H512" s="224">
        <v>0</v>
      </c>
      <c r="I512" s="221">
        <v>0</v>
      </c>
      <c r="J512" s="224">
        <v>0</v>
      </c>
      <c r="K512" s="221">
        <v>0</v>
      </c>
      <c r="L512" s="224">
        <v>0</v>
      </c>
      <c r="M512" s="221">
        <v>0</v>
      </c>
      <c r="N512" s="224">
        <v>0</v>
      </c>
      <c r="O512" s="221">
        <v>0</v>
      </c>
      <c r="P512" s="224">
        <v>0</v>
      </c>
      <c r="Q512" s="221">
        <v>0</v>
      </c>
      <c r="R512" s="224">
        <v>0</v>
      </c>
      <c r="S512" s="221">
        <v>0</v>
      </c>
      <c r="T512" s="224">
        <v>0</v>
      </c>
      <c r="U512" s="221">
        <v>0</v>
      </c>
      <c r="V512" s="224">
        <v>0</v>
      </c>
      <c r="W512" s="221">
        <v>0</v>
      </c>
      <c r="X512" s="224">
        <v>0</v>
      </c>
      <c r="Y512" s="221">
        <v>0</v>
      </c>
      <c r="Z512" s="224">
        <v>0</v>
      </c>
      <c r="AA512" s="221">
        <v>0</v>
      </c>
      <c r="AB512" s="224">
        <v>0</v>
      </c>
      <c r="AC512" s="204">
        <f t="shared" si="201"/>
        <v>0</v>
      </c>
      <c r="AD512" s="204"/>
      <c r="AE512" s="204"/>
    </row>
    <row r="513" spans="2:31" x14ac:dyDescent="0.3">
      <c r="B513" s="210" t="s">
        <v>28</v>
      </c>
      <c r="C513" s="210"/>
      <c r="D513" s="210"/>
      <c r="E513" s="221">
        <v>0</v>
      </c>
      <c r="F513" s="224">
        <v>0</v>
      </c>
      <c r="G513" s="221">
        <v>0</v>
      </c>
      <c r="H513" s="224">
        <v>0</v>
      </c>
      <c r="I513" s="221">
        <v>0</v>
      </c>
      <c r="J513" s="224">
        <v>0</v>
      </c>
      <c r="K513" s="221">
        <v>0</v>
      </c>
      <c r="L513" s="224">
        <v>0</v>
      </c>
      <c r="M513" s="221">
        <v>0</v>
      </c>
      <c r="N513" s="224">
        <v>0</v>
      </c>
      <c r="O513" s="221">
        <v>0</v>
      </c>
      <c r="P513" s="224">
        <v>0</v>
      </c>
      <c r="Q513" s="221">
        <v>0</v>
      </c>
      <c r="R513" s="224">
        <v>0</v>
      </c>
      <c r="S513" s="221">
        <v>0</v>
      </c>
      <c r="T513" s="224">
        <v>0</v>
      </c>
      <c r="U513" s="221">
        <v>0</v>
      </c>
      <c r="V513" s="224">
        <v>0</v>
      </c>
      <c r="W513" s="221">
        <v>0</v>
      </c>
      <c r="X513" s="224">
        <v>0</v>
      </c>
      <c r="Y513" s="221">
        <v>0</v>
      </c>
      <c r="Z513" s="224">
        <v>0</v>
      </c>
      <c r="AA513" s="221">
        <v>0</v>
      </c>
      <c r="AB513" s="224">
        <v>0</v>
      </c>
      <c r="AC513" s="204">
        <f t="shared" si="201"/>
        <v>0</v>
      </c>
      <c r="AD513" s="204"/>
      <c r="AE513" s="204"/>
    </row>
    <row r="514" spans="2:31" x14ac:dyDescent="0.3">
      <c r="B514" s="210" t="s">
        <v>97</v>
      </c>
      <c r="C514" s="210"/>
      <c r="D514" s="210"/>
      <c r="E514" s="221">
        <v>0</v>
      </c>
      <c r="F514" s="224">
        <v>0</v>
      </c>
      <c r="G514" s="221">
        <v>0</v>
      </c>
      <c r="H514" s="224">
        <v>0</v>
      </c>
      <c r="I514" s="221">
        <v>0</v>
      </c>
      <c r="J514" s="224">
        <v>0</v>
      </c>
      <c r="K514" s="221">
        <v>0</v>
      </c>
      <c r="L514" s="224">
        <v>0</v>
      </c>
      <c r="M514" s="221">
        <v>0</v>
      </c>
      <c r="N514" s="224">
        <v>0</v>
      </c>
      <c r="O514" s="221">
        <v>0</v>
      </c>
      <c r="P514" s="224">
        <v>0</v>
      </c>
      <c r="Q514" s="221">
        <v>0</v>
      </c>
      <c r="R514" s="224">
        <v>0</v>
      </c>
      <c r="S514" s="221">
        <v>0</v>
      </c>
      <c r="T514" s="224">
        <v>0</v>
      </c>
      <c r="U514" s="221">
        <v>0</v>
      </c>
      <c r="V514" s="224">
        <v>0</v>
      </c>
      <c r="W514" s="221">
        <v>0</v>
      </c>
      <c r="X514" s="224">
        <v>0</v>
      </c>
      <c r="Y514" s="221">
        <v>0</v>
      </c>
      <c r="Z514" s="224">
        <v>0</v>
      </c>
      <c r="AA514" s="221">
        <v>0</v>
      </c>
      <c r="AB514" s="224">
        <v>0</v>
      </c>
      <c r="AC514" s="204">
        <f t="shared" si="201"/>
        <v>0</v>
      </c>
      <c r="AD514" s="204"/>
      <c r="AE514" s="204"/>
    </row>
    <row r="515" spans="2:31" x14ac:dyDescent="0.3">
      <c r="B515" s="210" t="s">
        <v>29</v>
      </c>
      <c r="C515" s="210"/>
      <c r="D515" s="210"/>
      <c r="E515" s="221">
        <v>0</v>
      </c>
      <c r="F515" s="224">
        <v>0</v>
      </c>
      <c r="G515" s="221">
        <v>0</v>
      </c>
      <c r="H515" s="224">
        <v>0</v>
      </c>
      <c r="I515" s="221">
        <v>0</v>
      </c>
      <c r="J515" s="224">
        <v>0</v>
      </c>
      <c r="K515" s="221">
        <v>0</v>
      </c>
      <c r="L515" s="224">
        <v>0</v>
      </c>
      <c r="M515" s="221">
        <v>0</v>
      </c>
      <c r="N515" s="224">
        <v>0</v>
      </c>
      <c r="O515" s="221">
        <v>0</v>
      </c>
      <c r="P515" s="224">
        <v>0</v>
      </c>
      <c r="Q515" s="221">
        <v>0</v>
      </c>
      <c r="R515" s="224">
        <v>0</v>
      </c>
      <c r="S515" s="221">
        <v>0</v>
      </c>
      <c r="T515" s="224">
        <v>0</v>
      </c>
      <c r="U515" s="221">
        <v>0</v>
      </c>
      <c r="V515" s="224">
        <v>0</v>
      </c>
      <c r="W515" s="221">
        <v>0</v>
      </c>
      <c r="X515" s="224">
        <v>0</v>
      </c>
      <c r="Y515" s="221">
        <v>0</v>
      </c>
      <c r="Z515" s="224">
        <v>0</v>
      </c>
      <c r="AA515" s="221">
        <v>0</v>
      </c>
      <c r="AB515" s="224">
        <v>0</v>
      </c>
      <c r="AC515" s="204">
        <f t="shared" si="201"/>
        <v>0</v>
      </c>
      <c r="AD515" s="204"/>
      <c r="AE515" s="204"/>
    </row>
    <row r="516" spans="2:31" x14ac:dyDescent="0.3">
      <c r="B516" s="210" t="s">
        <v>30</v>
      </c>
      <c r="C516" s="210"/>
      <c r="D516" s="210"/>
      <c r="E516" s="221">
        <v>0</v>
      </c>
      <c r="F516" s="224">
        <v>0</v>
      </c>
      <c r="G516" s="221">
        <v>0</v>
      </c>
      <c r="H516" s="224">
        <v>0</v>
      </c>
      <c r="I516" s="221">
        <v>0</v>
      </c>
      <c r="J516" s="224">
        <v>0</v>
      </c>
      <c r="K516" s="221">
        <v>0</v>
      </c>
      <c r="L516" s="224">
        <v>0</v>
      </c>
      <c r="M516" s="221">
        <v>0</v>
      </c>
      <c r="N516" s="224">
        <v>0</v>
      </c>
      <c r="O516" s="221">
        <v>0</v>
      </c>
      <c r="P516" s="224">
        <v>0</v>
      </c>
      <c r="Q516" s="221">
        <v>0</v>
      </c>
      <c r="R516" s="224">
        <v>0</v>
      </c>
      <c r="S516" s="221">
        <v>0</v>
      </c>
      <c r="T516" s="224">
        <v>0</v>
      </c>
      <c r="U516" s="221">
        <v>0</v>
      </c>
      <c r="V516" s="224">
        <v>0</v>
      </c>
      <c r="W516" s="221">
        <v>0</v>
      </c>
      <c r="X516" s="224">
        <v>0</v>
      </c>
      <c r="Y516" s="221">
        <v>0</v>
      </c>
      <c r="Z516" s="224">
        <v>0</v>
      </c>
      <c r="AA516" s="221">
        <v>0</v>
      </c>
      <c r="AB516" s="224">
        <v>0</v>
      </c>
      <c r="AC516" s="204">
        <f t="shared" si="201"/>
        <v>0</v>
      </c>
      <c r="AD516" s="204"/>
      <c r="AE516" s="204"/>
    </row>
    <row r="517" spans="2:31" x14ac:dyDescent="0.3">
      <c r="B517" s="210" t="s">
        <v>31</v>
      </c>
      <c r="C517" s="210"/>
      <c r="D517" s="210"/>
      <c r="E517" s="221">
        <v>0</v>
      </c>
      <c r="F517" s="224">
        <v>0</v>
      </c>
      <c r="G517" s="221">
        <v>0</v>
      </c>
      <c r="H517" s="224">
        <v>0</v>
      </c>
      <c r="I517" s="221">
        <v>0</v>
      </c>
      <c r="J517" s="224">
        <v>0</v>
      </c>
      <c r="K517" s="221">
        <v>0</v>
      </c>
      <c r="L517" s="224">
        <v>0</v>
      </c>
      <c r="M517" s="221">
        <v>0</v>
      </c>
      <c r="N517" s="224">
        <v>0</v>
      </c>
      <c r="O517" s="221">
        <v>0</v>
      </c>
      <c r="P517" s="224">
        <v>0</v>
      </c>
      <c r="Q517" s="221">
        <v>0</v>
      </c>
      <c r="R517" s="224">
        <v>0</v>
      </c>
      <c r="S517" s="221">
        <v>0</v>
      </c>
      <c r="T517" s="224">
        <v>0</v>
      </c>
      <c r="U517" s="221">
        <v>0</v>
      </c>
      <c r="V517" s="224">
        <v>0</v>
      </c>
      <c r="W517" s="221">
        <v>0</v>
      </c>
      <c r="X517" s="224">
        <v>0</v>
      </c>
      <c r="Y517" s="221">
        <v>0</v>
      </c>
      <c r="Z517" s="224">
        <v>0</v>
      </c>
      <c r="AA517" s="221">
        <v>0</v>
      </c>
      <c r="AB517" s="224">
        <v>0</v>
      </c>
      <c r="AC517" s="204">
        <f t="shared" si="201"/>
        <v>0</v>
      </c>
      <c r="AD517" s="204"/>
      <c r="AE517" s="204"/>
    </row>
    <row r="518" spans="2:31" x14ac:dyDescent="0.3">
      <c r="B518" s="210" t="s">
        <v>32</v>
      </c>
      <c r="C518" s="210"/>
      <c r="D518" s="210"/>
      <c r="E518" s="221">
        <v>0</v>
      </c>
      <c r="F518" s="224">
        <v>0</v>
      </c>
      <c r="G518" s="221">
        <v>0</v>
      </c>
      <c r="H518" s="224">
        <v>0</v>
      </c>
      <c r="I518" s="221">
        <v>0</v>
      </c>
      <c r="J518" s="224">
        <v>0</v>
      </c>
      <c r="K518" s="221">
        <v>0</v>
      </c>
      <c r="L518" s="224">
        <v>0</v>
      </c>
      <c r="M518" s="221">
        <v>0</v>
      </c>
      <c r="N518" s="224">
        <v>0</v>
      </c>
      <c r="O518" s="221">
        <v>0</v>
      </c>
      <c r="P518" s="224">
        <v>0</v>
      </c>
      <c r="Q518" s="221">
        <v>0</v>
      </c>
      <c r="R518" s="224">
        <v>0</v>
      </c>
      <c r="S518" s="221">
        <v>0</v>
      </c>
      <c r="T518" s="224">
        <v>0</v>
      </c>
      <c r="U518" s="221">
        <v>0</v>
      </c>
      <c r="V518" s="224">
        <v>0</v>
      </c>
      <c r="W518" s="221">
        <v>0</v>
      </c>
      <c r="X518" s="224">
        <v>0</v>
      </c>
      <c r="Y518" s="221">
        <v>0</v>
      </c>
      <c r="Z518" s="224">
        <v>0</v>
      </c>
      <c r="AA518" s="221">
        <v>0</v>
      </c>
      <c r="AB518" s="224">
        <v>0</v>
      </c>
      <c r="AC518" s="204">
        <f t="shared" si="201"/>
        <v>0</v>
      </c>
      <c r="AD518" s="204"/>
      <c r="AE518" s="204"/>
    </row>
    <row r="519" spans="2:31" x14ac:dyDescent="0.3">
      <c r="B519" s="210" t="s">
        <v>33</v>
      </c>
      <c r="C519" s="210"/>
      <c r="D519" s="210"/>
      <c r="E519" s="221">
        <v>0</v>
      </c>
      <c r="F519" s="224">
        <v>0</v>
      </c>
      <c r="G519" s="221">
        <v>0</v>
      </c>
      <c r="H519" s="224">
        <v>0</v>
      </c>
      <c r="I519" s="221">
        <v>0</v>
      </c>
      <c r="J519" s="224">
        <v>0</v>
      </c>
      <c r="K519" s="221">
        <v>0</v>
      </c>
      <c r="L519" s="224">
        <v>0</v>
      </c>
      <c r="M519" s="221">
        <v>0</v>
      </c>
      <c r="N519" s="224">
        <v>0</v>
      </c>
      <c r="O519" s="221">
        <v>0</v>
      </c>
      <c r="P519" s="224">
        <v>0</v>
      </c>
      <c r="Q519" s="221">
        <v>0</v>
      </c>
      <c r="R519" s="224">
        <v>0</v>
      </c>
      <c r="S519" s="221">
        <v>0</v>
      </c>
      <c r="T519" s="224">
        <v>0</v>
      </c>
      <c r="U519" s="221">
        <v>0</v>
      </c>
      <c r="V519" s="224">
        <v>0</v>
      </c>
      <c r="W519" s="221">
        <v>0</v>
      </c>
      <c r="X519" s="224">
        <v>0</v>
      </c>
      <c r="Y519" s="221">
        <v>0</v>
      </c>
      <c r="Z519" s="224">
        <v>0</v>
      </c>
      <c r="AA519" s="221">
        <v>0</v>
      </c>
      <c r="AB519" s="224">
        <v>0</v>
      </c>
      <c r="AC519" s="204">
        <f t="shared" si="201"/>
        <v>0</v>
      </c>
      <c r="AD519" s="204"/>
      <c r="AE519" s="204"/>
    </row>
    <row r="520" spans="2:31" x14ac:dyDescent="0.3">
      <c r="B520" s="210" t="s">
        <v>34</v>
      </c>
      <c r="C520" s="210"/>
      <c r="D520" s="210"/>
      <c r="E520" s="221">
        <v>0</v>
      </c>
      <c r="F520" s="224">
        <v>0</v>
      </c>
      <c r="G520" s="221">
        <v>0</v>
      </c>
      <c r="H520" s="224">
        <v>0</v>
      </c>
      <c r="I520" s="221">
        <v>0</v>
      </c>
      <c r="J520" s="224">
        <v>0</v>
      </c>
      <c r="K520" s="221">
        <v>0</v>
      </c>
      <c r="L520" s="224">
        <v>0</v>
      </c>
      <c r="M520" s="221">
        <v>0</v>
      </c>
      <c r="N520" s="224">
        <v>0</v>
      </c>
      <c r="O520" s="221">
        <v>0</v>
      </c>
      <c r="P520" s="224">
        <v>0</v>
      </c>
      <c r="Q520" s="221">
        <v>0</v>
      </c>
      <c r="R520" s="224">
        <v>0</v>
      </c>
      <c r="S520" s="221">
        <v>0</v>
      </c>
      <c r="T520" s="224">
        <v>0</v>
      </c>
      <c r="U520" s="221">
        <v>0</v>
      </c>
      <c r="V520" s="224">
        <v>0</v>
      </c>
      <c r="W520" s="221">
        <v>0</v>
      </c>
      <c r="X520" s="224">
        <v>0</v>
      </c>
      <c r="Y520" s="221">
        <v>0</v>
      </c>
      <c r="Z520" s="224">
        <v>0</v>
      </c>
      <c r="AA520" s="221">
        <v>0</v>
      </c>
      <c r="AB520" s="224">
        <v>0</v>
      </c>
      <c r="AC520" s="204">
        <f t="shared" si="201"/>
        <v>0</v>
      </c>
      <c r="AD520" s="204"/>
      <c r="AE520" s="204"/>
    </row>
    <row r="521" spans="2:31" x14ac:dyDescent="0.3">
      <c r="B521" s="210" t="s">
        <v>35</v>
      </c>
      <c r="C521" s="210"/>
      <c r="D521" s="210"/>
      <c r="E521" s="221">
        <v>0</v>
      </c>
      <c r="F521" s="224">
        <v>0</v>
      </c>
      <c r="G521" s="221">
        <v>0</v>
      </c>
      <c r="H521" s="224">
        <v>0</v>
      </c>
      <c r="I521" s="221">
        <v>0</v>
      </c>
      <c r="J521" s="224">
        <v>0</v>
      </c>
      <c r="K521" s="221">
        <v>0</v>
      </c>
      <c r="L521" s="224">
        <v>0</v>
      </c>
      <c r="M521" s="221">
        <v>0</v>
      </c>
      <c r="N521" s="224">
        <v>0</v>
      </c>
      <c r="O521" s="221">
        <v>0</v>
      </c>
      <c r="P521" s="224">
        <v>0</v>
      </c>
      <c r="Q521" s="221">
        <v>0</v>
      </c>
      <c r="R521" s="224">
        <v>0</v>
      </c>
      <c r="S521" s="221">
        <v>0</v>
      </c>
      <c r="T521" s="224">
        <v>0</v>
      </c>
      <c r="U521" s="221">
        <v>0</v>
      </c>
      <c r="V521" s="224">
        <v>0</v>
      </c>
      <c r="W521" s="221">
        <v>0</v>
      </c>
      <c r="X521" s="224">
        <v>0</v>
      </c>
      <c r="Y521" s="221">
        <v>0</v>
      </c>
      <c r="Z521" s="224">
        <v>0</v>
      </c>
      <c r="AA521" s="221">
        <v>0</v>
      </c>
      <c r="AB521" s="224">
        <v>0</v>
      </c>
      <c r="AC521" s="204">
        <f t="shared" si="201"/>
        <v>0</v>
      </c>
      <c r="AD521" s="204"/>
      <c r="AE521" s="204"/>
    </row>
    <row r="522" spans="2:31" x14ac:dyDescent="0.3">
      <c r="B522" s="210" t="s">
        <v>36</v>
      </c>
      <c r="C522" s="210"/>
      <c r="D522" s="210"/>
      <c r="E522" s="221">
        <v>0</v>
      </c>
      <c r="F522" s="224">
        <v>0</v>
      </c>
      <c r="G522" s="221">
        <v>0</v>
      </c>
      <c r="H522" s="224">
        <v>0</v>
      </c>
      <c r="I522" s="221">
        <v>0</v>
      </c>
      <c r="J522" s="224">
        <v>0</v>
      </c>
      <c r="K522" s="221">
        <v>0</v>
      </c>
      <c r="L522" s="224">
        <v>0</v>
      </c>
      <c r="M522" s="221">
        <v>0</v>
      </c>
      <c r="N522" s="224">
        <v>0</v>
      </c>
      <c r="O522" s="221">
        <v>0</v>
      </c>
      <c r="P522" s="224">
        <v>0</v>
      </c>
      <c r="Q522" s="221">
        <v>0</v>
      </c>
      <c r="R522" s="224">
        <v>0</v>
      </c>
      <c r="S522" s="221">
        <v>0</v>
      </c>
      <c r="T522" s="224">
        <v>0</v>
      </c>
      <c r="U522" s="221">
        <v>0</v>
      </c>
      <c r="V522" s="224">
        <v>0</v>
      </c>
      <c r="W522" s="221">
        <v>0</v>
      </c>
      <c r="X522" s="224">
        <v>0</v>
      </c>
      <c r="Y522" s="221">
        <v>0</v>
      </c>
      <c r="Z522" s="224">
        <v>0</v>
      </c>
      <c r="AA522" s="221">
        <v>0</v>
      </c>
      <c r="AB522" s="224">
        <v>0</v>
      </c>
      <c r="AC522" s="204">
        <f t="shared" si="201"/>
        <v>0</v>
      </c>
      <c r="AD522" s="204"/>
      <c r="AE522" s="204"/>
    </row>
    <row r="523" spans="2:31" x14ac:dyDescent="0.3">
      <c r="B523" s="12" t="s">
        <v>86</v>
      </c>
      <c r="C523" s="12"/>
      <c r="D523" s="12"/>
      <c r="E523" s="221">
        <v>0</v>
      </c>
      <c r="F523" s="224">
        <v>0</v>
      </c>
      <c r="G523" s="221">
        <v>0</v>
      </c>
      <c r="H523" s="224">
        <v>0</v>
      </c>
      <c r="I523" s="221">
        <v>0</v>
      </c>
      <c r="J523" s="224">
        <v>0</v>
      </c>
      <c r="K523" s="221">
        <v>0</v>
      </c>
      <c r="L523" s="224">
        <v>0</v>
      </c>
      <c r="M523" s="221">
        <v>0</v>
      </c>
      <c r="N523" s="224">
        <v>0</v>
      </c>
      <c r="O523" s="221">
        <v>0</v>
      </c>
      <c r="P523" s="224">
        <v>0</v>
      </c>
      <c r="Q523" s="221">
        <v>0</v>
      </c>
      <c r="R523" s="224">
        <v>0</v>
      </c>
      <c r="S523" s="221">
        <v>0</v>
      </c>
      <c r="T523" s="224">
        <v>0</v>
      </c>
      <c r="U523" s="221">
        <v>0</v>
      </c>
      <c r="V523" s="224">
        <v>0</v>
      </c>
      <c r="W523" s="221">
        <v>0</v>
      </c>
      <c r="X523" s="224">
        <v>0</v>
      </c>
      <c r="Y523" s="221">
        <v>0</v>
      </c>
      <c r="Z523" s="224">
        <v>0</v>
      </c>
      <c r="AA523" s="221">
        <v>0</v>
      </c>
      <c r="AB523" s="224">
        <v>0</v>
      </c>
      <c r="AC523" s="204">
        <f t="shared" si="201"/>
        <v>0</v>
      </c>
      <c r="AD523" s="204"/>
      <c r="AE523" s="204"/>
    </row>
    <row r="524" spans="2:31" x14ac:dyDescent="0.3">
      <c r="B524" s="12" t="s">
        <v>87</v>
      </c>
      <c r="C524" s="12"/>
      <c r="D524" s="12"/>
      <c r="E524" s="221">
        <v>0</v>
      </c>
      <c r="F524" s="224">
        <v>0</v>
      </c>
      <c r="G524" s="221">
        <v>0</v>
      </c>
      <c r="H524" s="224">
        <v>0</v>
      </c>
      <c r="I524" s="221">
        <v>0</v>
      </c>
      <c r="J524" s="224">
        <v>0</v>
      </c>
      <c r="K524" s="221">
        <v>0</v>
      </c>
      <c r="L524" s="224">
        <v>0</v>
      </c>
      <c r="M524" s="221">
        <v>0</v>
      </c>
      <c r="N524" s="224">
        <v>0</v>
      </c>
      <c r="O524" s="221">
        <v>0</v>
      </c>
      <c r="P524" s="224">
        <v>0</v>
      </c>
      <c r="Q524" s="221">
        <v>0</v>
      </c>
      <c r="R524" s="224">
        <v>0</v>
      </c>
      <c r="S524" s="221">
        <v>0</v>
      </c>
      <c r="T524" s="224">
        <v>0</v>
      </c>
      <c r="U524" s="221">
        <v>0</v>
      </c>
      <c r="V524" s="224">
        <v>0</v>
      </c>
      <c r="W524" s="221">
        <v>0</v>
      </c>
      <c r="X524" s="224">
        <v>0</v>
      </c>
      <c r="Y524" s="221">
        <v>0</v>
      </c>
      <c r="Z524" s="224">
        <v>0</v>
      </c>
      <c r="AA524" s="221">
        <v>0</v>
      </c>
      <c r="AB524" s="224">
        <v>0</v>
      </c>
      <c r="AC524" s="204">
        <f t="shared" si="201"/>
        <v>0</v>
      </c>
      <c r="AD524" s="204"/>
      <c r="AE524" s="204"/>
    </row>
    <row r="525" spans="2:31" x14ac:dyDescent="0.3">
      <c r="B525" s="12" t="s">
        <v>99</v>
      </c>
      <c r="C525" s="12"/>
      <c r="D525" s="12"/>
      <c r="E525" s="221">
        <v>0</v>
      </c>
      <c r="F525" s="224">
        <v>0</v>
      </c>
      <c r="G525" s="221">
        <v>0</v>
      </c>
      <c r="H525" s="224">
        <v>0</v>
      </c>
      <c r="I525" s="221">
        <v>0</v>
      </c>
      <c r="J525" s="224">
        <v>0</v>
      </c>
      <c r="K525" s="221">
        <v>0</v>
      </c>
      <c r="L525" s="224">
        <v>0</v>
      </c>
      <c r="M525" s="221">
        <v>0</v>
      </c>
      <c r="N525" s="224">
        <v>0</v>
      </c>
      <c r="O525" s="221">
        <v>0</v>
      </c>
      <c r="P525" s="224">
        <v>0</v>
      </c>
      <c r="Q525" s="221">
        <v>0</v>
      </c>
      <c r="R525" s="224">
        <v>0</v>
      </c>
      <c r="S525" s="221">
        <v>0</v>
      </c>
      <c r="T525" s="224">
        <v>0</v>
      </c>
      <c r="U525" s="221">
        <v>0</v>
      </c>
      <c r="V525" s="224">
        <v>0</v>
      </c>
      <c r="W525" s="221">
        <v>0</v>
      </c>
      <c r="X525" s="224">
        <v>0</v>
      </c>
      <c r="Y525" s="221">
        <v>0</v>
      </c>
      <c r="Z525" s="224">
        <v>0</v>
      </c>
      <c r="AA525" s="221">
        <v>0</v>
      </c>
      <c r="AB525" s="224">
        <v>0</v>
      </c>
      <c r="AC525" s="204">
        <f t="shared" si="201"/>
        <v>0</v>
      </c>
      <c r="AD525" s="204"/>
      <c r="AE525" s="204"/>
    </row>
    <row r="526" spans="2:31" x14ac:dyDescent="0.3">
      <c r="B526" s="4" t="s">
        <v>115</v>
      </c>
      <c r="C526" s="12"/>
      <c r="D526" s="12"/>
      <c r="E526" s="221">
        <v>0</v>
      </c>
      <c r="F526" s="224">
        <v>0</v>
      </c>
      <c r="G526" s="221">
        <v>0</v>
      </c>
      <c r="H526" s="224">
        <v>0</v>
      </c>
      <c r="I526" s="221">
        <v>0</v>
      </c>
      <c r="J526" s="224">
        <v>0</v>
      </c>
      <c r="K526" s="221">
        <v>0</v>
      </c>
      <c r="L526" s="224">
        <v>0</v>
      </c>
      <c r="M526" s="221">
        <v>0</v>
      </c>
      <c r="N526" s="224">
        <v>0</v>
      </c>
      <c r="O526" s="221">
        <v>0</v>
      </c>
      <c r="P526" s="224">
        <v>0</v>
      </c>
      <c r="Q526" s="221">
        <v>0</v>
      </c>
      <c r="R526" s="224">
        <v>0</v>
      </c>
      <c r="S526" s="221">
        <v>0</v>
      </c>
      <c r="T526" s="224">
        <v>0</v>
      </c>
      <c r="U526" s="221">
        <v>0</v>
      </c>
      <c r="V526" s="224">
        <v>0</v>
      </c>
      <c r="W526" s="221">
        <v>0</v>
      </c>
      <c r="X526" s="224">
        <v>0</v>
      </c>
      <c r="Y526" s="221">
        <v>0</v>
      </c>
      <c r="Z526" s="224">
        <v>0</v>
      </c>
      <c r="AA526" s="221">
        <v>0</v>
      </c>
      <c r="AB526" s="224">
        <v>0</v>
      </c>
      <c r="AC526" s="204">
        <f t="shared" si="201"/>
        <v>0</v>
      </c>
      <c r="AD526" s="204"/>
      <c r="AE526" s="204"/>
    </row>
    <row r="527" spans="2:31" x14ac:dyDescent="0.3">
      <c r="B527" s="4" t="s">
        <v>116</v>
      </c>
      <c r="C527" s="12"/>
      <c r="D527" s="12"/>
      <c r="E527" s="221">
        <v>0</v>
      </c>
      <c r="F527" s="224">
        <v>0</v>
      </c>
      <c r="G527" s="221">
        <v>0</v>
      </c>
      <c r="H527" s="224">
        <v>0</v>
      </c>
      <c r="I527" s="221">
        <v>0</v>
      </c>
      <c r="J527" s="224">
        <v>0</v>
      </c>
      <c r="K527" s="221">
        <v>0</v>
      </c>
      <c r="L527" s="224">
        <v>0</v>
      </c>
      <c r="M527" s="221">
        <v>0</v>
      </c>
      <c r="N527" s="224">
        <v>0</v>
      </c>
      <c r="O527" s="221">
        <v>0</v>
      </c>
      <c r="P527" s="224">
        <v>0</v>
      </c>
      <c r="Q527" s="221">
        <v>0</v>
      </c>
      <c r="R527" s="224">
        <v>0</v>
      </c>
      <c r="S527" s="221">
        <v>0</v>
      </c>
      <c r="T527" s="224">
        <v>0</v>
      </c>
      <c r="U527" s="221">
        <v>0</v>
      </c>
      <c r="V527" s="224">
        <v>0</v>
      </c>
      <c r="W527" s="221">
        <v>0</v>
      </c>
      <c r="X527" s="224">
        <v>0</v>
      </c>
      <c r="Y527" s="221">
        <v>0</v>
      </c>
      <c r="Z527" s="224">
        <v>0</v>
      </c>
      <c r="AA527" s="221">
        <v>0</v>
      </c>
      <c r="AB527" s="224">
        <v>0</v>
      </c>
      <c r="AC527" s="204">
        <f t="shared" si="201"/>
        <v>0</v>
      </c>
      <c r="AD527" s="204"/>
      <c r="AE527" s="204"/>
    </row>
    <row r="528" spans="2:31" x14ac:dyDescent="0.3">
      <c r="B528" s="4" t="s">
        <v>117</v>
      </c>
      <c r="C528" s="12"/>
      <c r="D528" s="12"/>
      <c r="E528" s="221">
        <v>0</v>
      </c>
      <c r="F528" s="224">
        <v>0</v>
      </c>
      <c r="G528" s="221">
        <v>0</v>
      </c>
      <c r="H528" s="224">
        <v>0</v>
      </c>
      <c r="I528" s="221">
        <v>0</v>
      </c>
      <c r="J528" s="224">
        <v>0</v>
      </c>
      <c r="K528" s="221">
        <v>0</v>
      </c>
      <c r="L528" s="224">
        <v>0</v>
      </c>
      <c r="M528" s="221">
        <v>0</v>
      </c>
      <c r="N528" s="224">
        <v>0</v>
      </c>
      <c r="O528" s="221">
        <v>0</v>
      </c>
      <c r="P528" s="224">
        <v>0</v>
      </c>
      <c r="Q528" s="221">
        <v>0</v>
      </c>
      <c r="R528" s="224">
        <v>0</v>
      </c>
      <c r="S528" s="221">
        <v>0</v>
      </c>
      <c r="T528" s="224">
        <v>0</v>
      </c>
      <c r="U528" s="221">
        <v>0</v>
      </c>
      <c r="V528" s="224">
        <v>0</v>
      </c>
      <c r="W528" s="221">
        <v>0</v>
      </c>
      <c r="X528" s="224">
        <v>0</v>
      </c>
      <c r="Y528" s="221">
        <v>0</v>
      </c>
      <c r="Z528" s="224">
        <v>0</v>
      </c>
      <c r="AA528" s="221">
        <v>0</v>
      </c>
      <c r="AB528" s="224">
        <v>0</v>
      </c>
      <c r="AC528" s="204">
        <f t="shared" si="201"/>
        <v>0</v>
      </c>
      <c r="AD528" s="204"/>
      <c r="AE528" s="204"/>
    </row>
    <row r="529" spans="2:31" x14ac:dyDescent="0.3">
      <c r="B529" s="4" t="s">
        <v>118</v>
      </c>
      <c r="C529" s="12"/>
      <c r="D529" s="12"/>
      <c r="E529" s="221">
        <v>0</v>
      </c>
      <c r="F529" s="224">
        <v>0</v>
      </c>
      <c r="G529" s="221">
        <v>0</v>
      </c>
      <c r="H529" s="224">
        <v>0</v>
      </c>
      <c r="I529" s="221">
        <v>0</v>
      </c>
      <c r="J529" s="224">
        <v>0</v>
      </c>
      <c r="K529" s="221">
        <v>0</v>
      </c>
      <c r="L529" s="224">
        <v>0</v>
      </c>
      <c r="M529" s="221">
        <v>0</v>
      </c>
      <c r="N529" s="224">
        <v>0</v>
      </c>
      <c r="O529" s="221">
        <v>0</v>
      </c>
      <c r="P529" s="224">
        <v>0</v>
      </c>
      <c r="Q529" s="221">
        <v>0</v>
      </c>
      <c r="R529" s="224">
        <v>0</v>
      </c>
      <c r="S529" s="221">
        <v>0</v>
      </c>
      <c r="T529" s="224">
        <v>0</v>
      </c>
      <c r="U529" s="221">
        <v>0</v>
      </c>
      <c r="V529" s="224">
        <v>0</v>
      </c>
      <c r="W529" s="221">
        <v>0</v>
      </c>
      <c r="X529" s="224">
        <v>0</v>
      </c>
      <c r="Y529" s="221">
        <v>0</v>
      </c>
      <c r="Z529" s="224">
        <v>0</v>
      </c>
      <c r="AA529" s="221">
        <v>0</v>
      </c>
      <c r="AB529" s="224">
        <v>0</v>
      </c>
      <c r="AC529" s="204">
        <f t="shared" si="201"/>
        <v>0</v>
      </c>
      <c r="AD529" s="204"/>
      <c r="AE529" s="204"/>
    </row>
    <row r="530" spans="2:31" x14ac:dyDescent="0.3">
      <c r="B530" s="13" t="s">
        <v>2</v>
      </c>
      <c r="C530" s="13"/>
      <c r="D530" s="13"/>
      <c r="E530" s="14">
        <f>SUM(E488:E529)</f>
        <v>0</v>
      </c>
      <c r="F530" s="14">
        <f t="shared" ref="F530" si="202">SUM(F488:F529)</f>
        <v>0</v>
      </c>
      <c r="G530" s="14">
        <f t="shared" ref="G530" si="203">SUM(G488:G529)</f>
        <v>0</v>
      </c>
      <c r="H530" s="14">
        <f t="shared" ref="H530" si="204">SUM(H488:H529)</f>
        <v>0</v>
      </c>
      <c r="I530" s="14">
        <f t="shared" ref="I530" si="205">SUM(I488:I529)</f>
        <v>0</v>
      </c>
      <c r="J530" s="14">
        <f t="shared" ref="J530" si="206">SUM(J488:J529)</f>
        <v>0</v>
      </c>
      <c r="K530" s="14">
        <f t="shared" ref="K530" si="207">SUM(K488:K529)</f>
        <v>0</v>
      </c>
      <c r="L530" s="14">
        <f t="shared" ref="L530" si="208">SUM(L488:L529)</f>
        <v>0</v>
      </c>
      <c r="M530" s="14">
        <f t="shared" ref="M530" si="209">SUM(M488:M529)</f>
        <v>23.990999999999996</v>
      </c>
      <c r="N530" s="14">
        <f t="shared" ref="N530" si="210">SUM(N488:N529)</f>
        <v>111.87333333333331</v>
      </c>
      <c r="O530" s="14">
        <f t="shared" ref="O530" si="211">SUM(O488:O529)</f>
        <v>51.957999999999998</v>
      </c>
      <c r="P530" s="14">
        <f t="shared" ref="P530" si="212">SUM(P488:P529)</f>
        <v>51.726333333333322</v>
      </c>
      <c r="Q530" s="14">
        <f t="shared" ref="Q530" si="213">SUM(Q488:Q529)</f>
        <v>60.939333333333337</v>
      </c>
      <c r="R530" s="14">
        <f t="shared" ref="R530" si="214">SUM(R488:R529)</f>
        <v>125.11066666666673</v>
      </c>
      <c r="S530" s="14">
        <f t="shared" ref="S530" si="215">SUM(S488:S529)</f>
        <v>227.21800000000005</v>
      </c>
      <c r="T530" s="14">
        <f t="shared" ref="T530" si="216">SUM(T488:T529)</f>
        <v>320.34083333333319</v>
      </c>
      <c r="U530" s="14">
        <f t="shared" ref="U530" si="217">SUM(U488:U529)</f>
        <v>313.12016666666676</v>
      </c>
      <c r="V530" s="14">
        <f t="shared" ref="V530" si="218">SUM(V488:V529)</f>
        <v>149.084</v>
      </c>
      <c r="W530" s="14">
        <f t="shared" ref="W530" si="219">SUM(W488:W529)</f>
        <v>0</v>
      </c>
      <c r="X530" s="14">
        <f t="shared" ref="X530" si="220">SUM(X488:X529)</f>
        <v>0</v>
      </c>
      <c r="Y530" s="14">
        <f t="shared" ref="Y530" si="221">SUM(Y488:Y529)</f>
        <v>0</v>
      </c>
      <c r="Z530" s="14">
        <f t="shared" ref="Z530" si="222">SUM(Z488:Z529)</f>
        <v>0</v>
      </c>
      <c r="AA530" s="14">
        <f t="shared" ref="AA530" si="223">SUM(AA488:AA529)</f>
        <v>0</v>
      </c>
      <c r="AB530" s="14">
        <f t="shared" ref="AB530" si="224">SUM(AB488:AB529)</f>
        <v>0</v>
      </c>
      <c r="AC530" s="215">
        <f>SUM(AC488:AE529)</f>
        <v>1435.3616666666667</v>
      </c>
      <c r="AD530" s="215"/>
      <c r="AE530" s="215"/>
    </row>
    <row r="533" spans="2:31" x14ac:dyDescent="0.3">
      <c r="B533" s="8">
        <f>'Resumen-Mensual'!$P$22</f>
        <v>45028</v>
      </c>
    </row>
    <row r="534" spans="2:31" x14ac:dyDescent="0.3">
      <c r="B534" s="8"/>
    </row>
    <row r="535" spans="2:31" x14ac:dyDescent="0.3">
      <c r="B535" s="9" t="s">
        <v>81</v>
      </c>
      <c r="C535" s="10"/>
      <c r="D535" s="10"/>
      <c r="E535" s="11">
        <v>1</v>
      </c>
      <c r="F535" s="11">
        <v>2</v>
      </c>
      <c r="G535" s="11">
        <v>3</v>
      </c>
      <c r="H535" s="11">
        <v>4</v>
      </c>
      <c r="I535" s="11">
        <v>5</v>
      </c>
      <c r="J535" s="11">
        <v>6</v>
      </c>
      <c r="K535" s="11">
        <v>7</v>
      </c>
      <c r="L535" s="11">
        <v>8</v>
      </c>
      <c r="M535" s="11">
        <v>9</v>
      </c>
      <c r="N535" s="11">
        <v>10</v>
      </c>
      <c r="O535" s="11">
        <v>11</v>
      </c>
      <c r="P535" s="11">
        <v>12</v>
      </c>
      <c r="Q535" s="11">
        <v>13</v>
      </c>
      <c r="R535" s="11">
        <v>14</v>
      </c>
      <c r="S535" s="11">
        <v>15</v>
      </c>
      <c r="T535" s="11">
        <v>16</v>
      </c>
      <c r="U535" s="11">
        <v>17</v>
      </c>
      <c r="V535" s="11">
        <v>18</v>
      </c>
      <c r="W535" s="11">
        <v>19</v>
      </c>
      <c r="X535" s="11">
        <v>20</v>
      </c>
      <c r="Y535" s="11">
        <v>21</v>
      </c>
      <c r="Z535" s="11">
        <v>22</v>
      </c>
      <c r="AA535" s="11">
        <v>23</v>
      </c>
      <c r="AB535" s="11">
        <v>24</v>
      </c>
      <c r="AC535" s="213" t="s">
        <v>2</v>
      </c>
      <c r="AD535" s="213"/>
      <c r="AE535" s="213"/>
    </row>
    <row r="536" spans="2:31" x14ac:dyDescent="0.3">
      <c r="B536" s="210" t="s">
        <v>4</v>
      </c>
      <c r="C536" s="210"/>
      <c r="D536" s="210"/>
      <c r="E536" s="230">
        <v>0</v>
      </c>
      <c r="F536" s="231">
        <v>0</v>
      </c>
      <c r="G536" s="230">
        <v>0</v>
      </c>
      <c r="H536" s="231">
        <v>0</v>
      </c>
      <c r="I536" s="230">
        <v>0</v>
      </c>
      <c r="J536" s="231">
        <v>0</v>
      </c>
      <c r="K536" s="230">
        <v>0</v>
      </c>
      <c r="L536" s="231">
        <v>0</v>
      </c>
      <c r="M536" s="230">
        <v>0</v>
      </c>
      <c r="N536" s="231">
        <v>0</v>
      </c>
      <c r="O536" s="230">
        <v>0.75166666666666659</v>
      </c>
      <c r="P536" s="231">
        <v>0</v>
      </c>
      <c r="Q536" s="230">
        <v>0</v>
      </c>
      <c r="R536" s="231">
        <v>0</v>
      </c>
      <c r="S536" s="230">
        <v>0</v>
      </c>
      <c r="T536" s="231">
        <v>1.1833333333333347E-2</v>
      </c>
      <c r="U536" s="230">
        <v>0</v>
      </c>
      <c r="V536" s="231">
        <v>0</v>
      </c>
      <c r="W536" s="230">
        <v>0</v>
      </c>
      <c r="X536" s="231">
        <v>0</v>
      </c>
      <c r="Y536" s="230">
        <v>0</v>
      </c>
      <c r="Z536" s="231">
        <v>0</v>
      </c>
      <c r="AA536" s="230">
        <v>0</v>
      </c>
      <c r="AB536" s="231">
        <v>0</v>
      </c>
      <c r="AC536" s="204">
        <f>SUM(E536:AB536)</f>
        <v>0.76349999999999996</v>
      </c>
      <c r="AD536" s="204"/>
      <c r="AE536" s="204"/>
    </row>
    <row r="537" spans="2:31" x14ac:dyDescent="0.3">
      <c r="B537" s="210" t="s">
        <v>5</v>
      </c>
      <c r="C537" s="210"/>
      <c r="D537" s="210"/>
      <c r="E537" s="229">
        <v>0</v>
      </c>
      <c r="F537" s="232">
        <v>0</v>
      </c>
      <c r="G537" s="229">
        <v>0</v>
      </c>
      <c r="H537" s="232">
        <v>0</v>
      </c>
      <c r="I537" s="229">
        <v>0</v>
      </c>
      <c r="J537" s="232">
        <v>0</v>
      </c>
      <c r="K537" s="229">
        <v>0</v>
      </c>
      <c r="L537" s="232">
        <v>0</v>
      </c>
      <c r="M537" s="229">
        <v>2.2771666666666666</v>
      </c>
      <c r="N537" s="232">
        <v>0</v>
      </c>
      <c r="O537" s="229">
        <v>0</v>
      </c>
      <c r="P537" s="232">
        <v>0</v>
      </c>
      <c r="Q537" s="229">
        <v>0.52466666666666584</v>
      </c>
      <c r="R537" s="232">
        <v>6.2283333333333335</v>
      </c>
      <c r="S537" s="229">
        <v>11.900166666666667</v>
      </c>
      <c r="T537" s="232">
        <v>17.506166666666672</v>
      </c>
      <c r="U537" s="229">
        <v>23.423500000000004</v>
      </c>
      <c r="V537" s="232">
        <v>13.132333333333333</v>
      </c>
      <c r="W537" s="229">
        <v>0</v>
      </c>
      <c r="X537" s="232">
        <v>0</v>
      </c>
      <c r="Y537" s="229">
        <v>0</v>
      </c>
      <c r="Z537" s="232">
        <v>0</v>
      </c>
      <c r="AA537" s="229">
        <v>0</v>
      </c>
      <c r="AB537" s="232">
        <v>0</v>
      </c>
      <c r="AC537" s="204">
        <f t="shared" ref="AC537:AC577" si="225">SUM(E537:AB537)</f>
        <v>74.992333333333349</v>
      </c>
      <c r="AD537" s="204"/>
      <c r="AE537" s="204"/>
    </row>
    <row r="538" spans="2:31" x14ac:dyDescent="0.3">
      <c r="B538" s="210" t="s">
        <v>6</v>
      </c>
      <c r="C538" s="210"/>
      <c r="D538" s="210"/>
      <c r="E538" s="229">
        <v>0</v>
      </c>
      <c r="F538" s="232">
        <v>0</v>
      </c>
      <c r="G538" s="229">
        <v>0</v>
      </c>
      <c r="H538" s="232">
        <v>0</v>
      </c>
      <c r="I538" s="229">
        <v>0</v>
      </c>
      <c r="J538" s="232">
        <v>0</v>
      </c>
      <c r="K538" s="229">
        <v>0</v>
      </c>
      <c r="L538" s="232">
        <v>0</v>
      </c>
      <c r="M538" s="229">
        <v>0</v>
      </c>
      <c r="N538" s="232">
        <v>5.9999999999999984E-2</v>
      </c>
      <c r="O538" s="229">
        <v>0</v>
      </c>
      <c r="P538" s="232">
        <v>2.5341666666666667</v>
      </c>
      <c r="Q538" s="229">
        <v>3.3290000000000002</v>
      </c>
      <c r="R538" s="232">
        <v>0</v>
      </c>
      <c r="S538" s="229">
        <v>0</v>
      </c>
      <c r="T538" s="232">
        <v>13.421333333333337</v>
      </c>
      <c r="U538" s="229">
        <v>0</v>
      </c>
      <c r="V538" s="232">
        <v>7.2226666666666661</v>
      </c>
      <c r="W538" s="229">
        <v>0</v>
      </c>
      <c r="X538" s="232">
        <v>0</v>
      </c>
      <c r="Y538" s="229">
        <v>0</v>
      </c>
      <c r="Z538" s="232">
        <v>0</v>
      </c>
      <c r="AA538" s="229">
        <v>0</v>
      </c>
      <c r="AB538" s="232">
        <v>0</v>
      </c>
      <c r="AC538" s="204">
        <f t="shared" si="225"/>
        <v>26.567166666666669</v>
      </c>
      <c r="AD538" s="204"/>
      <c r="AE538" s="204"/>
    </row>
    <row r="539" spans="2:31" x14ac:dyDescent="0.3">
      <c r="B539" s="210" t="s">
        <v>98</v>
      </c>
      <c r="C539" s="210"/>
      <c r="D539" s="210"/>
      <c r="E539" s="229">
        <v>0</v>
      </c>
      <c r="F539" s="232">
        <v>0</v>
      </c>
      <c r="G539" s="229">
        <v>0</v>
      </c>
      <c r="H539" s="232">
        <v>0</v>
      </c>
      <c r="I539" s="229">
        <v>0</v>
      </c>
      <c r="J539" s="232">
        <v>0</v>
      </c>
      <c r="K539" s="229">
        <v>0</v>
      </c>
      <c r="L539" s="232">
        <v>0</v>
      </c>
      <c r="M539" s="229">
        <v>0.62333333333333363</v>
      </c>
      <c r="N539" s="232">
        <v>0.39999999999999963</v>
      </c>
      <c r="O539" s="229">
        <v>1</v>
      </c>
      <c r="P539" s="232">
        <v>1.5241666666666653</v>
      </c>
      <c r="Q539" s="229">
        <v>9.0166666666666645E-2</v>
      </c>
      <c r="R539" s="232">
        <v>5.5666666666666664</v>
      </c>
      <c r="S539" s="229">
        <v>7.4588333333333354</v>
      </c>
      <c r="T539" s="232">
        <v>3.164499999999999</v>
      </c>
      <c r="U539" s="229">
        <v>9.7945000000000011</v>
      </c>
      <c r="V539" s="232">
        <v>2.1</v>
      </c>
      <c r="W539" s="229">
        <v>0</v>
      </c>
      <c r="X539" s="232">
        <v>0</v>
      </c>
      <c r="Y539" s="229">
        <v>0</v>
      </c>
      <c r="Z539" s="232">
        <v>0</v>
      </c>
      <c r="AA539" s="229">
        <v>0</v>
      </c>
      <c r="AB539" s="232">
        <v>0</v>
      </c>
      <c r="AC539" s="204">
        <f t="shared" si="225"/>
        <v>31.722166666666666</v>
      </c>
      <c r="AD539" s="204"/>
      <c r="AE539" s="204"/>
    </row>
    <row r="540" spans="2:31" x14ac:dyDescent="0.3">
      <c r="B540" s="210" t="s">
        <v>7</v>
      </c>
      <c r="C540" s="210"/>
      <c r="D540" s="210"/>
      <c r="E540" s="229">
        <v>0</v>
      </c>
      <c r="F540" s="232">
        <v>0</v>
      </c>
      <c r="G540" s="229">
        <v>0</v>
      </c>
      <c r="H540" s="232">
        <v>0</v>
      </c>
      <c r="I540" s="229">
        <v>0</v>
      </c>
      <c r="J540" s="232">
        <v>0</v>
      </c>
      <c r="K540" s="229">
        <v>0</v>
      </c>
      <c r="L540" s="232">
        <v>0</v>
      </c>
      <c r="M540" s="229">
        <v>0</v>
      </c>
      <c r="N540" s="232">
        <v>7.6499999999999999E-2</v>
      </c>
      <c r="O540" s="229">
        <v>0.15350000000000003</v>
      </c>
      <c r="P540" s="232">
        <v>3.1998333333333346</v>
      </c>
      <c r="Q540" s="229">
        <v>11.959166666666667</v>
      </c>
      <c r="R540" s="232">
        <v>8.5870000000000051</v>
      </c>
      <c r="S540" s="229">
        <v>5.6298333333333312</v>
      </c>
      <c r="T540" s="232">
        <v>0</v>
      </c>
      <c r="U540" s="229">
        <v>14.453333333333331</v>
      </c>
      <c r="V540" s="232">
        <v>6.3796666666666653</v>
      </c>
      <c r="W540" s="229">
        <v>0</v>
      </c>
      <c r="X540" s="232">
        <v>0</v>
      </c>
      <c r="Y540" s="229">
        <v>0</v>
      </c>
      <c r="Z540" s="232">
        <v>0</v>
      </c>
      <c r="AA540" s="229">
        <v>0</v>
      </c>
      <c r="AB540" s="232">
        <v>0</v>
      </c>
      <c r="AC540" s="204">
        <f t="shared" si="225"/>
        <v>50.438833333333335</v>
      </c>
      <c r="AD540" s="204"/>
      <c r="AE540" s="204"/>
    </row>
    <row r="541" spans="2:31" x14ac:dyDescent="0.3">
      <c r="B541" s="210" t="s">
        <v>8</v>
      </c>
      <c r="C541" s="210"/>
      <c r="D541" s="210"/>
      <c r="E541" s="229">
        <v>0</v>
      </c>
      <c r="F541" s="232">
        <v>0</v>
      </c>
      <c r="G541" s="229">
        <v>0</v>
      </c>
      <c r="H541" s="232">
        <v>0</v>
      </c>
      <c r="I541" s="229">
        <v>0</v>
      </c>
      <c r="J541" s="232">
        <v>0</v>
      </c>
      <c r="K541" s="229">
        <v>0</v>
      </c>
      <c r="L541" s="232">
        <v>0</v>
      </c>
      <c r="M541" s="229">
        <v>4.193333333333336</v>
      </c>
      <c r="N541" s="232">
        <v>4.9000000000000012</v>
      </c>
      <c r="O541" s="229">
        <v>2.8000000000000016</v>
      </c>
      <c r="P541" s="232">
        <v>2.3876666666666666</v>
      </c>
      <c r="Q541" s="229">
        <v>2.4129999999999989</v>
      </c>
      <c r="R541" s="232">
        <v>4.9781666666666666</v>
      </c>
      <c r="S541" s="229">
        <v>0</v>
      </c>
      <c r="T541" s="232">
        <v>0</v>
      </c>
      <c r="U541" s="229">
        <v>0.9371666666666667</v>
      </c>
      <c r="V541" s="232">
        <v>2.8561666666666672</v>
      </c>
      <c r="W541" s="229">
        <v>0</v>
      </c>
      <c r="X541" s="232">
        <v>0</v>
      </c>
      <c r="Y541" s="229">
        <v>0</v>
      </c>
      <c r="Z541" s="232">
        <v>0</v>
      </c>
      <c r="AA541" s="229">
        <v>0</v>
      </c>
      <c r="AB541" s="232">
        <v>0</v>
      </c>
      <c r="AC541" s="204">
        <f t="shared" si="225"/>
        <v>25.465500000000002</v>
      </c>
      <c r="AD541" s="204"/>
      <c r="AE541" s="204"/>
    </row>
    <row r="542" spans="2:31" x14ac:dyDescent="0.3">
      <c r="B542" s="210" t="s">
        <v>9</v>
      </c>
      <c r="C542" s="210"/>
      <c r="D542" s="210"/>
      <c r="E542" s="229">
        <v>0</v>
      </c>
      <c r="F542" s="232">
        <v>0</v>
      </c>
      <c r="G542" s="229">
        <v>0</v>
      </c>
      <c r="H542" s="232">
        <v>0</v>
      </c>
      <c r="I542" s="229">
        <v>0</v>
      </c>
      <c r="J542" s="232">
        <v>0</v>
      </c>
      <c r="K542" s="229">
        <v>0</v>
      </c>
      <c r="L542" s="232">
        <v>0</v>
      </c>
      <c r="M542" s="229">
        <v>2.2333333333333302E-2</v>
      </c>
      <c r="N542" s="232">
        <v>6.1333333333333323E-2</v>
      </c>
      <c r="O542" s="229">
        <v>0.54566666666666663</v>
      </c>
      <c r="P542" s="232">
        <v>0.2406666666666667</v>
      </c>
      <c r="Q542" s="229">
        <v>1.6475</v>
      </c>
      <c r="R542" s="232">
        <v>0</v>
      </c>
      <c r="S542" s="229">
        <v>7.2496666666666654</v>
      </c>
      <c r="T542" s="232">
        <v>20.502166666666668</v>
      </c>
      <c r="U542" s="229">
        <v>29.608166666666669</v>
      </c>
      <c r="V542" s="232">
        <v>1.7868333333333335</v>
      </c>
      <c r="W542" s="229">
        <v>0</v>
      </c>
      <c r="X542" s="232">
        <v>0</v>
      </c>
      <c r="Y542" s="229">
        <v>0</v>
      </c>
      <c r="Z542" s="232">
        <v>0</v>
      </c>
      <c r="AA542" s="229">
        <v>0</v>
      </c>
      <c r="AB542" s="232">
        <v>0</v>
      </c>
      <c r="AC542" s="204">
        <f t="shared" si="225"/>
        <v>61.664333333333332</v>
      </c>
      <c r="AD542" s="204"/>
      <c r="AE542" s="204"/>
    </row>
    <row r="543" spans="2:31" x14ac:dyDescent="0.3">
      <c r="B543" s="210" t="s">
        <v>10</v>
      </c>
      <c r="C543" s="210"/>
      <c r="D543" s="210"/>
      <c r="E543" s="229">
        <v>0</v>
      </c>
      <c r="F543" s="232">
        <v>0</v>
      </c>
      <c r="G543" s="229">
        <v>0</v>
      </c>
      <c r="H543" s="232">
        <v>0</v>
      </c>
      <c r="I543" s="229">
        <v>0</v>
      </c>
      <c r="J543" s="232">
        <v>0</v>
      </c>
      <c r="K543" s="229">
        <v>0</v>
      </c>
      <c r="L543" s="232">
        <v>0</v>
      </c>
      <c r="M543" s="229">
        <v>0</v>
      </c>
      <c r="N543" s="232">
        <v>0.3173333333333333</v>
      </c>
      <c r="O543" s="229">
        <v>1.5180000000000007</v>
      </c>
      <c r="P543" s="232">
        <v>4.1244999999999985</v>
      </c>
      <c r="Q543" s="229">
        <v>5.6218333333333357</v>
      </c>
      <c r="R543" s="232">
        <v>11.954000000000002</v>
      </c>
      <c r="S543" s="229">
        <v>24.090499999999999</v>
      </c>
      <c r="T543" s="232">
        <v>34.598166666666671</v>
      </c>
      <c r="U543" s="229">
        <v>45.594333333333331</v>
      </c>
      <c r="V543" s="232">
        <v>3.6301666666666668</v>
      </c>
      <c r="W543" s="229">
        <v>0</v>
      </c>
      <c r="X543" s="232">
        <v>0</v>
      </c>
      <c r="Y543" s="229">
        <v>0</v>
      </c>
      <c r="Z543" s="232">
        <v>0</v>
      </c>
      <c r="AA543" s="229">
        <v>0</v>
      </c>
      <c r="AB543" s="232">
        <v>0</v>
      </c>
      <c r="AC543" s="204">
        <f t="shared" si="225"/>
        <v>131.44883333333334</v>
      </c>
      <c r="AD543" s="204"/>
      <c r="AE543" s="204"/>
    </row>
    <row r="544" spans="2:31" x14ac:dyDescent="0.3">
      <c r="B544" s="210" t="s">
        <v>11</v>
      </c>
      <c r="C544" s="210"/>
      <c r="D544" s="210"/>
      <c r="E544" s="229">
        <v>0</v>
      </c>
      <c r="F544" s="232">
        <v>0</v>
      </c>
      <c r="G544" s="229">
        <v>0</v>
      </c>
      <c r="H544" s="232">
        <v>0</v>
      </c>
      <c r="I544" s="229">
        <v>0</v>
      </c>
      <c r="J544" s="232">
        <v>0</v>
      </c>
      <c r="K544" s="229">
        <v>0</v>
      </c>
      <c r="L544" s="232">
        <v>0</v>
      </c>
      <c r="M544" s="229">
        <v>0</v>
      </c>
      <c r="N544" s="232">
        <v>1.9230000000000012</v>
      </c>
      <c r="O544" s="229">
        <v>0.55033333333333334</v>
      </c>
      <c r="P544" s="232">
        <v>0.74699999999999989</v>
      </c>
      <c r="Q544" s="229">
        <v>1.7261666666666668</v>
      </c>
      <c r="R544" s="232">
        <v>10.29666666666667</v>
      </c>
      <c r="S544" s="229">
        <v>19.91533333333334</v>
      </c>
      <c r="T544" s="232">
        <v>29.259999999999994</v>
      </c>
      <c r="U544" s="229">
        <v>39.160000000000004</v>
      </c>
      <c r="V544" s="232">
        <v>3.6388333333333334</v>
      </c>
      <c r="W544" s="229">
        <v>0</v>
      </c>
      <c r="X544" s="232">
        <v>0</v>
      </c>
      <c r="Y544" s="229">
        <v>0</v>
      </c>
      <c r="Z544" s="232">
        <v>0</v>
      </c>
      <c r="AA544" s="229">
        <v>0</v>
      </c>
      <c r="AB544" s="232">
        <v>0</v>
      </c>
      <c r="AC544" s="204">
        <f t="shared" si="225"/>
        <v>107.21733333333336</v>
      </c>
      <c r="AD544" s="204"/>
      <c r="AE544" s="204"/>
    </row>
    <row r="545" spans="2:31" x14ac:dyDescent="0.3">
      <c r="B545" s="210" t="s">
        <v>12</v>
      </c>
      <c r="C545" s="210"/>
      <c r="D545" s="210"/>
      <c r="E545" s="229">
        <v>0</v>
      </c>
      <c r="F545" s="232">
        <v>0</v>
      </c>
      <c r="G545" s="229">
        <v>0</v>
      </c>
      <c r="H545" s="232">
        <v>0</v>
      </c>
      <c r="I545" s="229">
        <v>0</v>
      </c>
      <c r="J545" s="232">
        <v>0</v>
      </c>
      <c r="K545" s="229">
        <v>0</v>
      </c>
      <c r="L545" s="232">
        <v>0</v>
      </c>
      <c r="M545" s="229">
        <v>0</v>
      </c>
      <c r="N545" s="232">
        <v>0</v>
      </c>
      <c r="O545" s="229">
        <v>0</v>
      </c>
      <c r="P545" s="232">
        <v>0</v>
      </c>
      <c r="Q545" s="229">
        <v>0</v>
      </c>
      <c r="R545" s="232">
        <v>9.4743333333333322</v>
      </c>
      <c r="S545" s="229">
        <v>21.395166666666672</v>
      </c>
      <c r="T545" s="232">
        <v>30.895166666666679</v>
      </c>
      <c r="U545" s="229">
        <v>42.289500000000011</v>
      </c>
      <c r="V545" s="232">
        <v>18.891500000000001</v>
      </c>
      <c r="W545" s="229">
        <v>0</v>
      </c>
      <c r="X545" s="232">
        <v>0</v>
      </c>
      <c r="Y545" s="229">
        <v>0</v>
      </c>
      <c r="Z545" s="232">
        <v>0</v>
      </c>
      <c r="AA545" s="229">
        <v>0</v>
      </c>
      <c r="AB545" s="232">
        <v>0</v>
      </c>
      <c r="AC545" s="204">
        <f t="shared" si="225"/>
        <v>122.94566666666671</v>
      </c>
      <c r="AD545" s="204"/>
      <c r="AE545" s="204"/>
    </row>
    <row r="546" spans="2:31" x14ac:dyDescent="0.3">
      <c r="B546" s="210" t="s">
        <v>13</v>
      </c>
      <c r="C546" s="210"/>
      <c r="D546" s="210"/>
      <c r="E546" s="229">
        <v>0</v>
      </c>
      <c r="F546" s="232">
        <v>0</v>
      </c>
      <c r="G546" s="229">
        <v>0</v>
      </c>
      <c r="H546" s="232">
        <v>0</v>
      </c>
      <c r="I546" s="229">
        <v>0</v>
      </c>
      <c r="J546" s="232">
        <v>0</v>
      </c>
      <c r="K546" s="229">
        <v>0</v>
      </c>
      <c r="L546" s="232">
        <v>0</v>
      </c>
      <c r="M546" s="229">
        <v>0</v>
      </c>
      <c r="N546" s="232">
        <v>0</v>
      </c>
      <c r="O546" s="229">
        <v>0</v>
      </c>
      <c r="P546" s="232">
        <v>0</v>
      </c>
      <c r="Q546" s="229">
        <v>0</v>
      </c>
      <c r="R546" s="232">
        <v>0</v>
      </c>
      <c r="S546" s="229">
        <v>0</v>
      </c>
      <c r="T546" s="232">
        <v>0</v>
      </c>
      <c r="U546" s="229">
        <v>0</v>
      </c>
      <c r="V546" s="232">
        <v>0</v>
      </c>
      <c r="W546" s="229">
        <v>0</v>
      </c>
      <c r="X546" s="232">
        <v>0</v>
      </c>
      <c r="Y546" s="229">
        <v>0</v>
      </c>
      <c r="Z546" s="232">
        <v>0</v>
      </c>
      <c r="AA546" s="229">
        <v>0</v>
      </c>
      <c r="AB546" s="232">
        <v>0</v>
      </c>
      <c r="AC546" s="204">
        <f t="shared" si="225"/>
        <v>0</v>
      </c>
      <c r="AD546" s="204"/>
      <c r="AE546" s="204"/>
    </row>
    <row r="547" spans="2:31" x14ac:dyDescent="0.3">
      <c r="B547" s="210" t="s">
        <v>14</v>
      </c>
      <c r="C547" s="210"/>
      <c r="D547" s="210"/>
      <c r="E547" s="229">
        <v>0</v>
      </c>
      <c r="F547" s="232">
        <v>0</v>
      </c>
      <c r="G547" s="229">
        <v>0</v>
      </c>
      <c r="H547" s="232">
        <v>0</v>
      </c>
      <c r="I547" s="229">
        <v>0</v>
      </c>
      <c r="J547" s="232">
        <v>0</v>
      </c>
      <c r="K547" s="229">
        <v>0</v>
      </c>
      <c r="L547" s="232">
        <v>0</v>
      </c>
      <c r="M547" s="229">
        <v>1.7000000000000012E-2</v>
      </c>
      <c r="N547" s="232">
        <v>0.23000000000000029</v>
      </c>
      <c r="O547" s="229">
        <v>0.72999999999999932</v>
      </c>
      <c r="P547" s="232">
        <v>1.1300000000000006</v>
      </c>
      <c r="Q547" s="229">
        <v>1.5300000000000009</v>
      </c>
      <c r="R547" s="232">
        <v>1.7300000000000006</v>
      </c>
      <c r="S547" s="229">
        <v>2.0300000000000007</v>
      </c>
      <c r="T547" s="232">
        <v>1.930000000000003</v>
      </c>
      <c r="U547" s="229">
        <v>1.930000000000003</v>
      </c>
      <c r="V547" s="232">
        <v>1.0150000000000003</v>
      </c>
      <c r="W547" s="229">
        <v>0</v>
      </c>
      <c r="X547" s="232">
        <v>0</v>
      </c>
      <c r="Y547" s="229">
        <v>0</v>
      </c>
      <c r="Z547" s="232">
        <v>0</v>
      </c>
      <c r="AA547" s="229">
        <v>0</v>
      </c>
      <c r="AB547" s="232">
        <v>0</v>
      </c>
      <c r="AC547" s="204">
        <f t="shared" si="225"/>
        <v>12.272000000000009</v>
      </c>
      <c r="AD547" s="204"/>
      <c r="AE547" s="204"/>
    </row>
    <row r="548" spans="2:31" x14ac:dyDescent="0.3">
      <c r="B548" s="210" t="s">
        <v>15</v>
      </c>
      <c r="C548" s="210"/>
      <c r="D548" s="210"/>
      <c r="E548" s="229">
        <v>0</v>
      </c>
      <c r="F548" s="232">
        <v>0</v>
      </c>
      <c r="G548" s="229">
        <v>0</v>
      </c>
      <c r="H548" s="232">
        <v>0</v>
      </c>
      <c r="I548" s="229">
        <v>0</v>
      </c>
      <c r="J548" s="232">
        <v>0</v>
      </c>
      <c r="K548" s="229">
        <v>0</v>
      </c>
      <c r="L548" s="232">
        <v>0</v>
      </c>
      <c r="M548" s="229">
        <v>0</v>
      </c>
      <c r="N548" s="232">
        <v>0</v>
      </c>
      <c r="O548" s="229">
        <v>0</v>
      </c>
      <c r="P548" s="232">
        <v>0</v>
      </c>
      <c r="Q548" s="229">
        <v>0</v>
      </c>
      <c r="R548" s="232">
        <v>0</v>
      </c>
      <c r="S548" s="229">
        <v>0</v>
      </c>
      <c r="T548" s="232">
        <v>0</v>
      </c>
      <c r="U548" s="229">
        <v>0</v>
      </c>
      <c r="V548" s="232">
        <v>0</v>
      </c>
      <c r="W548" s="229">
        <v>0</v>
      </c>
      <c r="X548" s="232">
        <v>0</v>
      </c>
      <c r="Y548" s="229">
        <v>0</v>
      </c>
      <c r="Z548" s="232">
        <v>0</v>
      </c>
      <c r="AA548" s="229">
        <v>0</v>
      </c>
      <c r="AB548" s="232">
        <v>0</v>
      </c>
      <c r="AC548" s="204">
        <f t="shared" si="225"/>
        <v>0</v>
      </c>
      <c r="AD548" s="204"/>
      <c r="AE548" s="204"/>
    </row>
    <row r="549" spans="2:31" x14ac:dyDescent="0.3">
      <c r="B549" s="210" t="s">
        <v>16</v>
      </c>
      <c r="C549" s="210"/>
      <c r="D549" s="210"/>
      <c r="E549" s="229">
        <v>0</v>
      </c>
      <c r="F549" s="232">
        <v>0</v>
      </c>
      <c r="G549" s="229">
        <v>0</v>
      </c>
      <c r="H549" s="232">
        <v>0</v>
      </c>
      <c r="I549" s="229">
        <v>0</v>
      </c>
      <c r="J549" s="232">
        <v>0</v>
      </c>
      <c r="K549" s="229">
        <v>0</v>
      </c>
      <c r="L549" s="232">
        <v>0</v>
      </c>
      <c r="M549" s="229">
        <v>0</v>
      </c>
      <c r="N549" s="232">
        <v>0</v>
      </c>
      <c r="O549" s="229">
        <v>0</v>
      </c>
      <c r="P549" s="232">
        <v>0</v>
      </c>
      <c r="Q549" s="229">
        <v>0</v>
      </c>
      <c r="R549" s="232">
        <v>0</v>
      </c>
      <c r="S549" s="229">
        <v>0</v>
      </c>
      <c r="T549" s="232">
        <v>0</v>
      </c>
      <c r="U549" s="229">
        <v>0</v>
      </c>
      <c r="V549" s="232">
        <v>0</v>
      </c>
      <c r="W549" s="229">
        <v>0</v>
      </c>
      <c r="X549" s="232">
        <v>0</v>
      </c>
      <c r="Y549" s="229">
        <v>0</v>
      </c>
      <c r="Z549" s="232">
        <v>0</v>
      </c>
      <c r="AA549" s="229">
        <v>0</v>
      </c>
      <c r="AB549" s="232">
        <v>0</v>
      </c>
      <c r="AC549" s="204">
        <f t="shared" si="225"/>
        <v>0</v>
      </c>
      <c r="AD549" s="204"/>
      <c r="AE549" s="204"/>
    </row>
    <row r="550" spans="2:31" x14ac:dyDescent="0.3">
      <c r="B550" s="210" t="s">
        <v>17</v>
      </c>
      <c r="C550" s="210"/>
      <c r="D550" s="210"/>
      <c r="E550" s="229">
        <v>0</v>
      </c>
      <c r="F550" s="232">
        <v>0</v>
      </c>
      <c r="G550" s="229">
        <v>0</v>
      </c>
      <c r="H550" s="232">
        <v>0</v>
      </c>
      <c r="I550" s="229">
        <v>0</v>
      </c>
      <c r="J550" s="232">
        <v>0</v>
      </c>
      <c r="K550" s="229">
        <v>0</v>
      </c>
      <c r="L550" s="232">
        <v>0</v>
      </c>
      <c r="M550" s="229">
        <v>2.5071666666666674</v>
      </c>
      <c r="N550" s="232">
        <v>2.6176666666666666</v>
      </c>
      <c r="O550" s="229">
        <v>3.2106666666666683</v>
      </c>
      <c r="P550" s="232">
        <v>9.8096666666666668</v>
      </c>
      <c r="Q550" s="229">
        <v>15.475333333333339</v>
      </c>
      <c r="R550" s="232">
        <v>19.83666666666667</v>
      </c>
      <c r="S550" s="229">
        <v>25.89149999999999</v>
      </c>
      <c r="T550" s="232">
        <v>28.206499999999988</v>
      </c>
      <c r="U550" s="229">
        <v>29.404000000000007</v>
      </c>
      <c r="V550" s="232">
        <v>14.324666666666666</v>
      </c>
      <c r="W550" s="229">
        <v>0</v>
      </c>
      <c r="X550" s="232">
        <v>0</v>
      </c>
      <c r="Y550" s="229">
        <v>0</v>
      </c>
      <c r="Z550" s="232">
        <v>0</v>
      </c>
      <c r="AA550" s="229">
        <v>0</v>
      </c>
      <c r="AB550" s="232">
        <v>0</v>
      </c>
      <c r="AC550" s="204">
        <f t="shared" si="225"/>
        <v>151.28383333333335</v>
      </c>
      <c r="AD550" s="204"/>
      <c r="AE550" s="204"/>
    </row>
    <row r="551" spans="2:31" x14ac:dyDescent="0.3">
      <c r="B551" s="210" t="s">
        <v>18</v>
      </c>
      <c r="C551" s="210"/>
      <c r="D551" s="210"/>
      <c r="E551" s="229">
        <v>0</v>
      </c>
      <c r="F551" s="232">
        <v>0</v>
      </c>
      <c r="G551" s="229">
        <v>0</v>
      </c>
      <c r="H551" s="232">
        <v>0</v>
      </c>
      <c r="I551" s="229">
        <v>0</v>
      </c>
      <c r="J551" s="232">
        <v>0</v>
      </c>
      <c r="K551" s="229">
        <v>0</v>
      </c>
      <c r="L551" s="232">
        <v>0</v>
      </c>
      <c r="M551" s="229">
        <v>0</v>
      </c>
      <c r="N551" s="232">
        <v>0</v>
      </c>
      <c r="O551" s="229">
        <v>0</v>
      </c>
      <c r="P551" s="232">
        <v>0</v>
      </c>
      <c r="Q551" s="229">
        <v>0</v>
      </c>
      <c r="R551" s="232">
        <v>0</v>
      </c>
      <c r="S551" s="229">
        <v>0</v>
      </c>
      <c r="T551" s="232">
        <v>0</v>
      </c>
      <c r="U551" s="229">
        <v>0</v>
      </c>
      <c r="V551" s="232">
        <v>0</v>
      </c>
      <c r="W551" s="229">
        <v>0</v>
      </c>
      <c r="X551" s="232">
        <v>0</v>
      </c>
      <c r="Y551" s="229">
        <v>0</v>
      </c>
      <c r="Z551" s="232">
        <v>0</v>
      </c>
      <c r="AA551" s="229">
        <v>0</v>
      </c>
      <c r="AB551" s="232">
        <v>0</v>
      </c>
      <c r="AC551" s="204">
        <f t="shared" si="225"/>
        <v>0</v>
      </c>
      <c r="AD551" s="204"/>
      <c r="AE551" s="204"/>
    </row>
    <row r="552" spans="2:31" x14ac:dyDescent="0.3">
      <c r="B552" s="210" t="s">
        <v>19</v>
      </c>
      <c r="C552" s="210"/>
      <c r="D552" s="210"/>
      <c r="E552" s="229">
        <v>0</v>
      </c>
      <c r="F552" s="232">
        <v>0</v>
      </c>
      <c r="G552" s="229">
        <v>0</v>
      </c>
      <c r="H552" s="232">
        <v>0</v>
      </c>
      <c r="I552" s="229">
        <v>0</v>
      </c>
      <c r="J552" s="232">
        <v>0</v>
      </c>
      <c r="K552" s="229">
        <v>0</v>
      </c>
      <c r="L552" s="232">
        <v>0</v>
      </c>
      <c r="M552" s="229">
        <v>0</v>
      </c>
      <c r="N552" s="232">
        <v>0</v>
      </c>
      <c r="O552" s="229">
        <v>0</v>
      </c>
      <c r="P552" s="232">
        <v>0</v>
      </c>
      <c r="Q552" s="229">
        <v>0</v>
      </c>
      <c r="R552" s="232">
        <v>0</v>
      </c>
      <c r="S552" s="229">
        <v>0</v>
      </c>
      <c r="T552" s="232">
        <v>0</v>
      </c>
      <c r="U552" s="229">
        <v>0</v>
      </c>
      <c r="V552" s="232">
        <v>0</v>
      </c>
      <c r="W552" s="229">
        <v>0</v>
      </c>
      <c r="X552" s="232">
        <v>0</v>
      </c>
      <c r="Y552" s="229">
        <v>0</v>
      </c>
      <c r="Z552" s="232">
        <v>0</v>
      </c>
      <c r="AA552" s="229">
        <v>0</v>
      </c>
      <c r="AB552" s="232">
        <v>0</v>
      </c>
      <c r="AC552" s="204">
        <f t="shared" si="225"/>
        <v>0</v>
      </c>
      <c r="AD552" s="204"/>
      <c r="AE552" s="204"/>
    </row>
    <row r="553" spans="2:31" x14ac:dyDescent="0.3">
      <c r="B553" s="210" t="s">
        <v>20</v>
      </c>
      <c r="C553" s="210"/>
      <c r="D553" s="210"/>
      <c r="E553" s="229">
        <v>0</v>
      </c>
      <c r="F553" s="232">
        <v>0</v>
      </c>
      <c r="G553" s="229">
        <v>0</v>
      </c>
      <c r="H553" s="232">
        <v>0</v>
      </c>
      <c r="I553" s="229">
        <v>0</v>
      </c>
      <c r="J553" s="232">
        <v>0</v>
      </c>
      <c r="K553" s="229">
        <v>0</v>
      </c>
      <c r="L553" s="232">
        <v>0</v>
      </c>
      <c r="M553" s="229">
        <v>0</v>
      </c>
      <c r="N553" s="232">
        <v>0</v>
      </c>
      <c r="O553" s="229">
        <v>0</v>
      </c>
      <c r="P553" s="232">
        <v>0</v>
      </c>
      <c r="Q553" s="229">
        <v>0</v>
      </c>
      <c r="R553" s="232">
        <v>0</v>
      </c>
      <c r="S553" s="229">
        <v>0</v>
      </c>
      <c r="T553" s="232">
        <v>0</v>
      </c>
      <c r="U553" s="229">
        <v>0</v>
      </c>
      <c r="V553" s="232">
        <v>0</v>
      </c>
      <c r="W553" s="229">
        <v>0</v>
      </c>
      <c r="X553" s="232">
        <v>0</v>
      </c>
      <c r="Y553" s="229">
        <v>0</v>
      </c>
      <c r="Z553" s="232">
        <v>0</v>
      </c>
      <c r="AA553" s="229">
        <v>0</v>
      </c>
      <c r="AB553" s="232">
        <v>0</v>
      </c>
      <c r="AC553" s="204">
        <f t="shared" si="225"/>
        <v>0</v>
      </c>
      <c r="AD553" s="204"/>
      <c r="AE553" s="204"/>
    </row>
    <row r="554" spans="2:31" x14ac:dyDescent="0.3">
      <c r="B554" s="210" t="s">
        <v>21</v>
      </c>
      <c r="C554" s="210"/>
      <c r="D554" s="210"/>
      <c r="E554" s="229">
        <v>0</v>
      </c>
      <c r="F554" s="232">
        <v>0</v>
      </c>
      <c r="G554" s="229">
        <v>0</v>
      </c>
      <c r="H554" s="232">
        <v>0</v>
      </c>
      <c r="I554" s="229">
        <v>0</v>
      </c>
      <c r="J554" s="232">
        <v>0</v>
      </c>
      <c r="K554" s="229">
        <v>0</v>
      </c>
      <c r="L554" s="232">
        <v>0</v>
      </c>
      <c r="M554" s="229">
        <v>0</v>
      </c>
      <c r="N554" s="232">
        <v>8.8333333333333371E-3</v>
      </c>
      <c r="O554" s="229">
        <v>0</v>
      </c>
      <c r="P554" s="232">
        <v>0</v>
      </c>
      <c r="Q554" s="229">
        <v>0</v>
      </c>
      <c r="R554" s="232">
        <v>0</v>
      </c>
      <c r="S554" s="229">
        <v>0</v>
      </c>
      <c r="T554" s="232">
        <v>0</v>
      </c>
      <c r="U554" s="229">
        <v>0</v>
      </c>
      <c r="V554" s="232">
        <v>0</v>
      </c>
      <c r="W554" s="229">
        <v>0</v>
      </c>
      <c r="X554" s="232">
        <v>0</v>
      </c>
      <c r="Y554" s="229">
        <v>0</v>
      </c>
      <c r="Z554" s="232">
        <v>0</v>
      </c>
      <c r="AA554" s="229">
        <v>0</v>
      </c>
      <c r="AB554" s="232">
        <v>0</v>
      </c>
      <c r="AC554" s="204">
        <f t="shared" si="225"/>
        <v>8.8333333333333371E-3</v>
      </c>
      <c r="AD554" s="204"/>
      <c r="AE554" s="204"/>
    </row>
    <row r="555" spans="2:31" x14ac:dyDescent="0.3">
      <c r="B555" s="210" t="s">
        <v>22</v>
      </c>
      <c r="C555" s="210"/>
      <c r="D555" s="210"/>
      <c r="E555" s="229">
        <v>0</v>
      </c>
      <c r="F555" s="232">
        <v>0</v>
      </c>
      <c r="G555" s="229">
        <v>0</v>
      </c>
      <c r="H555" s="232">
        <v>0</v>
      </c>
      <c r="I555" s="229">
        <v>0</v>
      </c>
      <c r="J555" s="232">
        <v>0</v>
      </c>
      <c r="K555" s="229">
        <v>0</v>
      </c>
      <c r="L555" s="232">
        <v>0</v>
      </c>
      <c r="M555" s="229">
        <v>0</v>
      </c>
      <c r="N555" s="232">
        <v>5.700000000000003E-2</v>
      </c>
      <c r="O555" s="229">
        <v>3.3333333333333365E-4</v>
      </c>
      <c r="P555" s="232">
        <v>0</v>
      </c>
      <c r="Q555" s="229">
        <v>0</v>
      </c>
      <c r="R555" s="232">
        <v>0</v>
      </c>
      <c r="S555" s="229">
        <v>0</v>
      </c>
      <c r="T555" s="232">
        <v>0</v>
      </c>
      <c r="U555" s="229">
        <v>0</v>
      </c>
      <c r="V555" s="232">
        <v>4.6666666666666676E-2</v>
      </c>
      <c r="W555" s="229">
        <v>0</v>
      </c>
      <c r="X555" s="232">
        <v>0</v>
      </c>
      <c r="Y555" s="229">
        <v>0</v>
      </c>
      <c r="Z555" s="232">
        <v>0</v>
      </c>
      <c r="AA555" s="229">
        <v>0</v>
      </c>
      <c r="AB555" s="232">
        <v>0</v>
      </c>
      <c r="AC555" s="204">
        <f t="shared" si="225"/>
        <v>0.10400000000000004</v>
      </c>
      <c r="AD555" s="204"/>
      <c r="AE555" s="204"/>
    </row>
    <row r="556" spans="2:31" x14ac:dyDescent="0.3">
      <c r="B556" s="210" t="s">
        <v>23</v>
      </c>
      <c r="C556" s="210"/>
      <c r="D556" s="210"/>
      <c r="E556" s="229">
        <v>0</v>
      </c>
      <c r="F556" s="232">
        <v>0</v>
      </c>
      <c r="G556" s="229">
        <v>0</v>
      </c>
      <c r="H556" s="232">
        <v>0</v>
      </c>
      <c r="I556" s="229">
        <v>0</v>
      </c>
      <c r="J556" s="232">
        <v>0</v>
      </c>
      <c r="K556" s="229">
        <v>0</v>
      </c>
      <c r="L556" s="232">
        <v>0</v>
      </c>
      <c r="M556" s="229">
        <v>0</v>
      </c>
      <c r="N556" s="232">
        <v>0</v>
      </c>
      <c r="O556" s="229">
        <v>0</v>
      </c>
      <c r="P556" s="232">
        <v>0</v>
      </c>
      <c r="Q556" s="229">
        <v>0</v>
      </c>
      <c r="R556" s="232">
        <v>0</v>
      </c>
      <c r="S556" s="229">
        <v>0</v>
      </c>
      <c r="T556" s="232">
        <v>0</v>
      </c>
      <c r="U556" s="229">
        <v>0</v>
      </c>
      <c r="V556" s="232">
        <v>0</v>
      </c>
      <c r="W556" s="229">
        <v>0</v>
      </c>
      <c r="X556" s="232">
        <v>0</v>
      </c>
      <c r="Y556" s="229">
        <v>0</v>
      </c>
      <c r="Z556" s="232">
        <v>0</v>
      </c>
      <c r="AA556" s="229">
        <v>0</v>
      </c>
      <c r="AB556" s="232">
        <v>0</v>
      </c>
      <c r="AC556" s="204">
        <f t="shared" si="225"/>
        <v>0</v>
      </c>
      <c r="AD556" s="204"/>
      <c r="AE556" s="204"/>
    </row>
    <row r="557" spans="2:31" x14ac:dyDescent="0.3">
      <c r="B557" s="210" t="s">
        <v>24</v>
      </c>
      <c r="C557" s="210"/>
      <c r="D557" s="210"/>
      <c r="E557" s="229">
        <v>0</v>
      </c>
      <c r="F557" s="232">
        <v>0</v>
      </c>
      <c r="G557" s="229">
        <v>0</v>
      </c>
      <c r="H557" s="232">
        <v>0</v>
      </c>
      <c r="I557" s="229">
        <v>0</v>
      </c>
      <c r="J557" s="232">
        <v>0</v>
      </c>
      <c r="K557" s="229">
        <v>0</v>
      </c>
      <c r="L557" s="232">
        <v>0</v>
      </c>
      <c r="M557" s="229">
        <v>2.6633333333333331</v>
      </c>
      <c r="N557" s="232">
        <v>4</v>
      </c>
      <c r="O557" s="229">
        <v>3.4000000000000035</v>
      </c>
      <c r="P557" s="232">
        <v>2.900000000000003</v>
      </c>
      <c r="Q557" s="229">
        <v>2.900000000000003</v>
      </c>
      <c r="R557" s="232">
        <v>3.4000000000000035</v>
      </c>
      <c r="S557" s="229">
        <v>4.5</v>
      </c>
      <c r="T557" s="232">
        <v>4.5999999999999979</v>
      </c>
      <c r="U557" s="229">
        <v>4.5</v>
      </c>
      <c r="V557" s="232">
        <v>2.5</v>
      </c>
      <c r="W557" s="229">
        <v>0</v>
      </c>
      <c r="X557" s="232">
        <v>0</v>
      </c>
      <c r="Y557" s="229">
        <v>0</v>
      </c>
      <c r="Z557" s="232">
        <v>0</v>
      </c>
      <c r="AA557" s="229">
        <v>0</v>
      </c>
      <c r="AB557" s="232">
        <v>0</v>
      </c>
      <c r="AC557" s="204">
        <f t="shared" si="225"/>
        <v>35.363333333333344</v>
      </c>
      <c r="AD557" s="204"/>
      <c r="AE557" s="204"/>
    </row>
    <row r="558" spans="2:31" x14ac:dyDescent="0.3">
      <c r="B558" s="210" t="s">
        <v>25</v>
      </c>
      <c r="C558" s="210"/>
      <c r="D558" s="210"/>
      <c r="E558" s="229">
        <v>0</v>
      </c>
      <c r="F558" s="232">
        <v>0</v>
      </c>
      <c r="G558" s="229">
        <v>0</v>
      </c>
      <c r="H558" s="232">
        <v>0</v>
      </c>
      <c r="I558" s="229">
        <v>0</v>
      </c>
      <c r="J558" s="232">
        <v>0</v>
      </c>
      <c r="K558" s="229">
        <v>0</v>
      </c>
      <c r="L558" s="232">
        <v>0</v>
      </c>
      <c r="M558" s="229">
        <v>0</v>
      </c>
      <c r="N558" s="232">
        <v>0</v>
      </c>
      <c r="O558" s="229">
        <v>0</v>
      </c>
      <c r="P558" s="232">
        <v>0</v>
      </c>
      <c r="Q558" s="229">
        <v>0</v>
      </c>
      <c r="R558" s="232">
        <v>0</v>
      </c>
      <c r="S558" s="229">
        <v>0</v>
      </c>
      <c r="T558" s="232">
        <v>0</v>
      </c>
      <c r="U558" s="229">
        <v>0</v>
      </c>
      <c r="V558" s="232">
        <v>0</v>
      </c>
      <c r="W558" s="229">
        <v>0</v>
      </c>
      <c r="X558" s="232">
        <v>0</v>
      </c>
      <c r="Y558" s="229">
        <v>0</v>
      </c>
      <c r="Z558" s="232">
        <v>0</v>
      </c>
      <c r="AA558" s="229">
        <v>0</v>
      </c>
      <c r="AB558" s="232">
        <v>0</v>
      </c>
      <c r="AC558" s="204">
        <f t="shared" si="225"/>
        <v>0</v>
      </c>
      <c r="AD558" s="204"/>
      <c r="AE558" s="204"/>
    </row>
    <row r="559" spans="2:31" x14ac:dyDescent="0.3">
      <c r="B559" s="210" t="s">
        <v>26</v>
      </c>
      <c r="C559" s="210"/>
      <c r="D559" s="210"/>
      <c r="E559" s="229">
        <v>0</v>
      </c>
      <c r="F559" s="232">
        <v>0</v>
      </c>
      <c r="G559" s="229">
        <v>0</v>
      </c>
      <c r="H559" s="232">
        <v>0</v>
      </c>
      <c r="I559" s="229">
        <v>0</v>
      </c>
      <c r="J559" s="232">
        <v>0</v>
      </c>
      <c r="K559" s="229">
        <v>0</v>
      </c>
      <c r="L559" s="232">
        <v>0</v>
      </c>
      <c r="M559" s="229">
        <v>0</v>
      </c>
      <c r="N559" s="232">
        <v>0</v>
      </c>
      <c r="O559" s="229">
        <v>0</v>
      </c>
      <c r="P559" s="232">
        <v>0</v>
      </c>
      <c r="Q559" s="229">
        <v>0</v>
      </c>
      <c r="R559" s="232">
        <v>0</v>
      </c>
      <c r="S559" s="229">
        <v>0</v>
      </c>
      <c r="T559" s="232">
        <v>0</v>
      </c>
      <c r="U559" s="229">
        <v>0</v>
      </c>
      <c r="V559" s="232">
        <v>0</v>
      </c>
      <c r="W559" s="229">
        <v>0</v>
      </c>
      <c r="X559" s="232">
        <v>0</v>
      </c>
      <c r="Y559" s="229">
        <v>0</v>
      </c>
      <c r="Z559" s="232">
        <v>0</v>
      </c>
      <c r="AA559" s="229">
        <v>0</v>
      </c>
      <c r="AB559" s="232">
        <v>0</v>
      </c>
      <c r="AC559" s="204">
        <f t="shared" si="225"/>
        <v>0</v>
      </c>
      <c r="AD559" s="204"/>
      <c r="AE559" s="204"/>
    </row>
    <row r="560" spans="2:31" x14ac:dyDescent="0.3">
      <c r="B560" s="210" t="s">
        <v>27</v>
      </c>
      <c r="C560" s="210"/>
      <c r="D560" s="210"/>
      <c r="E560" s="229">
        <v>0</v>
      </c>
      <c r="F560" s="232">
        <v>0</v>
      </c>
      <c r="G560" s="229">
        <v>0</v>
      </c>
      <c r="H560" s="232">
        <v>0</v>
      </c>
      <c r="I560" s="229">
        <v>0</v>
      </c>
      <c r="J560" s="232">
        <v>0</v>
      </c>
      <c r="K560" s="229">
        <v>0</v>
      </c>
      <c r="L560" s="232">
        <v>0</v>
      </c>
      <c r="M560" s="229">
        <v>0</v>
      </c>
      <c r="N560" s="232">
        <v>0</v>
      </c>
      <c r="O560" s="229">
        <v>0</v>
      </c>
      <c r="P560" s="232">
        <v>0</v>
      </c>
      <c r="Q560" s="229">
        <v>0</v>
      </c>
      <c r="R560" s="232">
        <v>0</v>
      </c>
      <c r="S560" s="229">
        <v>0</v>
      </c>
      <c r="T560" s="232">
        <v>0</v>
      </c>
      <c r="U560" s="229">
        <v>0</v>
      </c>
      <c r="V560" s="232">
        <v>0</v>
      </c>
      <c r="W560" s="229">
        <v>0</v>
      </c>
      <c r="X560" s="232">
        <v>0</v>
      </c>
      <c r="Y560" s="229">
        <v>0</v>
      </c>
      <c r="Z560" s="232">
        <v>0</v>
      </c>
      <c r="AA560" s="229">
        <v>0</v>
      </c>
      <c r="AB560" s="232">
        <v>0</v>
      </c>
      <c r="AC560" s="204">
        <f t="shared" si="225"/>
        <v>0</v>
      </c>
      <c r="AD560" s="204"/>
      <c r="AE560" s="204"/>
    </row>
    <row r="561" spans="2:31" x14ac:dyDescent="0.3">
      <c r="B561" s="210" t="s">
        <v>28</v>
      </c>
      <c r="C561" s="210"/>
      <c r="D561" s="210"/>
      <c r="E561" s="229">
        <v>0</v>
      </c>
      <c r="F561" s="232">
        <v>0</v>
      </c>
      <c r="G561" s="229">
        <v>0</v>
      </c>
      <c r="H561" s="232">
        <v>0</v>
      </c>
      <c r="I561" s="229">
        <v>0</v>
      </c>
      <c r="J561" s="232">
        <v>0</v>
      </c>
      <c r="K561" s="229">
        <v>0</v>
      </c>
      <c r="L561" s="232">
        <v>0</v>
      </c>
      <c r="M561" s="229">
        <v>0</v>
      </c>
      <c r="N561" s="232">
        <v>0</v>
      </c>
      <c r="O561" s="229">
        <v>0</v>
      </c>
      <c r="P561" s="232">
        <v>0</v>
      </c>
      <c r="Q561" s="229">
        <v>0</v>
      </c>
      <c r="R561" s="232">
        <v>0</v>
      </c>
      <c r="S561" s="229">
        <v>0</v>
      </c>
      <c r="T561" s="232">
        <v>0</v>
      </c>
      <c r="U561" s="229">
        <v>0</v>
      </c>
      <c r="V561" s="232">
        <v>0</v>
      </c>
      <c r="W561" s="229">
        <v>0</v>
      </c>
      <c r="X561" s="232">
        <v>0</v>
      </c>
      <c r="Y561" s="229">
        <v>0</v>
      </c>
      <c r="Z561" s="232">
        <v>0</v>
      </c>
      <c r="AA561" s="229">
        <v>0</v>
      </c>
      <c r="AB561" s="232">
        <v>0</v>
      </c>
      <c r="AC561" s="204">
        <f t="shared" si="225"/>
        <v>0</v>
      </c>
      <c r="AD561" s="204"/>
      <c r="AE561" s="204"/>
    </row>
    <row r="562" spans="2:31" x14ac:dyDescent="0.3">
      <c r="B562" s="210" t="s">
        <v>97</v>
      </c>
      <c r="C562" s="210"/>
      <c r="D562" s="210"/>
      <c r="E562" s="229">
        <v>0</v>
      </c>
      <c r="F562" s="232">
        <v>0</v>
      </c>
      <c r="G562" s="229">
        <v>0</v>
      </c>
      <c r="H562" s="232">
        <v>0</v>
      </c>
      <c r="I562" s="229">
        <v>0</v>
      </c>
      <c r="J562" s="232">
        <v>0</v>
      </c>
      <c r="K562" s="229">
        <v>0</v>
      </c>
      <c r="L562" s="232">
        <v>0</v>
      </c>
      <c r="M562" s="229">
        <v>0</v>
      </c>
      <c r="N562" s="232">
        <v>0</v>
      </c>
      <c r="O562" s="229">
        <v>0</v>
      </c>
      <c r="P562" s="232">
        <v>0</v>
      </c>
      <c r="Q562" s="229">
        <v>0</v>
      </c>
      <c r="R562" s="232">
        <v>0</v>
      </c>
      <c r="S562" s="229">
        <v>0</v>
      </c>
      <c r="T562" s="232">
        <v>0</v>
      </c>
      <c r="U562" s="229">
        <v>0</v>
      </c>
      <c r="V562" s="232">
        <v>0</v>
      </c>
      <c r="W562" s="229">
        <v>0</v>
      </c>
      <c r="X562" s="232">
        <v>0</v>
      </c>
      <c r="Y562" s="229">
        <v>0</v>
      </c>
      <c r="Z562" s="232">
        <v>0</v>
      </c>
      <c r="AA562" s="229">
        <v>0</v>
      </c>
      <c r="AB562" s="232">
        <v>0</v>
      </c>
      <c r="AC562" s="204">
        <f t="shared" si="225"/>
        <v>0</v>
      </c>
      <c r="AD562" s="204"/>
      <c r="AE562" s="204"/>
    </row>
    <row r="563" spans="2:31" x14ac:dyDescent="0.3">
      <c r="B563" s="210" t="s">
        <v>29</v>
      </c>
      <c r="C563" s="210"/>
      <c r="D563" s="210"/>
      <c r="E563" s="229">
        <v>0</v>
      </c>
      <c r="F563" s="232">
        <v>0</v>
      </c>
      <c r="G563" s="229">
        <v>0</v>
      </c>
      <c r="H563" s="232">
        <v>0</v>
      </c>
      <c r="I563" s="229">
        <v>0</v>
      </c>
      <c r="J563" s="232">
        <v>0</v>
      </c>
      <c r="K563" s="229">
        <v>0</v>
      </c>
      <c r="L563" s="232">
        <v>0</v>
      </c>
      <c r="M563" s="229">
        <v>0</v>
      </c>
      <c r="N563" s="232">
        <v>0</v>
      </c>
      <c r="O563" s="229">
        <v>0</v>
      </c>
      <c r="P563" s="232">
        <v>0</v>
      </c>
      <c r="Q563" s="229">
        <v>0</v>
      </c>
      <c r="R563" s="232">
        <v>0</v>
      </c>
      <c r="S563" s="229">
        <v>0</v>
      </c>
      <c r="T563" s="232">
        <v>0</v>
      </c>
      <c r="U563" s="229">
        <v>0</v>
      </c>
      <c r="V563" s="232">
        <v>0</v>
      </c>
      <c r="W563" s="229">
        <v>0</v>
      </c>
      <c r="X563" s="232">
        <v>0</v>
      </c>
      <c r="Y563" s="229">
        <v>0</v>
      </c>
      <c r="Z563" s="232">
        <v>0</v>
      </c>
      <c r="AA563" s="229">
        <v>0</v>
      </c>
      <c r="AB563" s="232">
        <v>0</v>
      </c>
      <c r="AC563" s="204">
        <f t="shared" si="225"/>
        <v>0</v>
      </c>
      <c r="AD563" s="204"/>
      <c r="AE563" s="204"/>
    </row>
    <row r="564" spans="2:31" x14ac:dyDescent="0.3">
      <c r="B564" s="210" t="s">
        <v>30</v>
      </c>
      <c r="C564" s="210"/>
      <c r="D564" s="210"/>
      <c r="E564" s="229">
        <v>0</v>
      </c>
      <c r="F564" s="232">
        <v>0</v>
      </c>
      <c r="G564" s="229">
        <v>0</v>
      </c>
      <c r="H564" s="232">
        <v>0</v>
      </c>
      <c r="I564" s="229">
        <v>0</v>
      </c>
      <c r="J564" s="232">
        <v>0</v>
      </c>
      <c r="K564" s="229">
        <v>0</v>
      </c>
      <c r="L564" s="232">
        <v>0</v>
      </c>
      <c r="M564" s="229">
        <v>0</v>
      </c>
      <c r="N564" s="232">
        <v>0</v>
      </c>
      <c r="O564" s="229">
        <v>0</v>
      </c>
      <c r="P564" s="232">
        <v>0</v>
      </c>
      <c r="Q564" s="229">
        <v>0</v>
      </c>
      <c r="R564" s="232">
        <v>0</v>
      </c>
      <c r="S564" s="229">
        <v>0</v>
      </c>
      <c r="T564" s="232">
        <v>0</v>
      </c>
      <c r="U564" s="229">
        <v>0</v>
      </c>
      <c r="V564" s="232">
        <v>0</v>
      </c>
      <c r="W564" s="229">
        <v>0</v>
      </c>
      <c r="X564" s="232">
        <v>0</v>
      </c>
      <c r="Y564" s="229">
        <v>0</v>
      </c>
      <c r="Z564" s="232">
        <v>0</v>
      </c>
      <c r="AA564" s="229">
        <v>0</v>
      </c>
      <c r="AB564" s="232">
        <v>0</v>
      </c>
      <c r="AC564" s="204">
        <f t="shared" si="225"/>
        <v>0</v>
      </c>
      <c r="AD564" s="204"/>
      <c r="AE564" s="204"/>
    </row>
    <row r="565" spans="2:31" x14ac:dyDescent="0.3">
      <c r="B565" s="210" t="s">
        <v>31</v>
      </c>
      <c r="C565" s="210"/>
      <c r="D565" s="210"/>
      <c r="E565" s="229">
        <v>0</v>
      </c>
      <c r="F565" s="232">
        <v>0</v>
      </c>
      <c r="G565" s="229">
        <v>0</v>
      </c>
      <c r="H565" s="232">
        <v>0</v>
      </c>
      <c r="I565" s="229">
        <v>0</v>
      </c>
      <c r="J565" s="232">
        <v>0</v>
      </c>
      <c r="K565" s="229">
        <v>0</v>
      </c>
      <c r="L565" s="232">
        <v>0</v>
      </c>
      <c r="M565" s="229">
        <v>0</v>
      </c>
      <c r="N565" s="232">
        <v>0</v>
      </c>
      <c r="O565" s="229">
        <v>0</v>
      </c>
      <c r="P565" s="232">
        <v>0</v>
      </c>
      <c r="Q565" s="229">
        <v>0</v>
      </c>
      <c r="R565" s="232">
        <v>0</v>
      </c>
      <c r="S565" s="229">
        <v>0</v>
      </c>
      <c r="T565" s="232">
        <v>0</v>
      </c>
      <c r="U565" s="229">
        <v>0</v>
      </c>
      <c r="V565" s="232">
        <v>0</v>
      </c>
      <c r="W565" s="229">
        <v>0</v>
      </c>
      <c r="X565" s="232">
        <v>0</v>
      </c>
      <c r="Y565" s="229">
        <v>0</v>
      </c>
      <c r="Z565" s="232">
        <v>0</v>
      </c>
      <c r="AA565" s="229">
        <v>0</v>
      </c>
      <c r="AB565" s="232">
        <v>0</v>
      </c>
      <c r="AC565" s="204">
        <f t="shared" si="225"/>
        <v>0</v>
      </c>
      <c r="AD565" s="204"/>
      <c r="AE565" s="204"/>
    </row>
    <row r="566" spans="2:31" x14ac:dyDescent="0.3">
      <c r="B566" s="210" t="s">
        <v>32</v>
      </c>
      <c r="C566" s="210"/>
      <c r="D566" s="210"/>
      <c r="E566" s="229">
        <v>0</v>
      </c>
      <c r="F566" s="232">
        <v>0</v>
      </c>
      <c r="G566" s="229">
        <v>0</v>
      </c>
      <c r="H566" s="232">
        <v>0</v>
      </c>
      <c r="I566" s="229">
        <v>0</v>
      </c>
      <c r="J566" s="232">
        <v>0</v>
      </c>
      <c r="K566" s="229">
        <v>0</v>
      </c>
      <c r="L566" s="232">
        <v>0</v>
      </c>
      <c r="M566" s="229">
        <v>0</v>
      </c>
      <c r="N566" s="232">
        <v>0</v>
      </c>
      <c r="O566" s="229">
        <v>0</v>
      </c>
      <c r="P566" s="232">
        <v>0</v>
      </c>
      <c r="Q566" s="229">
        <v>0</v>
      </c>
      <c r="R566" s="232">
        <v>0</v>
      </c>
      <c r="S566" s="229">
        <v>0</v>
      </c>
      <c r="T566" s="232">
        <v>0</v>
      </c>
      <c r="U566" s="229">
        <v>0</v>
      </c>
      <c r="V566" s="232">
        <v>0</v>
      </c>
      <c r="W566" s="229">
        <v>0</v>
      </c>
      <c r="X566" s="232">
        <v>0</v>
      </c>
      <c r="Y566" s="229">
        <v>0</v>
      </c>
      <c r="Z566" s="232">
        <v>0</v>
      </c>
      <c r="AA566" s="229">
        <v>0</v>
      </c>
      <c r="AB566" s="232">
        <v>0</v>
      </c>
      <c r="AC566" s="204">
        <f t="shared" si="225"/>
        <v>0</v>
      </c>
      <c r="AD566" s="204"/>
      <c r="AE566" s="204"/>
    </row>
    <row r="567" spans="2:31" x14ac:dyDescent="0.3">
      <c r="B567" s="210" t="s">
        <v>33</v>
      </c>
      <c r="C567" s="210"/>
      <c r="D567" s="210"/>
      <c r="E567" s="229">
        <v>0</v>
      </c>
      <c r="F567" s="232">
        <v>0</v>
      </c>
      <c r="G567" s="229">
        <v>0</v>
      </c>
      <c r="H567" s="232">
        <v>0</v>
      </c>
      <c r="I567" s="229">
        <v>0</v>
      </c>
      <c r="J567" s="232">
        <v>0</v>
      </c>
      <c r="K567" s="229">
        <v>0</v>
      </c>
      <c r="L567" s="232">
        <v>0</v>
      </c>
      <c r="M567" s="229">
        <v>0</v>
      </c>
      <c r="N567" s="232">
        <v>0</v>
      </c>
      <c r="O567" s="229">
        <v>0</v>
      </c>
      <c r="P567" s="232">
        <v>0</v>
      </c>
      <c r="Q567" s="229">
        <v>0</v>
      </c>
      <c r="R567" s="232">
        <v>0</v>
      </c>
      <c r="S567" s="229">
        <v>0</v>
      </c>
      <c r="T567" s="232">
        <v>0</v>
      </c>
      <c r="U567" s="229">
        <v>0</v>
      </c>
      <c r="V567" s="232">
        <v>0</v>
      </c>
      <c r="W567" s="229">
        <v>0</v>
      </c>
      <c r="X567" s="232">
        <v>0</v>
      </c>
      <c r="Y567" s="229">
        <v>0</v>
      </c>
      <c r="Z567" s="232">
        <v>0</v>
      </c>
      <c r="AA567" s="229">
        <v>0</v>
      </c>
      <c r="AB567" s="232">
        <v>0</v>
      </c>
      <c r="AC567" s="204">
        <f t="shared" si="225"/>
        <v>0</v>
      </c>
      <c r="AD567" s="204"/>
      <c r="AE567" s="204"/>
    </row>
    <row r="568" spans="2:31" x14ac:dyDescent="0.3">
      <c r="B568" s="210" t="s">
        <v>34</v>
      </c>
      <c r="C568" s="210"/>
      <c r="D568" s="210"/>
      <c r="E568" s="229">
        <v>0</v>
      </c>
      <c r="F568" s="232">
        <v>0</v>
      </c>
      <c r="G568" s="229">
        <v>0</v>
      </c>
      <c r="H568" s="232">
        <v>0</v>
      </c>
      <c r="I568" s="229">
        <v>0</v>
      </c>
      <c r="J568" s="232">
        <v>0</v>
      </c>
      <c r="K568" s="229">
        <v>0</v>
      </c>
      <c r="L568" s="232">
        <v>0</v>
      </c>
      <c r="M568" s="229">
        <v>0</v>
      </c>
      <c r="N568" s="232">
        <v>0</v>
      </c>
      <c r="O568" s="229">
        <v>0</v>
      </c>
      <c r="P568" s="232">
        <v>0</v>
      </c>
      <c r="Q568" s="229">
        <v>0</v>
      </c>
      <c r="R568" s="232">
        <v>0</v>
      </c>
      <c r="S568" s="229">
        <v>0</v>
      </c>
      <c r="T568" s="232">
        <v>0</v>
      </c>
      <c r="U568" s="229">
        <v>0</v>
      </c>
      <c r="V568" s="232">
        <v>0</v>
      </c>
      <c r="W568" s="229">
        <v>0</v>
      </c>
      <c r="X568" s="232">
        <v>0</v>
      </c>
      <c r="Y568" s="229">
        <v>0</v>
      </c>
      <c r="Z568" s="232">
        <v>0</v>
      </c>
      <c r="AA568" s="229">
        <v>0</v>
      </c>
      <c r="AB568" s="232">
        <v>0</v>
      </c>
      <c r="AC568" s="204">
        <f t="shared" si="225"/>
        <v>0</v>
      </c>
      <c r="AD568" s="204"/>
      <c r="AE568" s="204"/>
    </row>
    <row r="569" spans="2:31" x14ac:dyDescent="0.3">
      <c r="B569" s="210" t="s">
        <v>35</v>
      </c>
      <c r="C569" s="210"/>
      <c r="D569" s="210"/>
      <c r="E569" s="229">
        <v>0</v>
      </c>
      <c r="F569" s="232">
        <v>0</v>
      </c>
      <c r="G569" s="229">
        <v>0</v>
      </c>
      <c r="H569" s="232">
        <v>0</v>
      </c>
      <c r="I569" s="229">
        <v>0</v>
      </c>
      <c r="J569" s="232">
        <v>0</v>
      </c>
      <c r="K569" s="229">
        <v>0</v>
      </c>
      <c r="L569" s="232">
        <v>0</v>
      </c>
      <c r="M569" s="229">
        <v>0</v>
      </c>
      <c r="N569" s="232">
        <v>0</v>
      </c>
      <c r="O569" s="229">
        <v>0</v>
      </c>
      <c r="P569" s="232">
        <v>0</v>
      </c>
      <c r="Q569" s="229">
        <v>0</v>
      </c>
      <c r="R569" s="232">
        <v>0</v>
      </c>
      <c r="S569" s="229">
        <v>0</v>
      </c>
      <c r="T569" s="232">
        <v>0</v>
      </c>
      <c r="U569" s="229">
        <v>0</v>
      </c>
      <c r="V569" s="232">
        <v>0</v>
      </c>
      <c r="W569" s="229">
        <v>0</v>
      </c>
      <c r="X569" s="232">
        <v>0</v>
      </c>
      <c r="Y569" s="229">
        <v>0</v>
      </c>
      <c r="Z569" s="232">
        <v>0</v>
      </c>
      <c r="AA569" s="229">
        <v>0</v>
      </c>
      <c r="AB569" s="232">
        <v>0</v>
      </c>
      <c r="AC569" s="204">
        <f t="shared" si="225"/>
        <v>0</v>
      </c>
      <c r="AD569" s="204"/>
      <c r="AE569" s="204"/>
    </row>
    <row r="570" spans="2:31" x14ac:dyDescent="0.3">
      <c r="B570" s="210" t="s">
        <v>36</v>
      </c>
      <c r="C570" s="210"/>
      <c r="D570" s="210"/>
      <c r="E570" s="229">
        <v>0</v>
      </c>
      <c r="F570" s="232">
        <v>0</v>
      </c>
      <c r="G570" s="229">
        <v>0</v>
      </c>
      <c r="H570" s="232">
        <v>0</v>
      </c>
      <c r="I570" s="229">
        <v>0</v>
      </c>
      <c r="J570" s="232">
        <v>0</v>
      </c>
      <c r="K570" s="229">
        <v>0</v>
      </c>
      <c r="L570" s="232">
        <v>0</v>
      </c>
      <c r="M570" s="229">
        <v>0</v>
      </c>
      <c r="N570" s="232">
        <v>0</v>
      </c>
      <c r="O570" s="229">
        <v>0</v>
      </c>
      <c r="P570" s="232">
        <v>0</v>
      </c>
      <c r="Q570" s="229">
        <v>0</v>
      </c>
      <c r="R570" s="232">
        <v>0</v>
      </c>
      <c r="S570" s="229">
        <v>0</v>
      </c>
      <c r="T570" s="232">
        <v>0</v>
      </c>
      <c r="U570" s="229">
        <v>0</v>
      </c>
      <c r="V570" s="232">
        <v>0</v>
      </c>
      <c r="W570" s="229">
        <v>0</v>
      </c>
      <c r="X570" s="232">
        <v>0</v>
      </c>
      <c r="Y570" s="229">
        <v>0</v>
      </c>
      <c r="Z570" s="232">
        <v>0</v>
      </c>
      <c r="AA570" s="229">
        <v>0</v>
      </c>
      <c r="AB570" s="232">
        <v>0</v>
      </c>
      <c r="AC570" s="204">
        <f t="shared" si="225"/>
        <v>0</v>
      </c>
      <c r="AD570" s="204"/>
      <c r="AE570" s="204"/>
    </row>
    <row r="571" spans="2:31" x14ac:dyDescent="0.3">
      <c r="B571" s="12" t="s">
        <v>86</v>
      </c>
      <c r="C571" s="12"/>
      <c r="D571" s="12"/>
      <c r="E571" s="229">
        <v>0</v>
      </c>
      <c r="F571" s="232">
        <v>0</v>
      </c>
      <c r="G571" s="229">
        <v>0</v>
      </c>
      <c r="H571" s="232">
        <v>0</v>
      </c>
      <c r="I571" s="229">
        <v>0</v>
      </c>
      <c r="J571" s="232">
        <v>0</v>
      </c>
      <c r="K571" s="229">
        <v>0</v>
      </c>
      <c r="L571" s="232">
        <v>0</v>
      </c>
      <c r="M571" s="229">
        <v>0</v>
      </c>
      <c r="N571" s="232">
        <v>0</v>
      </c>
      <c r="O571" s="229">
        <v>0</v>
      </c>
      <c r="P571" s="232">
        <v>0</v>
      </c>
      <c r="Q571" s="229">
        <v>0</v>
      </c>
      <c r="R571" s="232">
        <v>0</v>
      </c>
      <c r="S571" s="229">
        <v>0</v>
      </c>
      <c r="T571" s="232">
        <v>0</v>
      </c>
      <c r="U571" s="229">
        <v>0</v>
      </c>
      <c r="V571" s="232">
        <v>0</v>
      </c>
      <c r="W571" s="229">
        <v>0</v>
      </c>
      <c r="X571" s="232">
        <v>0</v>
      </c>
      <c r="Y571" s="229">
        <v>0</v>
      </c>
      <c r="Z571" s="232">
        <v>0</v>
      </c>
      <c r="AA571" s="229">
        <v>0</v>
      </c>
      <c r="AB571" s="232">
        <v>0</v>
      </c>
      <c r="AC571" s="204">
        <f t="shared" si="225"/>
        <v>0</v>
      </c>
      <c r="AD571" s="204"/>
      <c r="AE571" s="204"/>
    </row>
    <row r="572" spans="2:31" x14ac:dyDescent="0.3">
      <c r="B572" s="12" t="s">
        <v>87</v>
      </c>
      <c r="C572" s="12"/>
      <c r="D572" s="12"/>
      <c r="E572" s="229">
        <v>0</v>
      </c>
      <c r="F572" s="232">
        <v>0</v>
      </c>
      <c r="G572" s="229">
        <v>0</v>
      </c>
      <c r="H572" s="232">
        <v>0</v>
      </c>
      <c r="I572" s="229">
        <v>0</v>
      </c>
      <c r="J572" s="232">
        <v>0</v>
      </c>
      <c r="K572" s="229">
        <v>0</v>
      </c>
      <c r="L572" s="232">
        <v>0</v>
      </c>
      <c r="M572" s="229">
        <v>0</v>
      </c>
      <c r="N572" s="232">
        <v>0</v>
      </c>
      <c r="O572" s="229">
        <v>0</v>
      </c>
      <c r="P572" s="232">
        <v>0</v>
      </c>
      <c r="Q572" s="229">
        <v>0</v>
      </c>
      <c r="R572" s="232">
        <v>0</v>
      </c>
      <c r="S572" s="229">
        <v>0</v>
      </c>
      <c r="T572" s="232">
        <v>0</v>
      </c>
      <c r="U572" s="229">
        <v>0</v>
      </c>
      <c r="V572" s="232">
        <v>0</v>
      </c>
      <c r="W572" s="229">
        <v>0</v>
      </c>
      <c r="X572" s="232">
        <v>0</v>
      </c>
      <c r="Y572" s="229">
        <v>0</v>
      </c>
      <c r="Z572" s="232">
        <v>0</v>
      </c>
      <c r="AA572" s="229">
        <v>0</v>
      </c>
      <c r="AB572" s="232">
        <v>0</v>
      </c>
      <c r="AC572" s="204">
        <f t="shared" si="225"/>
        <v>0</v>
      </c>
      <c r="AD572" s="204"/>
      <c r="AE572" s="204"/>
    </row>
    <row r="573" spans="2:31" x14ac:dyDescent="0.3">
      <c r="B573" s="12" t="s">
        <v>99</v>
      </c>
      <c r="C573" s="12"/>
      <c r="D573" s="12"/>
      <c r="E573" s="229">
        <v>0</v>
      </c>
      <c r="F573" s="232">
        <v>0</v>
      </c>
      <c r="G573" s="229">
        <v>0</v>
      </c>
      <c r="H573" s="232">
        <v>0</v>
      </c>
      <c r="I573" s="229">
        <v>0</v>
      </c>
      <c r="J573" s="232">
        <v>0</v>
      </c>
      <c r="K573" s="229">
        <v>0</v>
      </c>
      <c r="L573" s="232">
        <v>0</v>
      </c>
      <c r="M573" s="229">
        <v>0</v>
      </c>
      <c r="N573" s="232">
        <v>0</v>
      </c>
      <c r="O573" s="229">
        <v>0</v>
      </c>
      <c r="P573" s="232">
        <v>0</v>
      </c>
      <c r="Q573" s="229">
        <v>0</v>
      </c>
      <c r="R573" s="232">
        <v>0</v>
      </c>
      <c r="S573" s="229">
        <v>0</v>
      </c>
      <c r="T573" s="232">
        <v>0</v>
      </c>
      <c r="U573" s="229">
        <v>0</v>
      </c>
      <c r="V573" s="232">
        <v>0</v>
      </c>
      <c r="W573" s="229">
        <v>0</v>
      </c>
      <c r="X573" s="232">
        <v>0</v>
      </c>
      <c r="Y573" s="229">
        <v>0</v>
      </c>
      <c r="Z573" s="232">
        <v>0</v>
      </c>
      <c r="AA573" s="229">
        <v>0</v>
      </c>
      <c r="AB573" s="232">
        <v>0</v>
      </c>
      <c r="AC573" s="204">
        <f t="shared" si="225"/>
        <v>0</v>
      </c>
      <c r="AD573" s="204"/>
      <c r="AE573" s="204"/>
    </row>
    <row r="574" spans="2:31" x14ac:dyDescent="0.3">
      <c r="B574" s="4" t="s">
        <v>115</v>
      </c>
      <c r="C574" s="12"/>
      <c r="D574" s="12"/>
      <c r="E574" s="229">
        <v>0</v>
      </c>
      <c r="F574" s="232">
        <v>0</v>
      </c>
      <c r="G574" s="229">
        <v>0</v>
      </c>
      <c r="H574" s="232">
        <v>0</v>
      </c>
      <c r="I574" s="229">
        <v>0</v>
      </c>
      <c r="J574" s="232">
        <v>0</v>
      </c>
      <c r="K574" s="229">
        <v>0</v>
      </c>
      <c r="L574" s="232">
        <v>0</v>
      </c>
      <c r="M574" s="229">
        <v>0</v>
      </c>
      <c r="N574" s="232">
        <v>0</v>
      </c>
      <c r="O574" s="229">
        <v>0</v>
      </c>
      <c r="P574" s="232">
        <v>0</v>
      </c>
      <c r="Q574" s="229">
        <v>0</v>
      </c>
      <c r="R574" s="232">
        <v>0</v>
      </c>
      <c r="S574" s="229">
        <v>0</v>
      </c>
      <c r="T574" s="232">
        <v>0</v>
      </c>
      <c r="U574" s="229">
        <v>0</v>
      </c>
      <c r="V574" s="232">
        <v>0</v>
      </c>
      <c r="W574" s="229">
        <v>0</v>
      </c>
      <c r="X574" s="232">
        <v>0</v>
      </c>
      <c r="Y574" s="229">
        <v>0</v>
      </c>
      <c r="Z574" s="232">
        <v>0</v>
      </c>
      <c r="AA574" s="229">
        <v>0</v>
      </c>
      <c r="AB574" s="232">
        <v>0</v>
      </c>
      <c r="AC574" s="204">
        <f t="shared" si="225"/>
        <v>0</v>
      </c>
      <c r="AD574" s="204"/>
      <c r="AE574" s="204"/>
    </row>
    <row r="575" spans="2:31" x14ac:dyDescent="0.3">
      <c r="B575" s="4" t="s">
        <v>116</v>
      </c>
      <c r="C575" s="12"/>
      <c r="D575" s="12"/>
      <c r="E575" s="229">
        <v>0</v>
      </c>
      <c r="F575" s="232">
        <v>0</v>
      </c>
      <c r="G575" s="229">
        <v>0</v>
      </c>
      <c r="H575" s="232">
        <v>0</v>
      </c>
      <c r="I575" s="229">
        <v>0</v>
      </c>
      <c r="J575" s="232">
        <v>0</v>
      </c>
      <c r="K575" s="229">
        <v>0</v>
      </c>
      <c r="L575" s="232">
        <v>0</v>
      </c>
      <c r="M575" s="229">
        <v>0</v>
      </c>
      <c r="N575" s="232">
        <v>0</v>
      </c>
      <c r="O575" s="229">
        <v>0</v>
      </c>
      <c r="P575" s="232">
        <v>0</v>
      </c>
      <c r="Q575" s="229">
        <v>0</v>
      </c>
      <c r="R575" s="232">
        <v>0</v>
      </c>
      <c r="S575" s="229">
        <v>0</v>
      </c>
      <c r="T575" s="232">
        <v>0</v>
      </c>
      <c r="U575" s="229">
        <v>0</v>
      </c>
      <c r="V575" s="232">
        <v>0</v>
      </c>
      <c r="W575" s="229">
        <v>0</v>
      </c>
      <c r="X575" s="232">
        <v>0</v>
      </c>
      <c r="Y575" s="229">
        <v>0</v>
      </c>
      <c r="Z575" s="232">
        <v>0</v>
      </c>
      <c r="AA575" s="229">
        <v>0</v>
      </c>
      <c r="AB575" s="232">
        <v>0</v>
      </c>
      <c r="AC575" s="204">
        <f t="shared" si="225"/>
        <v>0</v>
      </c>
      <c r="AD575" s="204"/>
      <c r="AE575" s="204"/>
    </row>
    <row r="576" spans="2:31" x14ac:dyDescent="0.3">
      <c r="B576" s="4" t="s">
        <v>117</v>
      </c>
      <c r="C576" s="12"/>
      <c r="D576" s="12"/>
      <c r="E576" s="229">
        <v>0</v>
      </c>
      <c r="F576" s="232">
        <v>0</v>
      </c>
      <c r="G576" s="229">
        <v>0</v>
      </c>
      <c r="H576" s="232">
        <v>0</v>
      </c>
      <c r="I576" s="229">
        <v>0</v>
      </c>
      <c r="J576" s="232">
        <v>0</v>
      </c>
      <c r="K576" s="229">
        <v>0</v>
      </c>
      <c r="L576" s="232">
        <v>0</v>
      </c>
      <c r="M576" s="229">
        <v>0</v>
      </c>
      <c r="N576" s="232">
        <v>0</v>
      </c>
      <c r="O576" s="229">
        <v>0</v>
      </c>
      <c r="P576" s="232">
        <v>0</v>
      </c>
      <c r="Q576" s="229">
        <v>0</v>
      </c>
      <c r="R576" s="232">
        <v>0</v>
      </c>
      <c r="S576" s="229">
        <v>0</v>
      </c>
      <c r="T576" s="232">
        <v>0</v>
      </c>
      <c r="U576" s="229">
        <v>0</v>
      </c>
      <c r="V576" s="232">
        <v>0</v>
      </c>
      <c r="W576" s="229">
        <v>0</v>
      </c>
      <c r="X576" s="232">
        <v>0</v>
      </c>
      <c r="Y576" s="229">
        <v>0</v>
      </c>
      <c r="Z576" s="232">
        <v>0</v>
      </c>
      <c r="AA576" s="229">
        <v>0</v>
      </c>
      <c r="AB576" s="232">
        <v>0</v>
      </c>
      <c r="AC576" s="204">
        <f t="shared" si="225"/>
        <v>0</v>
      </c>
      <c r="AD576" s="204"/>
      <c r="AE576" s="204"/>
    </row>
    <row r="577" spans="2:31" x14ac:dyDescent="0.3">
      <c r="B577" s="4" t="s">
        <v>118</v>
      </c>
      <c r="C577" s="12"/>
      <c r="D577" s="12"/>
      <c r="E577" s="229">
        <v>0</v>
      </c>
      <c r="F577" s="232">
        <v>0</v>
      </c>
      <c r="G577" s="229">
        <v>0</v>
      </c>
      <c r="H577" s="232">
        <v>0</v>
      </c>
      <c r="I577" s="229">
        <v>0</v>
      </c>
      <c r="J577" s="232">
        <v>0</v>
      </c>
      <c r="K577" s="229">
        <v>0</v>
      </c>
      <c r="L577" s="232">
        <v>0</v>
      </c>
      <c r="M577" s="229">
        <v>0</v>
      </c>
      <c r="N577" s="232">
        <v>0</v>
      </c>
      <c r="O577" s="229">
        <v>0</v>
      </c>
      <c r="P577" s="232">
        <v>0</v>
      </c>
      <c r="Q577" s="229">
        <v>0</v>
      </c>
      <c r="R577" s="232">
        <v>0</v>
      </c>
      <c r="S577" s="229">
        <v>0</v>
      </c>
      <c r="T577" s="232">
        <v>0</v>
      </c>
      <c r="U577" s="229">
        <v>0</v>
      </c>
      <c r="V577" s="232">
        <v>0</v>
      </c>
      <c r="W577" s="229">
        <v>0</v>
      </c>
      <c r="X577" s="232">
        <v>0</v>
      </c>
      <c r="Y577" s="229">
        <v>0</v>
      </c>
      <c r="Z577" s="232">
        <v>0</v>
      </c>
      <c r="AA577" s="229">
        <v>0</v>
      </c>
      <c r="AB577" s="232">
        <v>0</v>
      </c>
      <c r="AC577" s="204">
        <f t="shared" si="225"/>
        <v>0</v>
      </c>
      <c r="AD577" s="204"/>
      <c r="AE577" s="204"/>
    </row>
    <row r="578" spans="2:31" x14ac:dyDescent="0.3">
      <c r="B578" s="13" t="s">
        <v>2</v>
      </c>
      <c r="C578" s="13"/>
      <c r="D578" s="13"/>
      <c r="E578" s="14">
        <f>SUM(E536:E577)</f>
        <v>0</v>
      </c>
      <c r="F578" s="14">
        <f t="shared" ref="F578" si="226">SUM(F536:F577)</f>
        <v>0</v>
      </c>
      <c r="G578" s="14">
        <f t="shared" ref="G578" si="227">SUM(G536:G577)</f>
        <v>0</v>
      </c>
      <c r="H578" s="14">
        <f t="shared" ref="H578" si="228">SUM(H536:H577)</f>
        <v>0</v>
      </c>
      <c r="I578" s="14">
        <f t="shared" ref="I578" si="229">SUM(I536:I577)</f>
        <v>0</v>
      </c>
      <c r="J578" s="14">
        <f t="shared" ref="J578" si="230">SUM(J536:J577)</f>
        <v>0</v>
      </c>
      <c r="K578" s="14">
        <f t="shared" ref="K578" si="231">SUM(K536:K577)</f>
        <v>0</v>
      </c>
      <c r="L578" s="14">
        <f t="shared" ref="L578" si="232">SUM(L536:L577)</f>
        <v>0</v>
      </c>
      <c r="M578" s="14">
        <f t="shared" ref="M578" si="233">SUM(M536:M577)</f>
        <v>12.303666666666672</v>
      </c>
      <c r="N578" s="14">
        <f t="shared" ref="N578" si="234">SUM(N536:N577)</f>
        <v>14.651666666666669</v>
      </c>
      <c r="O578" s="14">
        <f t="shared" ref="O578" si="235">SUM(O536:O577)</f>
        <v>14.660166666666674</v>
      </c>
      <c r="P578" s="14">
        <f t="shared" ref="P578" si="236">SUM(P536:P577)</f>
        <v>28.597666666666665</v>
      </c>
      <c r="Q578" s="14">
        <f t="shared" ref="Q578" si="237">SUM(Q536:Q577)</f>
        <v>47.216833333333348</v>
      </c>
      <c r="R578" s="14">
        <f t="shared" ref="R578" si="238">SUM(R536:R577)</f>
        <v>82.051833333333363</v>
      </c>
      <c r="S578" s="14">
        <f t="shared" ref="S578" si="239">SUM(S536:S577)</f>
        <v>130.06099999999998</v>
      </c>
      <c r="T578" s="14">
        <f t="shared" ref="T578" si="240">SUM(T536:T577)</f>
        <v>184.09583333333333</v>
      </c>
      <c r="U578" s="14">
        <f t="shared" ref="U578" si="241">SUM(U536:U577)</f>
        <v>241.09450000000001</v>
      </c>
      <c r="V578" s="14">
        <f t="shared" ref="V578" si="242">SUM(V536:V577)</f>
        <v>77.524500000000003</v>
      </c>
      <c r="W578" s="14">
        <f t="shared" ref="W578" si="243">SUM(W536:W577)</f>
        <v>0</v>
      </c>
      <c r="X578" s="14">
        <f t="shared" ref="X578" si="244">SUM(X536:X577)</f>
        <v>0</v>
      </c>
      <c r="Y578" s="14">
        <f t="shared" ref="Y578" si="245">SUM(Y536:Y577)</f>
        <v>0</v>
      </c>
      <c r="Z578" s="14">
        <f t="shared" ref="Z578" si="246">SUM(Z536:Z577)</f>
        <v>0</v>
      </c>
      <c r="AA578" s="14">
        <f t="shared" ref="AA578" si="247">SUM(AA536:AA577)</f>
        <v>0</v>
      </c>
      <c r="AB578" s="14">
        <f t="shared" ref="AB578" si="248">SUM(AB536:AB577)</f>
        <v>0</v>
      </c>
      <c r="AC578" s="215">
        <f>SUM(AC536:AE577)</f>
        <v>832.25766666666698</v>
      </c>
      <c r="AD578" s="215"/>
      <c r="AE578" s="215"/>
    </row>
    <row r="581" spans="2:31" x14ac:dyDescent="0.3">
      <c r="B581" s="8">
        <f>'Resumen-Mensual'!$Q$22</f>
        <v>45029</v>
      </c>
    </row>
    <row r="582" spans="2:31" x14ac:dyDescent="0.3">
      <c r="B582" s="8"/>
    </row>
    <row r="583" spans="2:31" x14ac:dyDescent="0.3">
      <c r="B583" s="9" t="s">
        <v>81</v>
      </c>
      <c r="C583" s="10"/>
      <c r="D583" s="10"/>
      <c r="E583" s="11">
        <v>1</v>
      </c>
      <c r="F583" s="11">
        <v>2</v>
      </c>
      <c r="G583" s="11">
        <v>3</v>
      </c>
      <c r="H583" s="11">
        <v>4</v>
      </c>
      <c r="I583" s="11">
        <v>5</v>
      </c>
      <c r="J583" s="11">
        <v>6</v>
      </c>
      <c r="K583" s="11">
        <v>7</v>
      </c>
      <c r="L583" s="11">
        <v>8</v>
      </c>
      <c r="M583" s="11">
        <v>9</v>
      </c>
      <c r="N583" s="11">
        <v>10</v>
      </c>
      <c r="O583" s="11">
        <v>11</v>
      </c>
      <c r="P583" s="11">
        <v>12</v>
      </c>
      <c r="Q583" s="11">
        <v>13</v>
      </c>
      <c r="R583" s="11">
        <v>14</v>
      </c>
      <c r="S583" s="11">
        <v>15</v>
      </c>
      <c r="T583" s="11">
        <v>16</v>
      </c>
      <c r="U583" s="11">
        <v>17</v>
      </c>
      <c r="V583" s="11">
        <v>18</v>
      </c>
      <c r="W583" s="11">
        <v>19</v>
      </c>
      <c r="X583" s="11">
        <v>20</v>
      </c>
      <c r="Y583" s="11">
        <v>21</v>
      </c>
      <c r="Z583" s="11">
        <v>22</v>
      </c>
      <c r="AA583" s="11">
        <v>23</v>
      </c>
      <c r="AB583" s="11">
        <v>24</v>
      </c>
      <c r="AC583" s="213" t="s">
        <v>2</v>
      </c>
      <c r="AD583" s="213"/>
      <c r="AE583" s="213"/>
    </row>
    <row r="584" spans="2:31" x14ac:dyDescent="0.3">
      <c r="B584" s="210" t="s">
        <v>4</v>
      </c>
      <c r="C584" s="210"/>
      <c r="D584" s="210"/>
      <c r="E584" s="93">
        <v>0</v>
      </c>
      <c r="F584" s="94">
        <v>0</v>
      </c>
      <c r="G584" s="93">
        <v>0</v>
      </c>
      <c r="H584" s="94">
        <v>0</v>
      </c>
      <c r="I584" s="93">
        <v>0</v>
      </c>
      <c r="J584" s="94">
        <v>0</v>
      </c>
      <c r="K584" s="93">
        <v>0</v>
      </c>
      <c r="L584" s="94">
        <v>0</v>
      </c>
      <c r="M584" s="93">
        <v>0</v>
      </c>
      <c r="N584" s="94">
        <v>0</v>
      </c>
      <c r="O584" s="93">
        <v>0</v>
      </c>
      <c r="P584" s="94">
        <v>0</v>
      </c>
      <c r="Q584" s="93">
        <v>0</v>
      </c>
      <c r="R584" s="94">
        <v>0</v>
      </c>
      <c r="S584" s="93">
        <v>20.411000000000005</v>
      </c>
      <c r="T584" s="94">
        <v>16.672833333333337</v>
      </c>
      <c r="U584" s="93">
        <v>5.5250000000000012</v>
      </c>
      <c r="V584" s="94">
        <v>2.3973333333333335</v>
      </c>
      <c r="W584" s="93">
        <v>0</v>
      </c>
      <c r="X584" s="94">
        <v>0</v>
      </c>
      <c r="Y584" s="93">
        <v>0</v>
      </c>
      <c r="Z584" s="94">
        <v>0</v>
      </c>
      <c r="AA584" s="93">
        <v>0</v>
      </c>
      <c r="AB584" s="94">
        <v>0</v>
      </c>
      <c r="AC584" s="204">
        <f>SUM(E584:AB584)</f>
        <v>45.00616666666668</v>
      </c>
      <c r="AD584" s="204"/>
      <c r="AE584" s="204"/>
    </row>
    <row r="585" spans="2:31" x14ac:dyDescent="0.3">
      <c r="B585" s="210" t="s">
        <v>5</v>
      </c>
      <c r="C585" s="210"/>
      <c r="D585" s="210"/>
      <c r="E585" s="92">
        <v>0</v>
      </c>
      <c r="F585" s="95">
        <v>0</v>
      </c>
      <c r="G585" s="92">
        <v>0</v>
      </c>
      <c r="H585" s="95">
        <v>0</v>
      </c>
      <c r="I585" s="92">
        <v>0</v>
      </c>
      <c r="J585" s="95">
        <v>0</v>
      </c>
      <c r="K585" s="92">
        <v>0</v>
      </c>
      <c r="L585" s="95">
        <v>0</v>
      </c>
      <c r="M585" s="92">
        <v>0</v>
      </c>
      <c r="N585" s="95">
        <v>0</v>
      </c>
      <c r="O585" s="92">
        <v>0</v>
      </c>
      <c r="P585" s="95">
        <v>0</v>
      </c>
      <c r="Q585" s="92">
        <v>0.86516666666666608</v>
      </c>
      <c r="R585" s="95">
        <v>13.287166666666668</v>
      </c>
      <c r="S585" s="92">
        <v>27.733000000000011</v>
      </c>
      <c r="T585" s="95">
        <v>31.761333333333322</v>
      </c>
      <c r="U585" s="92">
        <v>28.652166666666648</v>
      </c>
      <c r="V585" s="95">
        <v>9.8971666666666671</v>
      </c>
      <c r="W585" s="92">
        <v>0</v>
      </c>
      <c r="X585" s="95">
        <v>0</v>
      </c>
      <c r="Y585" s="92">
        <v>0</v>
      </c>
      <c r="Z585" s="95">
        <v>0</v>
      </c>
      <c r="AA585" s="92">
        <v>0</v>
      </c>
      <c r="AB585" s="95">
        <v>0</v>
      </c>
      <c r="AC585" s="204">
        <f t="shared" ref="AC585:AC625" si="249">SUM(E585:AB585)</f>
        <v>112.19599999999997</v>
      </c>
      <c r="AD585" s="204"/>
      <c r="AE585" s="204"/>
    </row>
    <row r="586" spans="2:31" x14ac:dyDescent="0.3">
      <c r="B586" s="210" t="s">
        <v>6</v>
      </c>
      <c r="C586" s="210"/>
      <c r="D586" s="210"/>
      <c r="E586" s="92">
        <v>0</v>
      </c>
      <c r="F586" s="95">
        <v>0</v>
      </c>
      <c r="G586" s="92">
        <v>0</v>
      </c>
      <c r="H586" s="95">
        <v>0</v>
      </c>
      <c r="I586" s="92">
        <v>0</v>
      </c>
      <c r="J586" s="95">
        <v>0</v>
      </c>
      <c r="K586" s="92">
        <v>0</v>
      </c>
      <c r="L586" s="95">
        <v>0</v>
      </c>
      <c r="M586" s="92">
        <v>0</v>
      </c>
      <c r="N586" s="95">
        <v>0</v>
      </c>
      <c r="O586" s="92">
        <v>0</v>
      </c>
      <c r="P586" s="95">
        <v>0</v>
      </c>
      <c r="Q586" s="92">
        <v>0</v>
      </c>
      <c r="R586" s="95">
        <v>15.74866666666667</v>
      </c>
      <c r="S586" s="92">
        <v>0</v>
      </c>
      <c r="T586" s="95">
        <v>0</v>
      </c>
      <c r="U586" s="92">
        <v>6.9070000000000009</v>
      </c>
      <c r="V586" s="95">
        <v>12.647666666666664</v>
      </c>
      <c r="W586" s="92">
        <v>0</v>
      </c>
      <c r="X586" s="95">
        <v>0</v>
      </c>
      <c r="Y586" s="92">
        <v>0</v>
      </c>
      <c r="Z586" s="95">
        <v>0</v>
      </c>
      <c r="AA586" s="92">
        <v>0</v>
      </c>
      <c r="AB586" s="95">
        <v>0</v>
      </c>
      <c r="AC586" s="204">
        <f t="shared" si="249"/>
        <v>35.303333333333335</v>
      </c>
      <c r="AD586" s="204"/>
      <c r="AE586" s="204"/>
    </row>
    <row r="587" spans="2:31" x14ac:dyDescent="0.3">
      <c r="B587" s="210" t="s">
        <v>98</v>
      </c>
      <c r="C587" s="210"/>
      <c r="D587" s="210"/>
      <c r="E587" s="92">
        <v>0</v>
      </c>
      <c r="F587" s="95">
        <v>0</v>
      </c>
      <c r="G587" s="92">
        <v>0</v>
      </c>
      <c r="H587" s="95">
        <v>0</v>
      </c>
      <c r="I587" s="92">
        <v>0</v>
      </c>
      <c r="J587" s="95">
        <v>0</v>
      </c>
      <c r="K587" s="92">
        <v>0</v>
      </c>
      <c r="L587" s="95">
        <v>0</v>
      </c>
      <c r="M587" s="92">
        <v>0</v>
      </c>
      <c r="N587" s="95">
        <v>0</v>
      </c>
      <c r="O587" s="92">
        <v>0</v>
      </c>
      <c r="P587" s="95">
        <v>0</v>
      </c>
      <c r="Q587" s="92">
        <v>10.246666666666675</v>
      </c>
      <c r="R587" s="95">
        <v>41.5</v>
      </c>
      <c r="S587" s="92">
        <v>78.699999999999903</v>
      </c>
      <c r="T587" s="95">
        <v>87.580666666666687</v>
      </c>
      <c r="U587" s="92">
        <v>74.4791666666667</v>
      </c>
      <c r="V587" s="95">
        <v>25.480166666666655</v>
      </c>
      <c r="W587" s="92">
        <v>0</v>
      </c>
      <c r="X587" s="95">
        <v>0</v>
      </c>
      <c r="Y587" s="92">
        <v>0</v>
      </c>
      <c r="Z587" s="95">
        <v>0</v>
      </c>
      <c r="AA587" s="92">
        <v>0</v>
      </c>
      <c r="AB587" s="95">
        <v>0</v>
      </c>
      <c r="AC587" s="204">
        <f t="shared" si="249"/>
        <v>317.98666666666662</v>
      </c>
      <c r="AD587" s="204"/>
      <c r="AE587" s="204"/>
    </row>
    <row r="588" spans="2:31" x14ac:dyDescent="0.3">
      <c r="B588" s="210" t="s">
        <v>7</v>
      </c>
      <c r="C588" s="210"/>
      <c r="D588" s="210"/>
      <c r="E588" s="92">
        <v>0</v>
      </c>
      <c r="F588" s="95">
        <v>0</v>
      </c>
      <c r="G588" s="92">
        <v>0</v>
      </c>
      <c r="H588" s="95">
        <v>0</v>
      </c>
      <c r="I588" s="92">
        <v>0</v>
      </c>
      <c r="J588" s="95">
        <v>0</v>
      </c>
      <c r="K588" s="92">
        <v>0</v>
      </c>
      <c r="L588" s="95">
        <v>0</v>
      </c>
      <c r="M588" s="92">
        <v>0</v>
      </c>
      <c r="N588" s="95">
        <v>0</v>
      </c>
      <c r="O588" s="92">
        <v>0</v>
      </c>
      <c r="P588" s="95">
        <v>0</v>
      </c>
      <c r="Q588" s="92">
        <v>2.2191666666666658</v>
      </c>
      <c r="R588" s="95">
        <v>17.030999999999999</v>
      </c>
      <c r="S588" s="92">
        <v>62.758500000000012</v>
      </c>
      <c r="T588" s="95">
        <v>68.334333333333376</v>
      </c>
      <c r="U588" s="92">
        <v>41.973999999999997</v>
      </c>
      <c r="V588" s="95">
        <v>7.0243333333333347</v>
      </c>
      <c r="W588" s="92">
        <v>0</v>
      </c>
      <c r="X588" s="95">
        <v>0</v>
      </c>
      <c r="Y588" s="92">
        <v>0</v>
      </c>
      <c r="Z588" s="95">
        <v>0</v>
      </c>
      <c r="AA588" s="92">
        <v>0</v>
      </c>
      <c r="AB588" s="95">
        <v>0</v>
      </c>
      <c r="AC588" s="204">
        <f t="shared" si="249"/>
        <v>199.34133333333338</v>
      </c>
      <c r="AD588" s="204"/>
      <c r="AE588" s="204"/>
    </row>
    <row r="589" spans="2:31" x14ac:dyDescent="0.3">
      <c r="B589" s="210" t="s">
        <v>8</v>
      </c>
      <c r="C589" s="210"/>
      <c r="D589" s="210"/>
      <c r="E589" s="92">
        <v>0</v>
      </c>
      <c r="F589" s="95">
        <v>0</v>
      </c>
      <c r="G589" s="92">
        <v>0</v>
      </c>
      <c r="H589" s="95">
        <v>0</v>
      </c>
      <c r="I589" s="92">
        <v>0</v>
      </c>
      <c r="J589" s="95">
        <v>0</v>
      </c>
      <c r="K589" s="92">
        <v>0</v>
      </c>
      <c r="L589" s="95">
        <v>0</v>
      </c>
      <c r="M589" s="92">
        <v>0</v>
      </c>
      <c r="N589" s="95">
        <v>0</v>
      </c>
      <c r="O589" s="92">
        <v>0</v>
      </c>
      <c r="P589" s="95">
        <v>0</v>
      </c>
      <c r="Q589" s="92">
        <v>11.112333333333339</v>
      </c>
      <c r="R589" s="95">
        <v>12.779999999999982</v>
      </c>
      <c r="S589" s="92">
        <v>17.792000000000005</v>
      </c>
      <c r="T589" s="95">
        <v>16.311</v>
      </c>
      <c r="U589" s="92">
        <v>17.497499999999999</v>
      </c>
      <c r="V589" s="95">
        <v>5.5256666666666661</v>
      </c>
      <c r="W589" s="92">
        <v>0</v>
      </c>
      <c r="X589" s="95">
        <v>0</v>
      </c>
      <c r="Y589" s="92">
        <v>0</v>
      </c>
      <c r="Z589" s="95">
        <v>0</v>
      </c>
      <c r="AA589" s="92">
        <v>0</v>
      </c>
      <c r="AB589" s="95">
        <v>0</v>
      </c>
      <c r="AC589" s="204">
        <f t="shared" si="249"/>
        <v>81.018499999999989</v>
      </c>
      <c r="AD589" s="204"/>
      <c r="AE589" s="204"/>
    </row>
    <row r="590" spans="2:31" x14ac:dyDescent="0.3">
      <c r="B590" s="210" t="s">
        <v>9</v>
      </c>
      <c r="C590" s="210"/>
      <c r="D590" s="210"/>
      <c r="E590" s="92">
        <v>0</v>
      </c>
      <c r="F590" s="95">
        <v>0</v>
      </c>
      <c r="G590" s="92">
        <v>0</v>
      </c>
      <c r="H590" s="95">
        <v>0</v>
      </c>
      <c r="I590" s="92">
        <v>0</v>
      </c>
      <c r="J590" s="95">
        <v>0</v>
      </c>
      <c r="K590" s="92">
        <v>0</v>
      </c>
      <c r="L590" s="95">
        <v>0</v>
      </c>
      <c r="M590" s="92">
        <v>0</v>
      </c>
      <c r="N590" s="95">
        <v>0</v>
      </c>
      <c r="O590" s="92">
        <v>0</v>
      </c>
      <c r="P590" s="95">
        <v>0</v>
      </c>
      <c r="Q590" s="92">
        <v>3.0583333333333331</v>
      </c>
      <c r="R590" s="95">
        <v>15.804166666666669</v>
      </c>
      <c r="S590" s="92">
        <v>24.815166666666659</v>
      </c>
      <c r="T590" s="95">
        <v>32.644833333333324</v>
      </c>
      <c r="U590" s="92">
        <v>41.592000000000006</v>
      </c>
      <c r="V590" s="95">
        <v>22.452333333333339</v>
      </c>
      <c r="W590" s="92">
        <v>0</v>
      </c>
      <c r="X590" s="95">
        <v>0</v>
      </c>
      <c r="Y590" s="92">
        <v>0</v>
      </c>
      <c r="Z590" s="95">
        <v>0</v>
      </c>
      <c r="AA590" s="92">
        <v>0</v>
      </c>
      <c r="AB590" s="95">
        <v>0</v>
      </c>
      <c r="AC590" s="204">
        <f t="shared" si="249"/>
        <v>140.36683333333335</v>
      </c>
      <c r="AD590" s="204"/>
      <c r="AE590" s="204"/>
    </row>
    <row r="591" spans="2:31" x14ac:dyDescent="0.3">
      <c r="B591" s="210" t="s">
        <v>10</v>
      </c>
      <c r="C591" s="210"/>
      <c r="D591" s="210"/>
      <c r="E591" s="92">
        <v>0</v>
      </c>
      <c r="F591" s="95">
        <v>0</v>
      </c>
      <c r="G591" s="92">
        <v>0</v>
      </c>
      <c r="H591" s="95">
        <v>0</v>
      </c>
      <c r="I591" s="92">
        <v>0</v>
      </c>
      <c r="J591" s="95">
        <v>0</v>
      </c>
      <c r="K591" s="92">
        <v>0</v>
      </c>
      <c r="L591" s="95">
        <v>0</v>
      </c>
      <c r="M591" s="92">
        <v>0</v>
      </c>
      <c r="N591" s="95">
        <v>0</v>
      </c>
      <c r="O591" s="92">
        <v>0</v>
      </c>
      <c r="P591" s="95">
        <v>0</v>
      </c>
      <c r="Q591" s="92">
        <v>14.272166666666671</v>
      </c>
      <c r="R591" s="95">
        <v>20.718666666666667</v>
      </c>
      <c r="S591" s="92">
        <v>31.090500000000009</v>
      </c>
      <c r="T591" s="95">
        <v>39.58116666666664</v>
      </c>
      <c r="U591" s="92">
        <v>41.330666666666644</v>
      </c>
      <c r="V591" s="95">
        <v>20.914833333333334</v>
      </c>
      <c r="W591" s="92">
        <v>0</v>
      </c>
      <c r="X591" s="95">
        <v>0</v>
      </c>
      <c r="Y591" s="92">
        <v>0</v>
      </c>
      <c r="Z591" s="95">
        <v>0</v>
      </c>
      <c r="AA591" s="92">
        <v>0</v>
      </c>
      <c r="AB591" s="95">
        <v>0</v>
      </c>
      <c r="AC591" s="204">
        <f t="shared" si="249"/>
        <v>167.90799999999996</v>
      </c>
      <c r="AD591" s="204"/>
      <c r="AE591" s="204"/>
    </row>
    <row r="592" spans="2:31" x14ac:dyDescent="0.3">
      <c r="B592" s="210" t="s">
        <v>11</v>
      </c>
      <c r="C592" s="210"/>
      <c r="D592" s="210"/>
      <c r="E592" s="92">
        <v>0</v>
      </c>
      <c r="F592" s="95">
        <v>0</v>
      </c>
      <c r="G592" s="92">
        <v>0</v>
      </c>
      <c r="H592" s="95">
        <v>0</v>
      </c>
      <c r="I592" s="92">
        <v>0</v>
      </c>
      <c r="J592" s="95">
        <v>0</v>
      </c>
      <c r="K592" s="92">
        <v>0</v>
      </c>
      <c r="L592" s="95">
        <v>0</v>
      </c>
      <c r="M592" s="92">
        <v>0</v>
      </c>
      <c r="N592" s="95">
        <v>0</v>
      </c>
      <c r="O592" s="92">
        <v>0</v>
      </c>
      <c r="P592" s="95">
        <v>0</v>
      </c>
      <c r="Q592" s="92">
        <v>12.355999999999991</v>
      </c>
      <c r="R592" s="95">
        <v>17.22000000000002</v>
      </c>
      <c r="S592" s="92">
        <v>26.119999999999962</v>
      </c>
      <c r="T592" s="95">
        <v>34.752666666666649</v>
      </c>
      <c r="U592" s="92">
        <v>36.600333333333353</v>
      </c>
      <c r="V592" s="95">
        <v>19.970833333333328</v>
      </c>
      <c r="W592" s="92">
        <v>0</v>
      </c>
      <c r="X592" s="95">
        <v>0</v>
      </c>
      <c r="Y592" s="92">
        <v>0</v>
      </c>
      <c r="Z592" s="95">
        <v>0</v>
      </c>
      <c r="AA592" s="92">
        <v>0</v>
      </c>
      <c r="AB592" s="95">
        <v>0</v>
      </c>
      <c r="AC592" s="204">
        <f t="shared" si="249"/>
        <v>147.01983333333328</v>
      </c>
      <c r="AD592" s="204"/>
      <c r="AE592" s="204"/>
    </row>
    <row r="593" spans="2:31" x14ac:dyDescent="0.3">
      <c r="B593" s="210" t="s">
        <v>12</v>
      </c>
      <c r="C593" s="210"/>
      <c r="D593" s="210"/>
      <c r="E593" s="92">
        <v>0</v>
      </c>
      <c r="F593" s="95">
        <v>0</v>
      </c>
      <c r="G593" s="92">
        <v>0</v>
      </c>
      <c r="H593" s="95">
        <v>0</v>
      </c>
      <c r="I593" s="92">
        <v>0</v>
      </c>
      <c r="J593" s="95">
        <v>0</v>
      </c>
      <c r="K593" s="92">
        <v>0</v>
      </c>
      <c r="L593" s="95">
        <v>0</v>
      </c>
      <c r="M593" s="92">
        <v>0</v>
      </c>
      <c r="N593" s="95">
        <v>0</v>
      </c>
      <c r="O593" s="92">
        <v>0</v>
      </c>
      <c r="P593" s="95">
        <v>0</v>
      </c>
      <c r="Q593" s="92">
        <v>7.9653333333333327</v>
      </c>
      <c r="R593" s="95">
        <v>18.61066666666667</v>
      </c>
      <c r="S593" s="92">
        <v>27.935499999999998</v>
      </c>
      <c r="T593" s="95">
        <v>35.374500000000012</v>
      </c>
      <c r="U593" s="92">
        <v>37.849166666666662</v>
      </c>
      <c r="V593" s="95">
        <v>23.907499999999992</v>
      </c>
      <c r="W593" s="92">
        <v>0</v>
      </c>
      <c r="X593" s="95">
        <v>0</v>
      </c>
      <c r="Y593" s="92">
        <v>0</v>
      </c>
      <c r="Z593" s="95">
        <v>0</v>
      </c>
      <c r="AA593" s="92">
        <v>0</v>
      </c>
      <c r="AB593" s="95">
        <v>0</v>
      </c>
      <c r="AC593" s="204">
        <f t="shared" si="249"/>
        <v>151.64266666666666</v>
      </c>
      <c r="AD593" s="204"/>
      <c r="AE593" s="204"/>
    </row>
    <row r="594" spans="2:31" x14ac:dyDescent="0.3">
      <c r="B594" s="210" t="s">
        <v>13</v>
      </c>
      <c r="C594" s="210"/>
      <c r="D594" s="210"/>
      <c r="E594" s="92">
        <v>0</v>
      </c>
      <c r="F594" s="95">
        <v>0</v>
      </c>
      <c r="G594" s="92">
        <v>0</v>
      </c>
      <c r="H594" s="95">
        <v>0</v>
      </c>
      <c r="I594" s="92">
        <v>0</v>
      </c>
      <c r="J594" s="95">
        <v>0</v>
      </c>
      <c r="K594" s="92">
        <v>0</v>
      </c>
      <c r="L594" s="95">
        <v>0</v>
      </c>
      <c r="M594" s="92">
        <v>0</v>
      </c>
      <c r="N594" s="95">
        <v>0</v>
      </c>
      <c r="O594" s="92">
        <v>0</v>
      </c>
      <c r="P594" s="95">
        <v>0</v>
      </c>
      <c r="Q594" s="92">
        <v>0</v>
      </c>
      <c r="R594" s="95">
        <v>0</v>
      </c>
      <c r="S594" s="92">
        <v>0</v>
      </c>
      <c r="T594" s="95">
        <v>0</v>
      </c>
      <c r="U594" s="92">
        <v>0</v>
      </c>
      <c r="V594" s="95">
        <v>0</v>
      </c>
      <c r="W594" s="92">
        <v>0</v>
      </c>
      <c r="X594" s="95">
        <v>0</v>
      </c>
      <c r="Y594" s="92">
        <v>0</v>
      </c>
      <c r="Z594" s="95">
        <v>0</v>
      </c>
      <c r="AA594" s="92">
        <v>0</v>
      </c>
      <c r="AB594" s="95">
        <v>0</v>
      </c>
      <c r="AC594" s="204">
        <f t="shared" si="249"/>
        <v>0</v>
      </c>
      <c r="AD594" s="204"/>
      <c r="AE594" s="204"/>
    </row>
    <row r="595" spans="2:31" x14ac:dyDescent="0.3">
      <c r="B595" s="210" t="s">
        <v>14</v>
      </c>
      <c r="C595" s="210"/>
      <c r="D595" s="210"/>
      <c r="E595" s="92">
        <v>0</v>
      </c>
      <c r="F595" s="95">
        <v>0</v>
      </c>
      <c r="G595" s="92">
        <v>0</v>
      </c>
      <c r="H595" s="95">
        <v>0</v>
      </c>
      <c r="I595" s="92">
        <v>0</v>
      </c>
      <c r="J595" s="95">
        <v>0</v>
      </c>
      <c r="K595" s="92">
        <v>0</v>
      </c>
      <c r="L595" s="95">
        <v>0</v>
      </c>
      <c r="M595" s="92">
        <v>0</v>
      </c>
      <c r="N595" s="95">
        <v>0</v>
      </c>
      <c r="O595" s="92">
        <v>0</v>
      </c>
      <c r="P595" s="95">
        <v>0</v>
      </c>
      <c r="Q595" s="92">
        <v>0</v>
      </c>
      <c r="R595" s="95">
        <v>0</v>
      </c>
      <c r="S595" s="92">
        <v>0</v>
      </c>
      <c r="T595" s="95">
        <v>0</v>
      </c>
      <c r="U595" s="92">
        <v>0</v>
      </c>
      <c r="V595" s="95">
        <v>0</v>
      </c>
      <c r="W595" s="92">
        <v>0</v>
      </c>
      <c r="X595" s="95">
        <v>0</v>
      </c>
      <c r="Y595" s="92">
        <v>0</v>
      </c>
      <c r="Z595" s="95">
        <v>0</v>
      </c>
      <c r="AA595" s="92">
        <v>0</v>
      </c>
      <c r="AB595" s="95">
        <v>0</v>
      </c>
      <c r="AC595" s="204">
        <f t="shared" si="249"/>
        <v>0</v>
      </c>
      <c r="AD595" s="204"/>
      <c r="AE595" s="204"/>
    </row>
    <row r="596" spans="2:31" x14ac:dyDescent="0.3">
      <c r="B596" s="210" t="s">
        <v>15</v>
      </c>
      <c r="C596" s="210"/>
      <c r="D596" s="210"/>
      <c r="E596" s="92">
        <v>0</v>
      </c>
      <c r="F596" s="95">
        <v>0</v>
      </c>
      <c r="G596" s="92">
        <v>0</v>
      </c>
      <c r="H596" s="95">
        <v>0</v>
      </c>
      <c r="I596" s="92">
        <v>0</v>
      </c>
      <c r="J596" s="95">
        <v>0</v>
      </c>
      <c r="K596" s="92">
        <v>0</v>
      </c>
      <c r="L596" s="95">
        <v>0</v>
      </c>
      <c r="M596" s="92">
        <v>0</v>
      </c>
      <c r="N596" s="95">
        <v>0</v>
      </c>
      <c r="O596" s="92">
        <v>0</v>
      </c>
      <c r="P596" s="95">
        <v>0</v>
      </c>
      <c r="Q596" s="92">
        <v>0</v>
      </c>
      <c r="R596" s="95">
        <v>0</v>
      </c>
      <c r="S596" s="92">
        <v>0</v>
      </c>
      <c r="T596" s="95">
        <v>0</v>
      </c>
      <c r="U596" s="92">
        <v>0</v>
      </c>
      <c r="V596" s="95">
        <v>0</v>
      </c>
      <c r="W596" s="92">
        <v>0</v>
      </c>
      <c r="X596" s="95">
        <v>0</v>
      </c>
      <c r="Y596" s="92">
        <v>0</v>
      </c>
      <c r="Z596" s="95">
        <v>0</v>
      </c>
      <c r="AA596" s="92">
        <v>0</v>
      </c>
      <c r="AB596" s="95">
        <v>0</v>
      </c>
      <c r="AC596" s="204">
        <f t="shared" si="249"/>
        <v>0</v>
      </c>
      <c r="AD596" s="204"/>
      <c r="AE596" s="204"/>
    </row>
    <row r="597" spans="2:31" x14ac:dyDescent="0.3">
      <c r="B597" s="210" t="s">
        <v>16</v>
      </c>
      <c r="C597" s="210"/>
      <c r="D597" s="210"/>
      <c r="E597" s="92">
        <v>0</v>
      </c>
      <c r="F597" s="95">
        <v>0</v>
      </c>
      <c r="G597" s="92">
        <v>0</v>
      </c>
      <c r="H597" s="95">
        <v>0</v>
      </c>
      <c r="I597" s="92">
        <v>0</v>
      </c>
      <c r="J597" s="95">
        <v>0</v>
      </c>
      <c r="K597" s="92">
        <v>0</v>
      </c>
      <c r="L597" s="95">
        <v>0</v>
      </c>
      <c r="M597" s="92">
        <v>0</v>
      </c>
      <c r="N597" s="95">
        <v>0</v>
      </c>
      <c r="O597" s="92">
        <v>0</v>
      </c>
      <c r="P597" s="95">
        <v>0</v>
      </c>
      <c r="Q597" s="92">
        <v>0</v>
      </c>
      <c r="R597" s="95">
        <v>0</v>
      </c>
      <c r="S597" s="92">
        <v>0</v>
      </c>
      <c r="T597" s="95">
        <v>0</v>
      </c>
      <c r="U597" s="92">
        <v>0</v>
      </c>
      <c r="V597" s="95">
        <v>0</v>
      </c>
      <c r="W597" s="92">
        <v>0</v>
      </c>
      <c r="X597" s="95">
        <v>0</v>
      </c>
      <c r="Y597" s="92">
        <v>0</v>
      </c>
      <c r="Z597" s="95">
        <v>0</v>
      </c>
      <c r="AA597" s="92">
        <v>0</v>
      </c>
      <c r="AB597" s="95">
        <v>0</v>
      </c>
      <c r="AC597" s="204">
        <f t="shared" si="249"/>
        <v>0</v>
      </c>
      <c r="AD597" s="204"/>
      <c r="AE597" s="204"/>
    </row>
    <row r="598" spans="2:31" x14ac:dyDescent="0.3">
      <c r="B598" s="210" t="s">
        <v>17</v>
      </c>
      <c r="C598" s="210"/>
      <c r="D598" s="210"/>
      <c r="E598" s="92">
        <v>0</v>
      </c>
      <c r="F598" s="95">
        <v>0</v>
      </c>
      <c r="G598" s="92">
        <v>0</v>
      </c>
      <c r="H598" s="95">
        <v>0</v>
      </c>
      <c r="I598" s="92">
        <v>0</v>
      </c>
      <c r="J598" s="95">
        <v>0</v>
      </c>
      <c r="K598" s="92">
        <v>0</v>
      </c>
      <c r="L598" s="95">
        <v>0</v>
      </c>
      <c r="M598" s="92">
        <v>0</v>
      </c>
      <c r="N598" s="95">
        <v>0</v>
      </c>
      <c r="O598" s="92">
        <v>0</v>
      </c>
      <c r="P598" s="95">
        <v>0</v>
      </c>
      <c r="Q598" s="92">
        <v>0</v>
      </c>
      <c r="R598" s="95">
        <v>0</v>
      </c>
      <c r="S598" s="92">
        <v>0</v>
      </c>
      <c r="T598" s="95">
        <v>0</v>
      </c>
      <c r="U598" s="92">
        <v>0</v>
      </c>
      <c r="V598" s="95">
        <v>0</v>
      </c>
      <c r="W598" s="92">
        <v>0</v>
      </c>
      <c r="X598" s="95">
        <v>0</v>
      </c>
      <c r="Y598" s="92">
        <v>0</v>
      </c>
      <c r="Z598" s="95">
        <v>0</v>
      </c>
      <c r="AA598" s="92">
        <v>0</v>
      </c>
      <c r="AB598" s="95">
        <v>0</v>
      </c>
      <c r="AC598" s="204">
        <f t="shared" si="249"/>
        <v>0</v>
      </c>
      <c r="AD598" s="204"/>
      <c r="AE598" s="204"/>
    </row>
    <row r="599" spans="2:31" x14ac:dyDescent="0.3">
      <c r="B599" s="210" t="s">
        <v>18</v>
      </c>
      <c r="C599" s="210"/>
      <c r="D599" s="210"/>
      <c r="E599" s="92">
        <v>0</v>
      </c>
      <c r="F599" s="95">
        <v>0</v>
      </c>
      <c r="G599" s="92">
        <v>0</v>
      </c>
      <c r="H599" s="95">
        <v>0</v>
      </c>
      <c r="I599" s="92">
        <v>0</v>
      </c>
      <c r="J599" s="95">
        <v>0</v>
      </c>
      <c r="K599" s="92">
        <v>0</v>
      </c>
      <c r="L599" s="95">
        <v>0</v>
      </c>
      <c r="M599" s="92">
        <v>0</v>
      </c>
      <c r="N599" s="95">
        <v>0</v>
      </c>
      <c r="O599" s="92">
        <v>0</v>
      </c>
      <c r="P599" s="95">
        <v>0</v>
      </c>
      <c r="Q599" s="92">
        <v>0</v>
      </c>
      <c r="R599" s="95">
        <v>0</v>
      </c>
      <c r="S599" s="92">
        <v>0</v>
      </c>
      <c r="T599" s="95">
        <v>0</v>
      </c>
      <c r="U599" s="92">
        <v>0</v>
      </c>
      <c r="V599" s="95">
        <v>0</v>
      </c>
      <c r="W599" s="92">
        <v>0</v>
      </c>
      <c r="X599" s="95">
        <v>0</v>
      </c>
      <c r="Y599" s="92">
        <v>0</v>
      </c>
      <c r="Z599" s="95">
        <v>0</v>
      </c>
      <c r="AA599" s="92">
        <v>0</v>
      </c>
      <c r="AB599" s="95">
        <v>0</v>
      </c>
      <c r="AC599" s="204">
        <f t="shared" si="249"/>
        <v>0</v>
      </c>
      <c r="AD599" s="204"/>
      <c r="AE599" s="204"/>
    </row>
    <row r="600" spans="2:31" x14ac:dyDescent="0.3">
      <c r="B600" s="210" t="s">
        <v>19</v>
      </c>
      <c r="C600" s="210"/>
      <c r="D600" s="210"/>
      <c r="E600" s="92">
        <v>0</v>
      </c>
      <c r="F600" s="95">
        <v>0</v>
      </c>
      <c r="G600" s="92">
        <v>0</v>
      </c>
      <c r="H600" s="95">
        <v>0</v>
      </c>
      <c r="I600" s="92">
        <v>0</v>
      </c>
      <c r="J600" s="95">
        <v>0</v>
      </c>
      <c r="K600" s="92">
        <v>0</v>
      </c>
      <c r="L600" s="95">
        <v>0</v>
      </c>
      <c r="M600" s="92">
        <v>0</v>
      </c>
      <c r="N600" s="95">
        <v>0</v>
      </c>
      <c r="O600" s="92">
        <v>0</v>
      </c>
      <c r="P600" s="95">
        <v>0</v>
      </c>
      <c r="Q600" s="92">
        <v>0</v>
      </c>
      <c r="R600" s="95">
        <v>0</v>
      </c>
      <c r="S600" s="92">
        <v>0</v>
      </c>
      <c r="T600" s="95">
        <v>0</v>
      </c>
      <c r="U600" s="92">
        <v>0</v>
      </c>
      <c r="V600" s="95">
        <v>0</v>
      </c>
      <c r="W600" s="92">
        <v>0</v>
      </c>
      <c r="X600" s="95">
        <v>0</v>
      </c>
      <c r="Y600" s="92">
        <v>0</v>
      </c>
      <c r="Z600" s="95">
        <v>0</v>
      </c>
      <c r="AA600" s="92">
        <v>0</v>
      </c>
      <c r="AB600" s="95">
        <v>0</v>
      </c>
      <c r="AC600" s="204">
        <f t="shared" si="249"/>
        <v>0</v>
      </c>
      <c r="AD600" s="204"/>
      <c r="AE600" s="204"/>
    </row>
    <row r="601" spans="2:31" x14ac:dyDescent="0.3">
      <c r="B601" s="210" t="s">
        <v>20</v>
      </c>
      <c r="C601" s="210"/>
      <c r="D601" s="210"/>
      <c r="E601" s="92">
        <v>0</v>
      </c>
      <c r="F601" s="95">
        <v>0</v>
      </c>
      <c r="G601" s="92">
        <v>0</v>
      </c>
      <c r="H601" s="95">
        <v>0</v>
      </c>
      <c r="I601" s="92">
        <v>0</v>
      </c>
      <c r="J601" s="95">
        <v>0</v>
      </c>
      <c r="K601" s="92">
        <v>0</v>
      </c>
      <c r="L601" s="95">
        <v>0</v>
      </c>
      <c r="M601" s="92">
        <v>0</v>
      </c>
      <c r="N601" s="95">
        <v>0</v>
      </c>
      <c r="O601" s="92">
        <v>0</v>
      </c>
      <c r="P601" s="95">
        <v>0</v>
      </c>
      <c r="Q601" s="92">
        <v>0</v>
      </c>
      <c r="R601" s="95">
        <v>0</v>
      </c>
      <c r="S601" s="92">
        <v>0</v>
      </c>
      <c r="T601" s="95">
        <v>0</v>
      </c>
      <c r="U601" s="92">
        <v>0</v>
      </c>
      <c r="V601" s="95">
        <v>0</v>
      </c>
      <c r="W601" s="92">
        <v>0</v>
      </c>
      <c r="X601" s="95">
        <v>0</v>
      </c>
      <c r="Y601" s="92">
        <v>0</v>
      </c>
      <c r="Z601" s="95">
        <v>0</v>
      </c>
      <c r="AA601" s="92">
        <v>0</v>
      </c>
      <c r="AB601" s="95">
        <v>0</v>
      </c>
      <c r="AC601" s="204">
        <f t="shared" si="249"/>
        <v>0</v>
      </c>
      <c r="AD601" s="204"/>
      <c r="AE601" s="204"/>
    </row>
    <row r="602" spans="2:31" x14ac:dyDescent="0.3">
      <c r="B602" s="210" t="s">
        <v>21</v>
      </c>
      <c r="C602" s="210"/>
      <c r="D602" s="210"/>
      <c r="E602" s="92">
        <v>0</v>
      </c>
      <c r="F602" s="95">
        <v>0</v>
      </c>
      <c r="G602" s="92">
        <v>0</v>
      </c>
      <c r="H602" s="95">
        <v>0</v>
      </c>
      <c r="I602" s="92">
        <v>0</v>
      </c>
      <c r="J602" s="95">
        <v>0</v>
      </c>
      <c r="K602" s="92">
        <v>0</v>
      </c>
      <c r="L602" s="95">
        <v>0</v>
      </c>
      <c r="M602" s="92">
        <v>0</v>
      </c>
      <c r="N602" s="95">
        <v>0</v>
      </c>
      <c r="O602" s="92">
        <v>0</v>
      </c>
      <c r="P602" s="95">
        <v>0</v>
      </c>
      <c r="Q602" s="92">
        <v>0</v>
      </c>
      <c r="R602" s="95">
        <v>0</v>
      </c>
      <c r="S602" s="92">
        <v>0</v>
      </c>
      <c r="T602" s="95">
        <v>0</v>
      </c>
      <c r="U602" s="92">
        <v>0</v>
      </c>
      <c r="V602" s="95">
        <v>0</v>
      </c>
      <c r="W602" s="92">
        <v>0</v>
      </c>
      <c r="X602" s="95">
        <v>0</v>
      </c>
      <c r="Y602" s="92">
        <v>0</v>
      </c>
      <c r="Z602" s="95">
        <v>0</v>
      </c>
      <c r="AA602" s="92">
        <v>0</v>
      </c>
      <c r="AB602" s="95">
        <v>0</v>
      </c>
      <c r="AC602" s="204">
        <f t="shared" si="249"/>
        <v>0</v>
      </c>
      <c r="AD602" s="204"/>
      <c r="AE602" s="204"/>
    </row>
    <row r="603" spans="2:31" x14ac:dyDescent="0.3">
      <c r="B603" s="210" t="s">
        <v>22</v>
      </c>
      <c r="C603" s="210"/>
      <c r="D603" s="210"/>
      <c r="E603" s="92">
        <v>0</v>
      </c>
      <c r="F603" s="95">
        <v>0</v>
      </c>
      <c r="G603" s="92">
        <v>0</v>
      </c>
      <c r="H603" s="95">
        <v>0</v>
      </c>
      <c r="I603" s="92">
        <v>0</v>
      </c>
      <c r="J603" s="95">
        <v>0</v>
      </c>
      <c r="K603" s="92">
        <v>0</v>
      </c>
      <c r="L603" s="95">
        <v>0</v>
      </c>
      <c r="M603" s="92">
        <v>0</v>
      </c>
      <c r="N603" s="95">
        <v>0</v>
      </c>
      <c r="O603" s="92">
        <v>0</v>
      </c>
      <c r="P603" s="95">
        <v>0</v>
      </c>
      <c r="Q603" s="92">
        <v>0</v>
      </c>
      <c r="R603" s="95">
        <v>0</v>
      </c>
      <c r="S603" s="92">
        <v>0</v>
      </c>
      <c r="T603" s="95">
        <v>0</v>
      </c>
      <c r="U603" s="92">
        <v>0</v>
      </c>
      <c r="V603" s="95">
        <v>0</v>
      </c>
      <c r="W603" s="92">
        <v>0</v>
      </c>
      <c r="X603" s="95">
        <v>0</v>
      </c>
      <c r="Y603" s="92">
        <v>0</v>
      </c>
      <c r="Z603" s="95">
        <v>0</v>
      </c>
      <c r="AA603" s="92">
        <v>0</v>
      </c>
      <c r="AB603" s="95">
        <v>0</v>
      </c>
      <c r="AC603" s="204">
        <f t="shared" si="249"/>
        <v>0</v>
      </c>
      <c r="AD603" s="204"/>
      <c r="AE603" s="204"/>
    </row>
    <row r="604" spans="2:31" x14ac:dyDescent="0.3">
      <c r="B604" s="210" t="s">
        <v>23</v>
      </c>
      <c r="C604" s="210"/>
      <c r="D604" s="210"/>
      <c r="E604" s="92">
        <v>0</v>
      </c>
      <c r="F604" s="95">
        <v>0</v>
      </c>
      <c r="G604" s="92">
        <v>0</v>
      </c>
      <c r="H604" s="95">
        <v>0</v>
      </c>
      <c r="I604" s="92">
        <v>0</v>
      </c>
      <c r="J604" s="95">
        <v>0</v>
      </c>
      <c r="K604" s="92">
        <v>0</v>
      </c>
      <c r="L604" s="95">
        <v>0</v>
      </c>
      <c r="M604" s="92">
        <v>0</v>
      </c>
      <c r="N604" s="95">
        <v>0</v>
      </c>
      <c r="O604" s="92">
        <v>0</v>
      </c>
      <c r="P604" s="95">
        <v>0</v>
      </c>
      <c r="Q604" s="92">
        <v>0</v>
      </c>
      <c r="R604" s="95">
        <v>0</v>
      </c>
      <c r="S604" s="92">
        <v>0</v>
      </c>
      <c r="T604" s="95">
        <v>0</v>
      </c>
      <c r="U604" s="92">
        <v>0</v>
      </c>
      <c r="V604" s="95">
        <v>0</v>
      </c>
      <c r="W604" s="92">
        <v>0</v>
      </c>
      <c r="X604" s="95">
        <v>0</v>
      </c>
      <c r="Y604" s="92">
        <v>0</v>
      </c>
      <c r="Z604" s="95">
        <v>0</v>
      </c>
      <c r="AA604" s="92">
        <v>0</v>
      </c>
      <c r="AB604" s="95">
        <v>0</v>
      </c>
      <c r="AC604" s="204">
        <f t="shared" si="249"/>
        <v>0</v>
      </c>
      <c r="AD604" s="204"/>
      <c r="AE604" s="204"/>
    </row>
    <row r="605" spans="2:31" x14ac:dyDescent="0.3">
      <c r="B605" s="210" t="s">
        <v>24</v>
      </c>
      <c r="C605" s="210"/>
      <c r="D605" s="210"/>
      <c r="E605" s="92">
        <v>0</v>
      </c>
      <c r="F605" s="95">
        <v>0</v>
      </c>
      <c r="G605" s="92">
        <v>0</v>
      </c>
      <c r="H605" s="95">
        <v>0</v>
      </c>
      <c r="I605" s="92">
        <v>0</v>
      </c>
      <c r="J605" s="95">
        <v>0</v>
      </c>
      <c r="K605" s="92">
        <v>0</v>
      </c>
      <c r="L605" s="95">
        <v>0</v>
      </c>
      <c r="M605" s="92">
        <v>0</v>
      </c>
      <c r="N605" s="95">
        <v>0</v>
      </c>
      <c r="O605" s="92">
        <v>0</v>
      </c>
      <c r="P605" s="95">
        <v>0</v>
      </c>
      <c r="Q605" s="92">
        <v>0</v>
      </c>
      <c r="R605" s="95">
        <v>0</v>
      </c>
      <c r="S605" s="92">
        <v>0</v>
      </c>
      <c r="T605" s="95">
        <v>0</v>
      </c>
      <c r="U605" s="92">
        <v>0</v>
      </c>
      <c r="V605" s="95">
        <v>0</v>
      </c>
      <c r="W605" s="92">
        <v>0</v>
      </c>
      <c r="X605" s="95">
        <v>0</v>
      </c>
      <c r="Y605" s="92">
        <v>0</v>
      </c>
      <c r="Z605" s="95">
        <v>0</v>
      </c>
      <c r="AA605" s="92">
        <v>0</v>
      </c>
      <c r="AB605" s="95">
        <v>0</v>
      </c>
      <c r="AC605" s="204">
        <f t="shared" si="249"/>
        <v>0</v>
      </c>
      <c r="AD605" s="204"/>
      <c r="AE605" s="204"/>
    </row>
    <row r="606" spans="2:31" x14ac:dyDescent="0.3">
      <c r="B606" s="210" t="s">
        <v>25</v>
      </c>
      <c r="C606" s="210"/>
      <c r="D606" s="210"/>
      <c r="E606" s="92">
        <v>0</v>
      </c>
      <c r="F606" s="95">
        <v>0</v>
      </c>
      <c r="G606" s="92">
        <v>0</v>
      </c>
      <c r="H606" s="95">
        <v>0</v>
      </c>
      <c r="I606" s="92">
        <v>0</v>
      </c>
      <c r="J606" s="95">
        <v>0</v>
      </c>
      <c r="K606" s="92">
        <v>0</v>
      </c>
      <c r="L606" s="95">
        <v>0</v>
      </c>
      <c r="M606" s="92">
        <v>0</v>
      </c>
      <c r="N606" s="95">
        <v>0</v>
      </c>
      <c r="O606" s="92">
        <v>0</v>
      </c>
      <c r="P606" s="95">
        <v>0</v>
      </c>
      <c r="Q606" s="92">
        <v>0</v>
      </c>
      <c r="R606" s="95">
        <v>0</v>
      </c>
      <c r="S606" s="92">
        <v>0</v>
      </c>
      <c r="T606" s="95">
        <v>0</v>
      </c>
      <c r="U606" s="92">
        <v>0</v>
      </c>
      <c r="V606" s="95">
        <v>0</v>
      </c>
      <c r="W606" s="92">
        <v>0</v>
      </c>
      <c r="X606" s="95">
        <v>0</v>
      </c>
      <c r="Y606" s="92">
        <v>0</v>
      </c>
      <c r="Z606" s="95">
        <v>0</v>
      </c>
      <c r="AA606" s="92">
        <v>0</v>
      </c>
      <c r="AB606" s="95">
        <v>0</v>
      </c>
      <c r="AC606" s="204">
        <f t="shared" si="249"/>
        <v>0</v>
      </c>
      <c r="AD606" s="204"/>
      <c r="AE606" s="204"/>
    </row>
    <row r="607" spans="2:31" x14ac:dyDescent="0.3">
      <c r="B607" s="210" t="s">
        <v>26</v>
      </c>
      <c r="C607" s="210"/>
      <c r="D607" s="210"/>
      <c r="E607" s="92">
        <v>0</v>
      </c>
      <c r="F607" s="95">
        <v>0</v>
      </c>
      <c r="G607" s="92">
        <v>0</v>
      </c>
      <c r="H607" s="95">
        <v>0</v>
      </c>
      <c r="I607" s="92">
        <v>0</v>
      </c>
      <c r="J607" s="95">
        <v>0</v>
      </c>
      <c r="K607" s="92">
        <v>0</v>
      </c>
      <c r="L607" s="95">
        <v>0</v>
      </c>
      <c r="M607" s="92">
        <v>0</v>
      </c>
      <c r="N607" s="95">
        <v>0</v>
      </c>
      <c r="O607" s="92">
        <v>0</v>
      </c>
      <c r="P607" s="95">
        <v>0</v>
      </c>
      <c r="Q607" s="92">
        <v>0</v>
      </c>
      <c r="R607" s="95">
        <v>0</v>
      </c>
      <c r="S607" s="92">
        <v>0</v>
      </c>
      <c r="T607" s="95">
        <v>0</v>
      </c>
      <c r="U607" s="92">
        <v>0</v>
      </c>
      <c r="V607" s="95">
        <v>0</v>
      </c>
      <c r="W607" s="92">
        <v>0</v>
      </c>
      <c r="X607" s="95">
        <v>0</v>
      </c>
      <c r="Y607" s="92">
        <v>0</v>
      </c>
      <c r="Z607" s="95">
        <v>0</v>
      </c>
      <c r="AA607" s="92">
        <v>0</v>
      </c>
      <c r="AB607" s="95">
        <v>0</v>
      </c>
      <c r="AC607" s="204">
        <f t="shared" si="249"/>
        <v>0</v>
      </c>
      <c r="AD607" s="204"/>
      <c r="AE607" s="204"/>
    </row>
    <row r="608" spans="2:31" x14ac:dyDescent="0.3">
      <c r="B608" s="210" t="s">
        <v>27</v>
      </c>
      <c r="C608" s="210"/>
      <c r="D608" s="210"/>
      <c r="E608" s="92">
        <v>0</v>
      </c>
      <c r="F608" s="95">
        <v>0</v>
      </c>
      <c r="G608" s="92">
        <v>0</v>
      </c>
      <c r="H608" s="95">
        <v>0</v>
      </c>
      <c r="I608" s="92">
        <v>0</v>
      </c>
      <c r="J608" s="95">
        <v>0</v>
      </c>
      <c r="K608" s="92">
        <v>0</v>
      </c>
      <c r="L608" s="95">
        <v>0</v>
      </c>
      <c r="M608" s="92">
        <v>0</v>
      </c>
      <c r="N608" s="95">
        <v>0</v>
      </c>
      <c r="O608" s="92">
        <v>0</v>
      </c>
      <c r="P608" s="95">
        <v>0</v>
      </c>
      <c r="Q608" s="92">
        <v>0</v>
      </c>
      <c r="R608" s="95">
        <v>0</v>
      </c>
      <c r="S608" s="92">
        <v>0</v>
      </c>
      <c r="T608" s="95">
        <v>0</v>
      </c>
      <c r="U608" s="92">
        <v>0</v>
      </c>
      <c r="V608" s="95">
        <v>0</v>
      </c>
      <c r="W608" s="92">
        <v>0</v>
      </c>
      <c r="X608" s="95">
        <v>0</v>
      </c>
      <c r="Y608" s="92">
        <v>0</v>
      </c>
      <c r="Z608" s="95">
        <v>0</v>
      </c>
      <c r="AA608" s="92">
        <v>0</v>
      </c>
      <c r="AB608" s="95">
        <v>0</v>
      </c>
      <c r="AC608" s="204">
        <f t="shared" si="249"/>
        <v>0</v>
      </c>
      <c r="AD608" s="204"/>
      <c r="AE608" s="204"/>
    </row>
    <row r="609" spans="2:31" x14ac:dyDescent="0.3">
      <c r="B609" s="210" t="s">
        <v>28</v>
      </c>
      <c r="C609" s="210"/>
      <c r="D609" s="210"/>
      <c r="E609" s="92">
        <v>0</v>
      </c>
      <c r="F609" s="95">
        <v>0</v>
      </c>
      <c r="G609" s="92">
        <v>0</v>
      </c>
      <c r="H609" s="95">
        <v>0</v>
      </c>
      <c r="I609" s="92">
        <v>0</v>
      </c>
      <c r="J609" s="95">
        <v>0</v>
      </c>
      <c r="K609" s="92">
        <v>0</v>
      </c>
      <c r="L609" s="95">
        <v>0</v>
      </c>
      <c r="M609" s="92">
        <v>0</v>
      </c>
      <c r="N609" s="95">
        <v>0</v>
      </c>
      <c r="O609" s="92">
        <v>0</v>
      </c>
      <c r="P609" s="95">
        <v>0</v>
      </c>
      <c r="Q609" s="92">
        <v>0</v>
      </c>
      <c r="R609" s="95">
        <v>0</v>
      </c>
      <c r="S609" s="92">
        <v>0</v>
      </c>
      <c r="T609" s="95">
        <v>0</v>
      </c>
      <c r="U609" s="92">
        <v>0</v>
      </c>
      <c r="V609" s="95">
        <v>0</v>
      </c>
      <c r="W609" s="92">
        <v>0</v>
      </c>
      <c r="X609" s="95">
        <v>0</v>
      </c>
      <c r="Y609" s="92">
        <v>0</v>
      </c>
      <c r="Z609" s="95">
        <v>0</v>
      </c>
      <c r="AA609" s="92">
        <v>0</v>
      </c>
      <c r="AB609" s="95">
        <v>0</v>
      </c>
      <c r="AC609" s="204">
        <f t="shared" si="249"/>
        <v>0</v>
      </c>
      <c r="AD609" s="204"/>
      <c r="AE609" s="204"/>
    </row>
    <row r="610" spans="2:31" x14ac:dyDescent="0.3">
      <c r="B610" s="210" t="s">
        <v>97</v>
      </c>
      <c r="C610" s="210"/>
      <c r="D610" s="210"/>
      <c r="E610" s="92">
        <v>0</v>
      </c>
      <c r="F610" s="95">
        <v>0</v>
      </c>
      <c r="G610" s="92">
        <v>0</v>
      </c>
      <c r="H610" s="95">
        <v>0</v>
      </c>
      <c r="I610" s="92">
        <v>0</v>
      </c>
      <c r="J610" s="95">
        <v>0</v>
      </c>
      <c r="K610" s="92">
        <v>0</v>
      </c>
      <c r="L610" s="95">
        <v>0</v>
      </c>
      <c r="M610" s="92">
        <v>0</v>
      </c>
      <c r="N610" s="95">
        <v>0</v>
      </c>
      <c r="O610" s="92">
        <v>0</v>
      </c>
      <c r="P610" s="95">
        <v>0</v>
      </c>
      <c r="Q610" s="92">
        <v>0</v>
      </c>
      <c r="R610" s="95">
        <v>0</v>
      </c>
      <c r="S610" s="92">
        <v>0</v>
      </c>
      <c r="T610" s="95">
        <v>0</v>
      </c>
      <c r="U610" s="92">
        <v>0</v>
      </c>
      <c r="V610" s="95">
        <v>0</v>
      </c>
      <c r="W610" s="92">
        <v>0</v>
      </c>
      <c r="X610" s="95">
        <v>0</v>
      </c>
      <c r="Y610" s="92">
        <v>0</v>
      </c>
      <c r="Z610" s="95">
        <v>0</v>
      </c>
      <c r="AA610" s="92">
        <v>0</v>
      </c>
      <c r="AB610" s="95">
        <v>0</v>
      </c>
      <c r="AC610" s="204">
        <f t="shared" si="249"/>
        <v>0</v>
      </c>
      <c r="AD610" s="204"/>
      <c r="AE610" s="204"/>
    </row>
    <row r="611" spans="2:31" x14ac:dyDescent="0.3">
      <c r="B611" s="210" t="s">
        <v>29</v>
      </c>
      <c r="C611" s="210"/>
      <c r="D611" s="210"/>
      <c r="E611" s="92">
        <v>0</v>
      </c>
      <c r="F611" s="95">
        <v>0</v>
      </c>
      <c r="G611" s="92">
        <v>0</v>
      </c>
      <c r="H611" s="95">
        <v>0</v>
      </c>
      <c r="I611" s="92">
        <v>0</v>
      </c>
      <c r="J611" s="95">
        <v>0</v>
      </c>
      <c r="K611" s="92">
        <v>0</v>
      </c>
      <c r="L611" s="95">
        <v>0</v>
      </c>
      <c r="M611" s="92">
        <v>0</v>
      </c>
      <c r="N611" s="95">
        <v>0</v>
      </c>
      <c r="O611" s="92">
        <v>0</v>
      </c>
      <c r="P611" s="95">
        <v>0</v>
      </c>
      <c r="Q611" s="92">
        <v>0</v>
      </c>
      <c r="R611" s="95">
        <v>0</v>
      </c>
      <c r="S611" s="92">
        <v>0</v>
      </c>
      <c r="T611" s="95">
        <v>0</v>
      </c>
      <c r="U611" s="92">
        <v>0</v>
      </c>
      <c r="V611" s="95">
        <v>0</v>
      </c>
      <c r="W611" s="92">
        <v>0</v>
      </c>
      <c r="X611" s="95">
        <v>0</v>
      </c>
      <c r="Y611" s="92">
        <v>0</v>
      </c>
      <c r="Z611" s="95">
        <v>0</v>
      </c>
      <c r="AA611" s="92">
        <v>0</v>
      </c>
      <c r="AB611" s="95">
        <v>0</v>
      </c>
      <c r="AC611" s="204">
        <f t="shared" si="249"/>
        <v>0</v>
      </c>
      <c r="AD611" s="204"/>
      <c r="AE611" s="204"/>
    </row>
    <row r="612" spans="2:31" x14ac:dyDescent="0.3">
      <c r="B612" s="210" t="s">
        <v>30</v>
      </c>
      <c r="C612" s="210"/>
      <c r="D612" s="210"/>
      <c r="E612" s="92">
        <v>0</v>
      </c>
      <c r="F612" s="95">
        <v>0</v>
      </c>
      <c r="G612" s="92">
        <v>0</v>
      </c>
      <c r="H612" s="95">
        <v>0</v>
      </c>
      <c r="I612" s="92">
        <v>0</v>
      </c>
      <c r="J612" s="95">
        <v>0</v>
      </c>
      <c r="K612" s="92">
        <v>0</v>
      </c>
      <c r="L612" s="95">
        <v>0</v>
      </c>
      <c r="M612" s="92">
        <v>0</v>
      </c>
      <c r="N612" s="95">
        <v>0</v>
      </c>
      <c r="O612" s="92">
        <v>0</v>
      </c>
      <c r="P612" s="95">
        <v>0</v>
      </c>
      <c r="Q612" s="92">
        <v>0</v>
      </c>
      <c r="R612" s="95">
        <v>0</v>
      </c>
      <c r="S612" s="92">
        <v>0</v>
      </c>
      <c r="T612" s="95">
        <v>0</v>
      </c>
      <c r="U612" s="92">
        <v>0</v>
      </c>
      <c r="V612" s="95">
        <v>0</v>
      </c>
      <c r="W612" s="92">
        <v>0</v>
      </c>
      <c r="X612" s="95">
        <v>0</v>
      </c>
      <c r="Y612" s="92">
        <v>0</v>
      </c>
      <c r="Z612" s="95">
        <v>0</v>
      </c>
      <c r="AA612" s="92">
        <v>0</v>
      </c>
      <c r="AB612" s="95">
        <v>0</v>
      </c>
      <c r="AC612" s="204">
        <f t="shared" si="249"/>
        <v>0</v>
      </c>
      <c r="AD612" s="204"/>
      <c r="AE612" s="204"/>
    </row>
    <row r="613" spans="2:31" x14ac:dyDescent="0.3">
      <c r="B613" s="210" t="s">
        <v>31</v>
      </c>
      <c r="C613" s="210"/>
      <c r="D613" s="210"/>
      <c r="E613" s="92">
        <v>0</v>
      </c>
      <c r="F613" s="95">
        <v>0</v>
      </c>
      <c r="G613" s="92">
        <v>0</v>
      </c>
      <c r="H613" s="95">
        <v>0</v>
      </c>
      <c r="I613" s="92">
        <v>0</v>
      </c>
      <c r="J613" s="95">
        <v>0</v>
      </c>
      <c r="K613" s="92">
        <v>0</v>
      </c>
      <c r="L613" s="95">
        <v>0</v>
      </c>
      <c r="M613" s="92">
        <v>0</v>
      </c>
      <c r="N613" s="95">
        <v>0</v>
      </c>
      <c r="O613" s="92">
        <v>0</v>
      </c>
      <c r="P613" s="95">
        <v>0</v>
      </c>
      <c r="Q613" s="92">
        <v>0</v>
      </c>
      <c r="R613" s="95">
        <v>0</v>
      </c>
      <c r="S613" s="92">
        <v>0</v>
      </c>
      <c r="T613" s="95">
        <v>0</v>
      </c>
      <c r="U613" s="92">
        <v>0</v>
      </c>
      <c r="V613" s="95">
        <v>0</v>
      </c>
      <c r="W613" s="92">
        <v>0</v>
      </c>
      <c r="X613" s="95">
        <v>0</v>
      </c>
      <c r="Y613" s="92">
        <v>0</v>
      </c>
      <c r="Z613" s="95">
        <v>0</v>
      </c>
      <c r="AA613" s="92">
        <v>0</v>
      </c>
      <c r="AB613" s="95">
        <v>0</v>
      </c>
      <c r="AC613" s="204">
        <f t="shared" si="249"/>
        <v>0</v>
      </c>
      <c r="AD613" s="204"/>
      <c r="AE613" s="204"/>
    </row>
    <row r="614" spans="2:31" x14ac:dyDescent="0.3">
      <c r="B614" s="210" t="s">
        <v>32</v>
      </c>
      <c r="C614" s="210"/>
      <c r="D614" s="210"/>
      <c r="E614" s="92">
        <v>0</v>
      </c>
      <c r="F614" s="95">
        <v>0</v>
      </c>
      <c r="G614" s="92">
        <v>0</v>
      </c>
      <c r="H614" s="95">
        <v>0</v>
      </c>
      <c r="I614" s="92">
        <v>0</v>
      </c>
      <c r="J614" s="95">
        <v>0</v>
      </c>
      <c r="K614" s="92">
        <v>0</v>
      </c>
      <c r="L614" s="95">
        <v>0</v>
      </c>
      <c r="M614" s="92">
        <v>0</v>
      </c>
      <c r="N614" s="95">
        <v>0</v>
      </c>
      <c r="O614" s="92">
        <v>0</v>
      </c>
      <c r="P614" s="95">
        <v>0</v>
      </c>
      <c r="Q614" s="92">
        <v>0</v>
      </c>
      <c r="R614" s="95">
        <v>0</v>
      </c>
      <c r="S614" s="92">
        <v>0</v>
      </c>
      <c r="T614" s="95">
        <v>0</v>
      </c>
      <c r="U614" s="92">
        <v>0</v>
      </c>
      <c r="V614" s="95">
        <v>0</v>
      </c>
      <c r="W614" s="92">
        <v>0</v>
      </c>
      <c r="X614" s="95">
        <v>0</v>
      </c>
      <c r="Y614" s="92">
        <v>0</v>
      </c>
      <c r="Z614" s="95">
        <v>0</v>
      </c>
      <c r="AA614" s="92">
        <v>0</v>
      </c>
      <c r="AB614" s="95">
        <v>0</v>
      </c>
      <c r="AC614" s="204">
        <f t="shared" si="249"/>
        <v>0</v>
      </c>
      <c r="AD614" s="204"/>
      <c r="AE614" s="204"/>
    </row>
    <row r="615" spans="2:31" x14ac:dyDescent="0.3">
      <c r="B615" s="210" t="s">
        <v>33</v>
      </c>
      <c r="C615" s="210"/>
      <c r="D615" s="210"/>
      <c r="E615" s="92">
        <v>0</v>
      </c>
      <c r="F615" s="95">
        <v>0</v>
      </c>
      <c r="G615" s="92">
        <v>0</v>
      </c>
      <c r="H615" s="95">
        <v>0</v>
      </c>
      <c r="I615" s="92">
        <v>0</v>
      </c>
      <c r="J615" s="95">
        <v>0</v>
      </c>
      <c r="K615" s="92">
        <v>0</v>
      </c>
      <c r="L615" s="95">
        <v>0</v>
      </c>
      <c r="M615" s="92">
        <v>0</v>
      </c>
      <c r="N615" s="95">
        <v>0</v>
      </c>
      <c r="O615" s="92">
        <v>0</v>
      </c>
      <c r="P615" s="95">
        <v>0</v>
      </c>
      <c r="Q615" s="92">
        <v>0</v>
      </c>
      <c r="R615" s="95">
        <v>0</v>
      </c>
      <c r="S615" s="92">
        <v>0</v>
      </c>
      <c r="T615" s="95">
        <v>0</v>
      </c>
      <c r="U615" s="92">
        <v>0</v>
      </c>
      <c r="V615" s="95">
        <v>0</v>
      </c>
      <c r="W615" s="92">
        <v>0</v>
      </c>
      <c r="X615" s="95">
        <v>0</v>
      </c>
      <c r="Y615" s="92">
        <v>0</v>
      </c>
      <c r="Z615" s="95">
        <v>0</v>
      </c>
      <c r="AA615" s="92">
        <v>0</v>
      </c>
      <c r="AB615" s="95">
        <v>0</v>
      </c>
      <c r="AC615" s="204">
        <f t="shared" si="249"/>
        <v>0</v>
      </c>
      <c r="AD615" s="204"/>
      <c r="AE615" s="204"/>
    </row>
    <row r="616" spans="2:31" x14ac:dyDescent="0.3">
      <c r="B616" s="210" t="s">
        <v>34</v>
      </c>
      <c r="C616" s="210"/>
      <c r="D616" s="210"/>
      <c r="E616" s="92">
        <v>0</v>
      </c>
      <c r="F616" s="95">
        <v>0</v>
      </c>
      <c r="G616" s="92">
        <v>0</v>
      </c>
      <c r="H616" s="95">
        <v>0</v>
      </c>
      <c r="I616" s="92">
        <v>0</v>
      </c>
      <c r="J616" s="95">
        <v>0</v>
      </c>
      <c r="K616" s="92">
        <v>0</v>
      </c>
      <c r="L616" s="95">
        <v>0</v>
      </c>
      <c r="M616" s="92">
        <v>0</v>
      </c>
      <c r="N616" s="95">
        <v>0</v>
      </c>
      <c r="O616" s="92">
        <v>0</v>
      </c>
      <c r="P616" s="95">
        <v>0</v>
      </c>
      <c r="Q616" s="92">
        <v>0</v>
      </c>
      <c r="R616" s="95">
        <v>0</v>
      </c>
      <c r="S616" s="92">
        <v>0</v>
      </c>
      <c r="T616" s="95">
        <v>0</v>
      </c>
      <c r="U616" s="92">
        <v>0</v>
      </c>
      <c r="V616" s="95">
        <v>0</v>
      </c>
      <c r="W616" s="92">
        <v>0</v>
      </c>
      <c r="X616" s="95">
        <v>0</v>
      </c>
      <c r="Y616" s="92">
        <v>0</v>
      </c>
      <c r="Z616" s="95">
        <v>0</v>
      </c>
      <c r="AA616" s="92">
        <v>0</v>
      </c>
      <c r="AB616" s="95">
        <v>0</v>
      </c>
      <c r="AC616" s="204">
        <f t="shared" si="249"/>
        <v>0</v>
      </c>
      <c r="AD616" s="204"/>
      <c r="AE616" s="204"/>
    </row>
    <row r="617" spans="2:31" x14ac:dyDescent="0.3">
      <c r="B617" s="210" t="s">
        <v>35</v>
      </c>
      <c r="C617" s="210"/>
      <c r="D617" s="210"/>
      <c r="E617" s="92">
        <v>0</v>
      </c>
      <c r="F617" s="95">
        <v>0</v>
      </c>
      <c r="G617" s="92">
        <v>0</v>
      </c>
      <c r="H617" s="95">
        <v>0</v>
      </c>
      <c r="I617" s="92">
        <v>0</v>
      </c>
      <c r="J617" s="95">
        <v>0</v>
      </c>
      <c r="K617" s="92">
        <v>0</v>
      </c>
      <c r="L617" s="95">
        <v>0</v>
      </c>
      <c r="M617" s="92">
        <v>0</v>
      </c>
      <c r="N617" s="95">
        <v>0</v>
      </c>
      <c r="O617" s="92">
        <v>0</v>
      </c>
      <c r="P617" s="95">
        <v>0</v>
      </c>
      <c r="Q617" s="92">
        <v>0</v>
      </c>
      <c r="R617" s="95">
        <v>0</v>
      </c>
      <c r="S617" s="92">
        <v>0</v>
      </c>
      <c r="T617" s="95">
        <v>0</v>
      </c>
      <c r="U617" s="92">
        <v>0</v>
      </c>
      <c r="V617" s="95">
        <v>0</v>
      </c>
      <c r="W617" s="92">
        <v>0</v>
      </c>
      <c r="X617" s="95">
        <v>0</v>
      </c>
      <c r="Y617" s="92">
        <v>0</v>
      </c>
      <c r="Z617" s="95">
        <v>0</v>
      </c>
      <c r="AA617" s="92">
        <v>0</v>
      </c>
      <c r="AB617" s="95">
        <v>0</v>
      </c>
      <c r="AC617" s="204">
        <f t="shared" si="249"/>
        <v>0</v>
      </c>
      <c r="AD617" s="204"/>
      <c r="AE617" s="204"/>
    </row>
    <row r="618" spans="2:31" x14ac:dyDescent="0.3">
      <c r="B618" s="210" t="s">
        <v>36</v>
      </c>
      <c r="C618" s="210"/>
      <c r="D618" s="210"/>
      <c r="E618" s="92">
        <v>0</v>
      </c>
      <c r="F618" s="95">
        <v>0</v>
      </c>
      <c r="G618" s="92">
        <v>0</v>
      </c>
      <c r="H618" s="95">
        <v>0</v>
      </c>
      <c r="I618" s="92">
        <v>0</v>
      </c>
      <c r="J618" s="95">
        <v>0</v>
      </c>
      <c r="K618" s="92">
        <v>0</v>
      </c>
      <c r="L618" s="95">
        <v>0</v>
      </c>
      <c r="M618" s="92">
        <v>0</v>
      </c>
      <c r="N618" s="95">
        <v>0</v>
      </c>
      <c r="O618" s="92">
        <v>0</v>
      </c>
      <c r="P618" s="95">
        <v>0</v>
      </c>
      <c r="Q618" s="92">
        <v>0</v>
      </c>
      <c r="R618" s="95">
        <v>0</v>
      </c>
      <c r="S618" s="92">
        <v>0</v>
      </c>
      <c r="T618" s="95">
        <v>0</v>
      </c>
      <c r="U618" s="92">
        <v>0</v>
      </c>
      <c r="V618" s="95">
        <v>0</v>
      </c>
      <c r="W618" s="92">
        <v>0</v>
      </c>
      <c r="X618" s="95">
        <v>0</v>
      </c>
      <c r="Y618" s="92">
        <v>0</v>
      </c>
      <c r="Z618" s="95">
        <v>0</v>
      </c>
      <c r="AA618" s="92">
        <v>0</v>
      </c>
      <c r="AB618" s="95">
        <v>0</v>
      </c>
      <c r="AC618" s="204">
        <f t="shared" si="249"/>
        <v>0</v>
      </c>
      <c r="AD618" s="204"/>
      <c r="AE618" s="204"/>
    </row>
    <row r="619" spans="2:31" x14ac:dyDescent="0.3">
      <c r="B619" s="12" t="s">
        <v>86</v>
      </c>
      <c r="C619" s="12"/>
      <c r="D619" s="12"/>
      <c r="E619" s="92">
        <v>0</v>
      </c>
      <c r="F619" s="95">
        <v>0</v>
      </c>
      <c r="G619" s="92">
        <v>0</v>
      </c>
      <c r="H619" s="95">
        <v>0</v>
      </c>
      <c r="I619" s="92">
        <v>0</v>
      </c>
      <c r="J619" s="95">
        <v>0</v>
      </c>
      <c r="K619" s="92">
        <v>0</v>
      </c>
      <c r="L619" s="95">
        <v>0</v>
      </c>
      <c r="M619" s="92">
        <v>0</v>
      </c>
      <c r="N619" s="95">
        <v>0</v>
      </c>
      <c r="O619" s="92">
        <v>0</v>
      </c>
      <c r="P619" s="95">
        <v>0</v>
      </c>
      <c r="Q619" s="92">
        <v>0</v>
      </c>
      <c r="R619" s="95">
        <v>0</v>
      </c>
      <c r="S619" s="92">
        <v>0</v>
      </c>
      <c r="T619" s="95">
        <v>0</v>
      </c>
      <c r="U619" s="92">
        <v>0</v>
      </c>
      <c r="V619" s="95">
        <v>0</v>
      </c>
      <c r="W619" s="92">
        <v>0</v>
      </c>
      <c r="X619" s="95">
        <v>0</v>
      </c>
      <c r="Y619" s="92">
        <v>0</v>
      </c>
      <c r="Z619" s="95">
        <v>0</v>
      </c>
      <c r="AA619" s="92">
        <v>0</v>
      </c>
      <c r="AB619" s="95">
        <v>0</v>
      </c>
      <c r="AC619" s="204">
        <f t="shared" si="249"/>
        <v>0</v>
      </c>
      <c r="AD619" s="204"/>
      <c r="AE619" s="204"/>
    </row>
    <row r="620" spans="2:31" x14ac:dyDescent="0.3">
      <c r="B620" s="12" t="s">
        <v>87</v>
      </c>
      <c r="C620" s="12"/>
      <c r="D620" s="12"/>
      <c r="E620" s="92">
        <v>0</v>
      </c>
      <c r="F620" s="95">
        <v>0</v>
      </c>
      <c r="G620" s="92">
        <v>0</v>
      </c>
      <c r="H620" s="95">
        <v>0</v>
      </c>
      <c r="I620" s="92">
        <v>0</v>
      </c>
      <c r="J620" s="95">
        <v>0</v>
      </c>
      <c r="K620" s="92">
        <v>0</v>
      </c>
      <c r="L620" s="95">
        <v>0</v>
      </c>
      <c r="M620" s="92">
        <v>0</v>
      </c>
      <c r="N620" s="95">
        <v>0</v>
      </c>
      <c r="O620" s="92">
        <v>0</v>
      </c>
      <c r="P620" s="95">
        <v>0</v>
      </c>
      <c r="Q620" s="92">
        <v>0</v>
      </c>
      <c r="R620" s="95">
        <v>0</v>
      </c>
      <c r="S620" s="92">
        <v>0</v>
      </c>
      <c r="T620" s="95">
        <v>0</v>
      </c>
      <c r="U620" s="92">
        <v>0</v>
      </c>
      <c r="V620" s="95">
        <v>0</v>
      </c>
      <c r="W620" s="92">
        <v>0</v>
      </c>
      <c r="X620" s="95">
        <v>0</v>
      </c>
      <c r="Y620" s="92">
        <v>0</v>
      </c>
      <c r="Z620" s="95">
        <v>0</v>
      </c>
      <c r="AA620" s="92">
        <v>0</v>
      </c>
      <c r="AB620" s="95">
        <v>0</v>
      </c>
      <c r="AC620" s="204">
        <f t="shared" si="249"/>
        <v>0</v>
      </c>
      <c r="AD620" s="204"/>
      <c r="AE620" s="204"/>
    </row>
    <row r="621" spans="2:31" x14ac:dyDescent="0.3">
      <c r="B621" s="12" t="s">
        <v>99</v>
      </c>
      <c r="C621" s="12"/>
      <c r="D621" s="12"/>
      <c r="E621" s="92">
        <v>0</v>
      </c>
      <c r="F621" s="95">
        <v>0</v>
      </c>
      <c r="G621" s="92">
        <v>0</v>
      </c>
      <c r="H621" s="95">
        <v>0</v>
      </c>
      <c r="I621" s="92">
        <v>0</v>
      </c>
      <c r="J621" s="95">
        <v>0</v>
      </c>
      <c r="K621" s="92">
        <v>0</v>
      </c>
      <c r="L621" s="95">
        <v>0</v>
      </c>
      <c r="M621" s="92">
        <v>0</v>
      </c>
      <c r="N621" s="95">
        <v>0</v>
      </c>
      <c r="O621" s="92">
        <v>0</v>
      </c>
      <c r="P621" s="95">
        <v>0</v>
      </c>
      <c r="Q621" s="92">
        <v>0</v>
      </c>
      <c r="R621" s="95">
        <v>0</v>
      </c>
      <c r="S621" s="92">
        <v>0</v>
      </c>
      <c r="T621" s="95">
        <v>0</v>
      </c>
      <c r="U621" s="92">
        <v>0</v>
      </c>
      <c r="V621" s="95">
        <v>0</v>
      </c>
      <c r="W621" s="92">
        <v>0</v>
      </c>
      <c r="X621" s="95">
        <v>0</v>
      </c>
      <c r="Y621" s="92">
        <v>0</v>
      </c>
      <c r="Z621" s="95">
        <v>0</v>
      </c>
      <c r="AA621" s="92">
        <v>0</v>
      </c>
      <c r="AB621" s="95">
        <v>0</v>
      </c>
      <c r="AC621" s="204">
        <f t="shared" si="249"/>
        <v>0</v>
      </c>
      <c r="AD621" s="204"/>
      <c r="AE621" s="204"/>
    </row>
    <row r="622" spans="2:31" x14ac:dyDescent="0.3">
      <c r="B622" s="4" t="s">
        <v>115</v>
      </c>
      <c r="C622" s="12"/>
      <c r="D622" s="12"/>
      <c r="E622" s="48"/>
      <c r="F622" s="51"/>
      <c r="G622" s="48"/>
      <c r="H622" s="51"/>
      <c r="I622" s="48"/>
      <c r="J622" s="51"/>
      <c r="K622" s="48"/>
      <c r="L622" s="51"/>
      <c r="M622" s="48"/>
      <c r="N622" s="51"/>
      <c r="O622" s="48"/>
      <c r="P622" s="51"/>
      <c r="Q622" s="48"/>
      <c r="R622" s="51"/>
      <c r="S622" s="48"/>
      <c r="T622" s="51"/>
      <c r="U622" s="48"/>
      <c r="V622" s="51"/>
      <c r="W622" s="48"/>
      <c r="X622" s="51"/>
      <c r="Y622" s="48"/>
      <c r="Z622" s="51"/>
      <c r="AA622" s="48"/>
      <c r="AB622" s="51"/>
      <c r="AC622" s="204">
        <f t="shared" si="249"/>
        <v>0</v>
      </c>
      <c r="AD622" s="204"/>
      <c r="AE622" s="204"/>
    </row>
    <row r="623" spans="2:31" x14ac:dyDescent="0.3">
      <c r="B623" s="4" t="s">
        <v>116</v>
      </c>
      <c r="C623" s="12"/>
      <c r="D623" s="12"/>
      <c r="E623" s="48"/>
      <c r="F623" s="51"/>
      <c r="G623" s="48"/>
      <c r="H623" s="51"/>
      <c r="I623" s="48"/>
      <c r="J623" s="51"/>
      <c r="K623" s="48"/>
      <c r="L623" s="51"/>
      <c r="M623" s="48"/>
      <c r="N623" s="51"/>
      <c r="O623" s="48"/>
      <c r="P623" s="51"/>
      <c r="Q623" s="48"/>
      <c r="R623" s="51"/>
      <c r="S623" s="48"/>
      <c r="T623" s="51"/>
      <c r="U623" s="48"/>
      <c r="V623" s="51"/>
      <c r="W623" s="48"/>
      <c r="X623" s="51"/>
      <c r="Y623" s="48"/>
      <c r="Z623" s="51"/>
      <c r="AA623" s="48"/>
      <c r="AB623" s="51"/>
      <c r="AC623" s="204">
        <f t="shared" si="249"/>
        <v>0</v>
      </c>
      <c r="AD623" s="204"/>
      <c r="AE623" s="204"/>
    </row>
    <row r="624" spans="2:31" x14ac:dyDescent="0.3">
      <c r="B624" s="4" t="s">
        <v>117</v>
      </c>
      <c r="C624" s="12"/>
      <c r="D624" s="12"/>
      <c r="E624" s="48"/>
      <c r="F624" s="51"/>
      <c r="G624" s="48"/>
      <c r="H624" s="51"/>
      <c r="I624" s="48"/>
      <c r="J624" s="51"/>
      <c r="K624" s="48"/>
      <c r="L624" s="51"/>
      <c r="M624" s="48"/>
      <c r="N624" s="51"/>
      <c r="O624" s="48"/>
      <c r="P624" s="51"/>
      <c r="Q624" s="48"/>
      <c r="R624" s="51"/>
      <c r="S624" s="48"/>
      <c r="T624" s="51"/>
      <c r="U624" s="48"/>
      <c r="V624" s="51"/>
      <c r="W624" s="48"/>
      <c r="X624" s="51"/>
      <c r="Y624" s="48"/>
      <c r="Z624" s="51"/>
      <c r="AA624" s="48"/>
      <c r="AB624" s="51"/>
      <c r="AC624" s="204">
        <f t="shared" si="249"/>
        <v>0</v>
      </c>
      <c r="AD624" s="204"/>
      <c r="AE624" s="204"/>
    </row>
    <row r="625" spans="2:31" x14ac:dyDescent="0.3">
      <c r="B625" s="4" t="s">
        <v>118</v>
      </c>
      <c r="C625" s="12"/>
      <c r="D625" s="12"/>
      <c r="E625" s="48"/>
      <c r="F625" s="51"/>
      <c r="G625" s="48"/>
      <c r="H625" s="51"/>
      <c r="I625" s="48"/>
      <c r="J625" s="51"/>
      <c r="K625" s="48"/>
      <c r="L625" s="51"/>
      <c r="M625" s="48"/>
      <c r="N625" s="51"/>
      <c r="O625" s="48"/>
      <c r="P625" s="51"/>
      <c r="Q625" s="48"/>
      <c r="R625" s="51"/>
      <c r="S625" s="48"/>
      <c r="T625" s="51"/>
      <c r="U625" s="48"/>
      <c r="V625" s="51"/>
      <c r="W625" s="48"/>
      <c r="X625" s="51"/>
      <c r="Y625" s="48"/>
      <c r="Z625" s="51"/>
      <c r="AA625" s="48"/>
      <c r="AB625" s="51"/>
      <c r="AC625" s="204">
        <f t="shared" si="249"/>
        <v>0</v>
      </c>
      <c r="AD625" s="204"/>
      <c r="AE625" s="204"/>
    </row>
    <row r="626" spans="2:31" x14ac:dyDescent="0.3">
      <c r="B626" s="13" t="s">
        <v>2</v>
      </c>
      <c r="C626" s="13"/>
      <c r="D626" s="13"/>
      <c r="E626" s="14">
        <f>SUM(E584:E625)</f>
        <v>0</v>
      </c>
      <c r="F626" s="14">
        <f t="shared" ref="F626" si="250">SUM(F584:F625)</f>
        <v>0</v>
      </c>
      <c r="G626" s="14">
        <f t="shared" ref="G626" si="251">SUM(G584:G625)</f>
        <v>0</v>
      </c>
      <c r="H626" s="14">
        <f t="shared" ref="H626" si="252">SUM(H584:H625)</f>
        <v>0</v>
      </c>
      <c r="I626" s="14">
        <f t="shared" ref="I626" si="253">SUM(I584:I625)</f>
        <v>0</v>
      </c>
      <c r="J626" s="14">
        <f t="shared" ref="J626" si="254">SUM(J584:J625)</f>
        <v>0</v>
      </c>
      <c r="K626" s="14">
        <f t="shared" ref="K626" si="255">SUM(K584:K625)</f>
        <v>0</v>
      </c>
      <c r="L626" s="14">
        <f t="shared" ref="L626" si="256">SUM(L584:L625)</f>
        <v>0</v>
      </c>
      <c r="M626" s="14">
        <f t="shared" ref="M626" si="257">SUM(M584:M625)</f>
        <v>0</v>
      </c>
      <c r="N626" s="14">
        <f t="shared" ref="N626" si="258">SUM(N584:N625)</f>
        <v>0</v>
      </c>
      <c r="O626" s="14">
        <f t="shared" ref="O626" si="259">SUM(O584:O625)</f>
        <v>0</v>
      </c>
      <c r="P626" s="14">
        <f t="shared" ref="P626" si="260">SUM(P584:P625)</f>
        <v>0</v>
      </c>
      <c r="Q626" s="14">
        <f t="shared" ref="Q626" si="261">SUM(Q584:Q625)</f>
        <v>62.095166666666671</v>
      </c>
      <c r="R626" s="14">
        <f t="shared" ref="R626" si="262">SUM(R584:R625)</f>
        <v>172.70033333333336</v>
      </c>
      <c r="S626" s="14">
        <f t="shared" ref="S626" si="263">SUM(S584:S625)</f>
        <v>317.35566666666654</v>
      </c>
      <c r="T626" s="14">
        <f t="shared" ref="T626" si="264">SUM(T584:T625)</f>
        <v>363.01333333333338</v>
      </c>
      <c r="U626" s="14">
        <f t="shared" ref="U626" si="265">SUM(U584:U625)</f>
        <v>332.40700000000004</v>
      </c>
      <c r="V626" s="14">
        <f t="shared" ref="V626" si="266">SUM(V584:V625)</f>
        <v>150.21783333333332</v>
      </c>
      <c r="W626" s="14">
        <f t="shared" ref="W626" si="267">SUM(W584:W625)</f>
        <v>0</v>
      </c>
      <c r="X626" s="14">
        <f t="shared" ref="X626" si="268">SUM(X584:X625)</f>
        <v>0</v>
      </c>
      <c r="Y626" s="14">
        <f t="shared" ref="Y626" si="269">SUM(Y584:Y625)</f>
        <v>0</v>
      </c>
      <c r="Z626" s="14">
        <f t="shared" ref="Z626" si="270">SUM(Z584:Z625)</f>
        <v>0</v>
      </c>
      <c r="AA626" s="14">
        <f t="shared" ref="AA626" si="271">SUM(AA584:AA625)</f>
        <v>0</v>
      </c>
      <c r="AB626" s="14">
        <f t="shared" ref="AB626" si="272">SUM(AB584:AB625)</f>
        <v>0</v>
      </c>
      <c r="AC626" s="215">
        <f>SUM(AC584:AE625)</f>
        <v>1397.7893333333332</v>
      </c>
      <c r="AD626" s="215"/>
      <c r="AE626" s="215"/>
    </row>
    <row r="629" spans="2:31" x14ac:dyDescent="0.3">
      <c r="B629" s="8">
        <f>'Resumen-Mensual'!$R$22</f>
        <v>45030</v>
      </c>
    </row>
    <row r="630" spans="2:31" x14ac:dyDescent="0.3">
      <c r="B630" s="8"/>
    </row>
    <row r="631" spans="2:31" x14ac:dyDescent="0.3">
      <c r="B631" s="9" t="s">
        <v>81</v>
      </c>
      <c r="C631" s="10"/>
      <c r="D631" s="10"/>
      <c r="E631" s="11">
        <v>1</v>
      </c>
      <c r="F631" s="11">
        <v>2</v>
      </c>
      <c r="G631" s="11">
        <v>3</v>
      </c>
      <c r="H631" s="11">
        <v>4</v>
      </c>
      <c r="I631" s="11">
        <v>5</v>
      </c>
      <c r="J631" s="11">
        <v>6</v>
      </c>
      <c r="K631" s="11">
        <v>7</v>
      </c>
      <c r="L631" s="11">
        <v>8</v>
      </c>
      <c r="M631" s="11">
        <v>9</v>
      </c>
      <c r="N631" s="11">
        <v>10</v>
      </c>
      <c r="O631" s="11">
        <v>11</v>
      </c>
      <c r="P631" s="11">
        <v>12</v>
      </c>
      <c r="Q631" s="11">
        <v>13</v>
      </c>
      <c r="R631" s="11">
        <v>14</v>
      </c>
      <c r="S631" s="11">
        <v>15</v>
      </c>
      <c r="T631" s="11">
        <v>16</v>
      </c>
      <c r="U631" s="11">
        <v>17</v>
      </c>
      <c r="V631" s="11">
        <v>18</v>
      </c>
      <c r="W631" s="11">
        <v>19</v>
      </c>
      <c r="X631" s="11">
        <v>20</v>
      </c>
      <c r="Y631" s="11">
        <v>21</v>
      </c>
      <c r="Z631" s="11">
        <v>22</v>
      </c>
      <c r="AA631" s="11">
        <v>23</v>
      </c>
      <c r="AB631" s="11">
        <v>24</v>
      </c>
      <c r="AC631" s="213" t="s">
        <v>2</v>
      </c>
      <c r="AD631" s="213"/>
      <c r="AE631" s="213"/>
    </row>
    <row r="632" spans="2:31" x14ac:dyDescent="0.3">
      <c r="B632" s="210" t="s">
        <v>4</v>
      </c>
      <c r="C632" s="210"/>
      <c r="D632" s="210"/>
      <c r="E632" s="97">
        <v>0</v>
      </c>
      <c r="F632" s="98">
        <v>0</v>
      </c>
      <c r="G632" s="97">
        <v>0</v>
      </c>
      <c r="H632" s="98">
        <v>0</v>
      </c>
      <c r="I632" s="97">
        <v>0</v>
      </c>
      <c r="J632" s="98">
        <v>0</v>
      </c>
      <c r="K632" s="97">
        <v>0</v>
      </c>
      <c r="L632" s="98">
        <v>0</v>
      </c>
      <c r="M632" s="97">
        <v>0</v>
      </c>
      <c r="N632" s="98">
        <v>0</v>
      </c>
      <c r="O632" s="97">
        <v>0</v>
      </c>
      <c r="P632" s="98">
        <v>0</v>
      </c>
      <c r="Q632" s="97">
        <v>0</v>
      </c>
      <c r="R632" s="98">
        <v>11.065000000000001</v>
      </c>
      <c r="S632" s="97">
        <v>26.896500000000014</v>
      </c>
      <c r="T632" s="98">
        <v>21.805666666666671</v>
      </c>
      <c r="U632" s="97">
        <v>7.4993333333333343</v>
      </c>
      <c r="V632" s="98">
        <v>4.0008333333333335</v>
      </c>
      <c r="W632" s="97">
        <v>0</v>
      </c>
      <c r="X632" s="98">
        <v>0</v>
      </c>
      <c r="Y632" s="97">
        <v>0</v>
      </c>
      <c r="Z632" s="98">
        <v>0</v>
      </c>
      <c r="AA632" s="97">
        <v>0</v>
      </c>
      <c r="AB632" s="98">
        <v>0</v>
      </c>
      <c r="AC632" s="204">
        <f>SUM(E632:AB632)</f>
        <v>71.267333333333355</v>
      </c>
      <c r="AD632" s="204"/>
      <c r="AE632" s="204"/>
    </row>
    <row r="633" spans="2:31" x14ac:dyDescent="0.3">
      <c r="B633" s="210" t="s">
        <v>5</v>
      </c>
      <c r="C633" s="210"/>
      <c r="D633" s="210"/>
      <c r="E633" s="96">
        <v>0</v>
      </c>
      <c r="F633" s="99">
        <v>0</v>
      </c>
      <c r="G633" s="96">
        <v>0</v>
      </c>
      <c r="H633" s="99">
        <v>0</v>
      </c>
      <c r="I633" s="96">
        <v>0</v>
      </c>
      <c r="J633" s="99">
        <v>0</v>
      </c>
      <c r="K633" s="96">
        <v>0</v>
      </c>
      <c r="L633" s="99">
        <v>0</v>
      </c>
      <c r="M633" s="96">
        <v>0</v>
      </c>
      <c r="N633" s="99">
        <v>0</v>
      </c>
      <c r="O633" s="96">
        <v>0</v>
      </c>
      <c r="P633" s="99">
        <v>0</v>
      </c>
      <c r="Q633" s="96">
        <v>5.650833333333332</v>
      </c>
      <c r="R633" s="99">
        <v>27.656333333333372</v>
      </c>
      <c r="S633" s="96">
        <v>27.043499999999987</v>
      </c>
      <c r="T633" s="99">
        <v>18.484999999999999</v>
      </c>
      <c r="U633" s="96">
        <v>13.5185</v>
      </c>
      <c r="V633" s="99">
        <v>10.155000000000001</v>
      </c>
      <c r="W633" s="96">
        <v>0</v>
      </c>
      <c r="X633" s="99">
        <v>0</v>
      </c>
      <c r="Y633" s="96">
        <v>0</v>
      </c>
      <c r="Z633" s="99">
        <v>0</v>
      </c>
      <c r="AA633" s="96">
        <v>0</v>
      </c>
      <c r="AB633" s="99">
        <v>0</v>
      </c>
      <c r="AC633" s="204">
        <f t="shared" ref="AC633:AC673" si="273">SUM(E633:AB633)</f>
        <v>102.5091666666667</v>
      </c>
      <c r="AD633" s="204"/>
      <c r="AE633" s="204"/>
    </row>
    <row r="634" spans="2:31" x14ac:dyDescent="0.3">
      <c r="B634" s="210" t="s">
        <v>6</v>
      </c>
      <c r="C634" s="210"/>
      <c r="D634" s="210"/>
      <c r="E634" s="96">
        <v>0</v>
      </c>
      <c r="F634" s="99">
        <v>0</v>
      </c>
      <c r="G634" s="96">
        <v>0</v>
      </c>
      <c r="H634" s="99">
        <v>0</v>
      </c>
      <c r="I634" s="96">
        <v>0</v>
      </c>
      <c r="J634" s="99">
        <v>0</v>
      </c>
      <c r="K634" s="96">
        <v>0</v>
      </c>
      <c r="L634" s="99">
        <v>0</v>
      </c>
      <c r="M634" s="96">
        <v>0</v>
      </c>
      <c r="N634" s="99">
        <v>0</v>
      </c>
      <c r="O634" s="96">
        <v>0</v>
      </c>
      <c r="P634" s="99">
        <v>0</v>
      </c>
      <c r="Q634" s="96">
        <v>0</v>
      </c>
      <c r="R634" s="99">
        <v>0</v>
      </c>
      <c r="S634" s="96">
        <v>0</v>
      </c>
      <c r="T634" s="99">
        <v>0</v>
      </c>
      <c r="U634" s="96">
        <v>7.4366666666666692</v>
      </c>
      <c r="V634" s="99">
        <v>8.2255000000000003</v>
      </c>
      <c r="W634" s="96">
        <v>0</v>
      </c>
      <c r="X634" s="99">
        <v>0</v>
      </c>
      <c r="Y634" s="96">
        <v>0</v>
      </c>
      <c r="Z634" s="99">
        <v>0</v>
      </c>
      <c r="AA634" s="96">
        <v>0</v>
      </c>
      <c r="AB634" s="99">
        <v>0</v>
      </c>
      <c r="AC634" s="204">
        <f t="shared" si="273"/>
        <v>15.662166666666669</v>
      </c>
      <c r="AD634" s="204"/>
      <c r="AE634" s="204"/>
    </row>
    <row r="635" spans="2:31" x14ac:dyDescent="0.3">
      <c r="B635" s="210" t="s">
        <v>98</v>
      </c>
      <c r="C635" s="210"/>
      <c r="D635" s="210"/>
      <c r="E635" s="96">
        <v>0</v>
      </c>
      <c r="F635" s="99">
        <v>0</v>
      </c>
      <c r="G635" s="96">
        <v>0</v>
      </c>
      <c r="H635" s="99">
        <v>0</v>
      </c>
      <c r="I635" s="96">
        <v>0</v>
      </c>
      <c r="J635" s="99">
        <v>0</v>
      </c>
      <c r="K635" s="96">
        <v>0</v>
      </c>
      <c r="L635" s="99">
        <v>0</v>
      </c>
      <c r="M635" s="96">
        <v>0</v>
      </c>
      <c r="N635" s="99">
        <v>0</v>
      </c>
      <c r="O635" s="96">
        <v>0</v>
      </c>
      <c r="P635" s="99">
        <v>0</v>
      </c>
      <c r="Q635" s="96">
        <v>4.55</v>
      </c>
      <c r="R635" s="99">
        <v>52.30000000000004</v>
      </c>
      <c r="S635" s="96">
        <v>78.199999999999903</v>
      </c>
      <c r="T635" s="99">
        <v>77.09999999999998</v>
      </c>
      <c r="U635" s="96">
        <v>75.766666666666652</v>
      </c>
      <c r="V635" s="99">
        <v>41.794666666666643</v>
      </c>
      <c r="W635" s="96">
        <v>0</v>
      </c>
      <c r="X635" s="99">
        <v>0</v>
      </c>
      <c r="Y635" s="96">
        <v>0</v>
      </c>
      <c r="Z635" s="99">
        <v>0</v>
      </c>
      <c r="AA635" s="96">
        <v>0</v>
      </c>
      <c r="AB635" s="99">
        <v>0</v>
      </c>
      <c r="AC635" s="204">
        <f t="shared" si="273"/>
        <v>329.71133333333319</v>
      </c>
      <c r="AD635" s="204"/>
      <c r="AE635" s="204"/>
    </row>
    <row r="636" spans="2:31" x14ac:dyDescent="0.3">
      <c r="B636" s="210" t="s">
        <v>7</v>
      </c>
      <c r="C636" s="210"/>
      <c r="D636" s="210"/>
      <c r="E636" s="96">
        <v>0</v>
      </c>
      <c r="F636" s="99">
        <v>0</v>
      </c>
      <c r="G636" s="96">
        <v>0</v>
      </c>
      <c r="H636" s="99">
        <v>0</v>
      </c>
      <c r="I636" s="96">
        <v>0</v>
      </c>
      <c r="J636" s="99">
        <v>0</v>
      </c>
      <c r="K636" s="96">
        <v>0</v>
      </c>
      <c r="L636" s="99">
        <v>0</v>
      </c>
      <c r="M636" s="96">
        <v>0</v>
      </c>
      <c r="N636" s="99">
        <v>0</v>
      </c>
      <c r="O636" s="96">
        <v>0</v>
      </c>
      <c r="P636" s="99">
        <v>0</v>
      </c>
      <c r="Q636" s="96">
        <v>7.0149999999999997</v>
      </c>
      <c r="R636" s="99">
        <v>54.594666666666669</v>
      </c>
      <c r="S636" s="96">
        <v>61.577500000000015</v>
      </c>
      <c r="T636" s="99">
        <v>49.688500000000019</v>
      </c>
      <c r="U636" s="96">
        <v>17.774166666666659</v>
      </c>
      <c r="V636" s="99">
        <v>15.454166666666671</v>
      </c>
      <c r="W636" s="96">
        <v>0</v>
      </c>
      <c r="X636" s="99">
        <v>0</v>
      </c>
      <c r="Y636" s="96">
        <v>0</v>
      </c>
      <c r="Z636" s="99">
        <v>0</v>
      </c>
      <c r="AA636" s="96">
        <v>0</v>
      </c>
      <c r="AB636" s="99">
        <v>0</v>
      </c>
      <c r="AC636" s="204">
        <f t="shared" si="273"/>
        <v>206.10400000000001</v>
      </c>
      <c r="AD636" s="204"/>
      <c r="AE636" s="204"/>
    </row>
    <row r="637" spans="2:31" x14ac:dyDescent="0.3">
      <c r="B637" s="210" t="s">
        <v>8</v>
      </c>
      <c r="C637" s="210"/>
      <c r="D637" s="210"/>
      <c r="E637" s="96">
        <v>0</v>
      </c>
      <c r="F637" s="99">
        <v>0</v>
      </c>
      <c r="G637" s="96">
        <v>0</v>
      </c>
      <c r="H637" s="99">
        <v>0</v>
      </c>
      <c r="I637" s="96">
        <v>0</v>
      </c>
      <c r="J637" s="99">
        <v>0</v>
      </c>
      <c r="K637" s="96">
        <v>0</v>
      </c>
      <c r="L637" s="99">
        <v>0</v>
      </c>
      <c r="M637" s="96">
        <v>0</v>
      </c>
      <c r="N637" s="99">
        <v>0</v>
      </c>
      <c r="O637" s="96">
        <v>0</v>
      </c>
      <c r="P637" s="99">
        <v>0</v>
      </c>
      <c r="Q637" s="96">
        <v>12.481</v>
      </c>
      <c r="R637" s="99">
        <v>24.059999999999963</v>
      </c>
      <c r="S637" s="96">
        <v>16.974833333333319</v>
      </c>
      <c r="T637" s="99">
        <v>13.458833333333324</v>
      </c>
      <c r="U637" s="96">
        <v>9.5706666666666642</v>
      </c>
      <c r="V637" s="99">
        <v>4.3654999999999999</v>
      </c>
      <c r="W637" s="96">
        <v>0</v>
      </c>
      <c r="X637" s="99">
        <v>0</v>
      </c>
      <c r="Y637" s="96">
        <v>0</v>
      </c>
      <c r="Z637" s="99">
        <v>0</v>
      </c>
      <c r="AA637" s="96">
        <v>0</v>
      </c>
      <c r="AB637" s="99">
        <v>0</v>
      </c>
      <c r="AC637" s="204">
        <f t="shared" si="273"/>
        <v>80.910833333333258</v>
      </c>
      <c r="AD637" s="204"/>
      <c r="AE637" s="204"/>
    </row>
    <row r="638" spans="2:31" x14ac:dyDescent="0.3">
      <c r="B638" s="210" t="s">
        <v>9</v>
      </c>
      <c r="C638" s="210"/>
      <c r="D638" s="210"/>
      <c r="E638" s="96">
        <v>0</v>
      </c>
      <c r="F638" s="99">
        <v>0</v>
      </c>
      <c r="G638" s="96">
        <v>0</v>
      </c>
      <c r="H638" s="99">
        <v>0</v>
      </c>
      <c r="I638" s="96">
        <v>0</v>
      </c>
      <c r="J638" s="99">
        <v>0</v>
      </c>
      <c r="K638" s="96">
        <v>0</v>
      </c>
      <c r="L638" s="99">
        <v>0</v>
      </c>
      <c r="M638" s="96">
        <v>0</v>
      </c>
      <c r="N638" s="99">
        <v>0</v>
      </c>
      <c r="O638" s="96">
        <v>0</v>
      </c>
      <c r="P638" s="99">
        <v>0</v>
      </c>
      <c r="Q638" s="96">
        <v>6.7068333333333348</v>
      </c>
      <c r="R638" s="99">
        <v>24.907333333333334</v>
      </c>
      <c r="S638" s="96">
        <v>36.791333333333341</v>
      </c>
      <c r="T638" s="99">
        <v>46.679500000000004</v>
      </c>
      <c r="U638" s="96">
        <v>34.67316666666666</v>
      </c>
      <c r="V638" s="99">
        <v>27.566666666666666</v>
      </c>
      <c r="W638" s="96">
        <v>0</v>
      </c>
      <c r="X638" s="99">
        <v>0</v>
      </c>
      <c r="Y638" s="96">
        <v>0</v>
      </c>
      <c r="Z638" s="99">
        <v>0</v>
      </c>
      <c r="AA638" s="96">
        <v>0</v>
      </c>
      <c r="AB638" s="99">
        <v>0</v>
      </c>
      <c r="AC638" s="204">
        <f t="shared" si="273"/>
        <v>177.32483333333334</v>
      </c>
      <c r="AD638" s="204"/>
      <c r="AE638" s="204"/>
    </row>
    <row r="639" spans="2:31" x14ac:dyDescent="0.3">
      <c r="B639" s="210" t="s">
        <v>10</v>
      </c>
      <c r="C639" s="210"/>
      <c r="D639" s="210"/>
      <c r="E639" s="96">
        <v>0</v>
      </c>
      <c r="F639" s="99">
        <v>0</v>
      </c>
      <c r="G639" s="96">
        <v>0</v>
      </c>
      <c r="H639" s="99">
        <v>0</v>
      </c>
      <c r="I639" s="96">
        <v>0</v>
      </c>
      <c r="J639" s="99">
        <v>0</v>
      </c>
      <c r="K639" s="96">
        <v>0</v>
      </c>
      <c r="L639" s="99">
        <v>0</v>
      </c>
      <c r="M639" s="96">
        <v>0</v>
      </c>
      <c r="N639" s="99">
        <v>0</v>
      </c>
      <c r="O639" s="96">
        <v>0</v>
      </c>
      <c r="P639" s="99">
        <v>0</v>
      </c>
      <c r="Q639" s="96">
        <v>1.9048333333333327</v>
      </c>
      <c r="R639" s="99">
        <v>25.44683333333332</v>
      </c>
      <c r="S639" s="96">
        <v>37.620166666666677</v>
      </c>
      <c r="T639" s="99">
        <v>27.214833333333328</v>
      </c>
      <c r="U639" s="96">
        <v>7.63683333333333</v>
      </c>
      <c r="V639" s="99">
        <v>11.675666666666666</v>
      </c>
      <c r="W639" s="96">
        <v>0</v>
      </c>
      <c r="X639" s="99">
        <v>0</v>
      </c>
      <c r="Y639" s="96">
        <v>0</v>
      </c>
      <c r="Z639" s="99">
        <v>0</v>
      </c>
      <c r="AA639" s="96">
        <v>0</v>
      </c>
      <c r="AB639" s="99">
        <v>0</v>
      </c>
      <c r="AC639" s="204">
        <f t="shared" si="273"/>
        <v>111.49916666666667</v>
      </c>
      <c r="AD639" s="204"/>
      <c r="AE639" s="204"/>
    </row>
    <row r="640" spans="2:31" x14ac:dyDescent="0.3">
      <c r="B640" s="210" t="s">
        <v>11</v>
      </c>
      <c r="C640" s="210"/>
      <c r="D640" s="210"/>
      <c r="E640" s="96">
        <v>0</v>
      </c>
      <c r="F640" s="99">
        <v>0</v>
      </c>
      <c r="G640" s="96">
        <v>0</v>
      </c>
      <c r="H640" s="99">
        <v>0</v>
      </c>
      <c r="I640" s="96">
        <v>0</v>
      </c>
      <c r="J640" s="99">
        <v>0</v>
      </c>
      <c r="K640" s="96">
        <v>0</v>
      </c>
      <c r="L640" s="99">
        <v>0</v>
      </c>
      <c r="M640" s="96">
        <v>0</v>
      </c>
      <c r="N640" s="99">
        <v>0</v>
      </c>
      <c r="O640" s="96">
        <v>0</v>
      </c>
      <c r="P640" s="99">
        <v>0</v>
      </c>
      <c r="Q640" s="96">
        <v>6.7043333333333353</v>
      </c>
      <c r="R640" s="99">
        <v>28.003000000000021</v>
      </c>
      <c r="S640" s="96">
        <v>33.920666666666655</v>
      </c>
      <c r="T640" s="99">
        <v>23.568499999999993</v>
      </c>
      <c r="U640" s="96">
        <v>1.703000000000001</v>
      </c>
      <c r="V640" s="99">
        <v>12.856333333333337</v>
      </c>
      <c r="W640" s="96">
        <v>0</v>
      </c>
      <c r="X640" s="99">
        <v>0</v>
      </c>
      <c r="Y640" s="96">
        <v>0</v>
      </c>
      <c r="Z640" s="99">
        <v>0</v>
      </c>
      <c r="AA640" s="96">
        <v>0</v>
      </c>
      <c r="AB640" s="99">
        <v>0</v>
      </c>
      <c r="AC640" s="204">
        <f t="shared" si="273"/>
        <v>106.75583333333336</v>
      </c>
      <c r="AD640" s="204"/>
      <c r="AE640" s="204"/>
    </row>
    <row r="641" spans="2:31" x14ac:dyDescent="0.3">
      <c r="B641" s="210" t="s">
        <v>12</v>
      </c>
      <c r="C641" s="210"/>
      <c r="D641" s="210"/>
      <c r="E641" s="96">
        <v>0</v>
      </c>
      <c r="F641" s="99">
        <v>0</v>
      </c>
      <c r="G641" s="96">
        <v>0</v>
      </c>
      <c r="H641" s="99">
        <v>0</v>
      </c>
      <c r="I641" s="96">
        <v>0</v>
      </c>
      <c r="J641" s="99">
        <v>0</v>
      </c>
      <c r="K641" s="96">
        <v>0</v>
      </c>
      <c r="L641" s="99">
        <v>0</v>
      </c>
      <c r="M641" s="96">
        <v>0</v>
      </c>
      <c r="N641" s="99">
        <v>0</v>
      </c>
      <c r="O641" s="96">
        <v>0</v>
      </c>
      <c r="P641" s="99">
        <v>0</v>
      </c>
      <c r="Q641" s="96">
        <v>8.232166666666668</v>
      </c>
      <c r="R641" s="99">
        <v>35.112333333333332</v>
      </c>
      <c r="S641" s="96">
        <v>41.070000000000014</v>
      </c>
      <c r="T641" s="99">
        <v>41.878666666666668</v>
      </c>
      <c r="U641" s="96">
        <v>16.570666666666664</v>
      </c>
      <c r="V641" s="99">
        <v>14.590999999999999</v>
      </c>
      <c r="W641" s="96">
        <v>0</v>
      </c>
      <c r="X641" s="99">
        <v>0</v>
      </c>
      <c r="Y641" s="96">
        <v>0</v>
      </c>
      <c r="Z641" s="99">
        <v>0</v>
      </c>
      <c r="AA641" s="96">
        <v>0</v>
      </c>
      <c r="AB641" s="99">
        <v>0</v>
      </c>
      <c r="AC641" s="204">
        <f t="shared" si="273"/>
        <v>157.45483333333334</v>
      </c>
      <c r="AD641" s="204"/>
      <c r="AE641" s="204"/>
    </row>
    <row r="642" spans="2:31" x14ac:dyDescent="0.3">
      <c r="B642" s="210" t="s">
        <v>13</v>
      </c>
      <c r="C642" s="210"/>
      <c r="D642" s="210"/>
      <c r="E642" s="96">
        <v>0</v>
      </c>
      <c r="F642" s="99">
        <v>0</v>
      </c>
      <c r="G642" s="96">
        <v>0</v>
      </c>
      <c r="H642" s="99">
        <v>0</v>
      </c>
      <c r="I642" s="96">
        <v>0</v>
      </c>
      <c r="J642" s="99">
        <v>0</v>
      </c>
      <c r="K642" s="96">
        <v>0</v>
      </c>
      <c r="L642" s="99">
        <v>0</v>
      </c>
      <c r="M642" s="96">
        <v>0</v>
      </c>
      <c r="N642" s="99">
        <v>0</v>
      </c>
      <c r="O642" s="96">
        <v>0</v>
      </c>
      <c r="P642" s="99">
        <v>0</v>
      </c>
      <c r="Q642" s="96">
        <v>10.882666666666667</v>
      </c>
      <c r="R642" s="99">
        <v>50.48249999999998</v>
      </c>
      <c r="S642" s="96">
        <v>62.499333333333333</v>
      </c>
      <c r="T642" s="99">
        <v>53.845500000000001</v>
      </c>
      <c r="U642" s="96">
        <v>34.144833333333324</v>
      </c>
      <c r="V642" s="99">
        <v>33.294000000000004</v>
      </c>
      <c r="W642" s="96">
        <v>0</v>
      </c>
      <c r="X642" s="99">
        <v>0</v>
      </c>
      <c r="Y642" s="96">
        <v>0</v>
      </c>
      <c r="Z642" s="99">
        <v>0</v>
      </c>
      <c r="AA642" s="96">
        <v>0</v>
      </c>
      <c r="AB642" s="99">
        <v>0</v>
      </c>
      <c r="AC642" s="204">
        <f t="shared" si="273"/>
        <v>245.14883333333333</v>
      </c>
      <c r="AD642" s="204"/>
      <c r="AE642" s="204"/>
    </row>
    <row r="643" spans="2:31" x14ac:dyDescent="0.3">
      <c r="B643" s="210" t="s">
        <v>14</v>
      </c>
      <c r="C643" s="210"/>
      <c r="D643" s="210"/>
      <c r="E643" s="96">
        <v>0</v>
      </c>
      <c r="F643" s="99">
        <v>0</v>
      </c>
      <c r="G643" s="96">
        <v>0</v>
      </c>
      <c r="H643" s="99">
        <v>0</v>
      </c>
      <c r="I643" s="96">
        <v>0</v>
      </c>
      <c r="J643" s="99">
        <v>0</v>
      </c>
      <c r="K643" s="96">
        <v>0</v>
      </c>
      <c r="L643" s="99">
        <v>0</v>
      </c>
      <c r="M643" s="96">
        <v>0</v>
      </c>
      <c r="N643" s="99">
        <v>0</v>
      </c>
      <c r="O643" s="96">
        <v>0</v>
      </c>
      <c r="P643" s="99">
        <v>0</v>
      </c>
      <c r="Q643" s="96">
        <v>0.78049999999999975</v>
      </c>
      <c r="R643" s="99">
        <v>2.5300000000000007</v>
      </c>
      <c r="S643" s="96">
        <v>2.1299999999999981</v>
      </c>
      <c r="T643" s="99">
        <v>1.7300000000000006</v>
      </c>
      <c r="U643" s="96">
        <v>1.7300000000000006</v>
      </c>
      <c r="V643" s="99">
        <v>1.0488333333333337</v>
      </c>
      <c r="W643" s="96">
        <v>0</v>
      </c>
      <c r="X643" s="99">
        <v>0</v>
      </c>
      <c r="Y643" s="96">
        <v>0</v>
      </c>
      <c r="Z643" s="99">
        <v>0</v>
      </c>
      <c r="AA643" s="96">
        <v>0</v>
      </c>
      <c r="AB643" s="99">
        <v>0</v>
      </c>
      <c r="AC643" s="204">
        <f t="shared" si="273"/>
        <v>9.9493333333333336</v>
      </c>
      <c r="AD643" s="204"/>
      <c r="AE643" s="204"/>
    </row>
    <row r="644" spans="2:31" x14ac:dyDescent="0.3">
      <c r="B644" s="210" t="s">
        <v>15</v>
      </c>
      <c r="C644" s="210"/>
      <c r="D644" s="210"/>
      <c r="E644" s="96">
        <v>0</v>
      </c>
      <c r="F644" s="99">
        <v>0</v>
      </c>
      <c r="G644" s="96">
        <v>0</v>
      </c>
      <c r="H644" s="99">
        <v>0</v>
      </c>
      <c r="I644" s="96">
        <v>0</v>
      </c>
      <c r="J644" s="99">
        <v>0</v>
      </c>
      <c r="K644" s="96">
        <v>0</v>
      </c>
      <c r="L644" s="99">
        <v>0</v>
      </c>
      <c r="M644" s="96">
        <v>0</v>
      </c>
      <c r="N644" s="99">
        <v>0</v>
      </c>
      <c r="O644" s="96">
        <v>0</v>
      </c>
      <c r="P644" s="99">
        <v>0</v>
      </c>
      <c r="Q644" s="96">
        <v>0</v>
      </c>
      <c r="R644" s="99">
        <v>0</v>
      </c>
      <c r="S644" s="96">
        <v>0</v>
      </c>
      <c r="T644" s="99">
        <v>0</v>
      </c>
      <c r="U644" s="96">
        <v>0</v>
      </c>
      <c r="V644" s="99">
        <v>0</v>
      </c>
      <c r="W644" s="96">
        <v>0</v>
      </c>
      <c r="X644" s="99">
        <v>0</v>
      </c>
      <c r="Y644" s="96">
        <v>0</v>
      </c>
      <c r="Z644" s="99">
        <v>0</v>
      </c>
      <c r="AA644" s="96">
        <v>0</v>
      </c>
      <c r="AB644" s="99">
        <v>0</v>
      </c>
      <c r="AC644" s="204">
        <f t="shared" si="273"/>
        <v>0</v>
      </c>
      <c r="AD644" s="204"/>
      <c r="AE644" s="204"/>
    </row>
    <row r="645" spans="2:31" x14ac:dyDescent="0.3">
      <c r="B645" s="210" t="s">
        <v>16</v>
      </c>
      <c r="C645" s="210"/>
      <c r="D645" s="210"/>
      <c r="E645" s="96">
        <v>0</v>
      </c>
      <c r="F645" s="99">
        <v>0</v>
      </c>
      <c r="G645" s="96">
        <v>0</v>
      </c>
      <c r="H645" s="99">
        <v>0</v>
      </c>
      <c r="I645" s="96">
        <v>0</v>
      </c>
      <c r="J645" s="99">
        <v>0</v>
      </c>
      <c r="K645" s="96">
        <v>0</v>
      </c>
      <c r="L645" s="99">
        <v>0</v>
      </c>
      <c r="M645" s="96">
        <v>0</v>
      </c>
      <c r="N645" s="99">
        <v>0</v>
      </c>
      <c r="O645" s="96">
        <v>0</v>
      </c>
      <c r="P645" s="99">
        <v>0</v>
      </c>
      <c r="Q645" s="96">
        <v>0</v>
      </c>
      <c r="R645" s="99">
        <v>0</v>
      </c>
      <c r="S645" s="96">
        <v>0</v>
      </c>
      <c r="T645" s="99">
        <v>0</v>
      </c>
      <c r="U645" s="96">
        <v>0</v>
      </c>
      <c r="V645" s="99">
        <v>0</v>
      </c>
      <c r="W645" s="96">
        <v>0</v>
      </c>
      <c r="X645" s="99">
        <v>0</v>
      </c>
      <c r="Y645" s="96">
        <v>0</v>
      </c>
      <c r="Z645" s="99">
        <v>0</v>
      </c>
      <c r="AA645" s="96">
        <v>0</v>
      </c>
      <c r="AB645" s="99">
        <v>0</v>
      </c>
      <c r="AC645" s="204">
        <f t="shared" si="273"/>
        <v>0</v>
      </c>
      <c r="AD645" s="204"/>
      <c r="AE645" s="204"/>
    </row>
    <row r="646" spans="2:31" x14ac:dyDescent="0.3">
      <c r="B646" s="210" t="s">
        <v>17</v>
      </c>
      <c r="C646" s="210"/>
      <c r="D646" s="210"/>
      <c r="E646" s="96">
        <v>0</v>
      </c>
      <c r="F646" s="99">
        <v>0</v>
      </c>
      <c r="G646" s="96">
        <v>0</v>
      </c>
      <c r="H646" s="99">
        <v>0</v>
      </c>
      <c r="I646" s="96">
        <v>0</v>
      </c>
      <c r="J646" s="99">
        <v>0</v>
      </c>
      <c r="K646" s="96">
        <v>0</v>
      </c>
      <c r="L646" s="99">
        <v>0</v>
      </c>
      <c r="M646" s="96">
        <v>0</v>
      </c>
      <c r="N646" s="99">
        <v>0</v>
      </c>
      <c r="O646" s="96">
        <v>0</v>
      </c>
      <c r="P646" s="99">
        <v>0</v>
      </c>
      <c r="Q646" s="96">
        <v>0</v>
      </c>
      <c r="R646" s="99">
        <v>0</v>
      </c>
      <c r="S646" s="96">
        <v>0</v>
      </c>
      <c r="T646" s="99">
        <v>0</v>
      </c>
      <c r="U646" s="96">
        <v>0</v>
      </c>
      <c r="V646" s="99">
        <v>0</v>
      </c>
      <c r="W646" s="96">
        <v>0</v>
      </c>
      <c r="X646" s="99">
        <v>0</v>
      </c>
      <c r="Y646" s="96">
        <v>0</v>
      </c>
      <c r="Z646" s="99">
        <v>0</v>
      </c>
      <c r="AA646" s="96">
        <v>0</v>
      </c>
      <c r="AB646" s="99">
        <v>0</v>
      </c>
      <c r="AC646" s="204">
        <f t="shared" si="273"/>
        <v>0</v>
      </c>
      <c r="AD646" s="204"/>
      <c r="AE646" s="204"/>
    </row>
    <row r="647" spans="2:31" x14ac:dyDescent="0.3">
      <c r="B647" s="210" t="s">
        <v>18</v>
      </c>
      <c r="C647" s="210"/>
      <c r="D647" s="210"/>
      <c r="E647" s="96">
        <v>0</v>
      </c>
      <c r="F647" s="99">
        <v>0</v>
      </c>
      <c r="G647" s="96">
        <v>0</v>
      </c>
      <c r="H647" s="99">
        <v>0</v>
      </c>
      <c r="I647" s="96">
        <v>0</v>
      </c>
      <c r="J647" s="99">
        <v>0</v>
      </c>
      <c r="K647" s="96">
        <v>0</v>
      </c>
      <c r="L647" s="99">
        <v>0</v>
      </c>
      <c r="M647" s="96">
        <v>0</v>
      </c>
      <c r="N647" s="99">
        <v>0</v>
      </c>
      <c r="O647" s="96">
        <v>0</v>
      </c>
      <c r="P647" s="99">
        <v>0</v>
      </c>
      <c r="Q647" s="96">
        <v>0</v>
      </c>
      <c r="R647" s="99">
        <v>0</v>
      </c>
      <c r="S647" s="96">
        <v>0</v>
      </c>
      <c r="T647" s="99">
        <v>0</v>
      </c>
      <c r="U647" s="96">
        <v>0</v>
      </c>
      <c r="V647" s="99">
        <v>0</v>
      </c>
      <c r="W647" s="96">
        <v>0</v>
      </c>
      <c r="X647" s="99">
        <v>0</v>
      </c>
      <c r="Y647" s="96">
        <v>0</v>
      </c>
      <c r="Z647" s="99">
        <v>0</v>
      </c>
      <c r="AA647" s="96">
        <v>0</v>
      </c>
      <c r="AB647" s="99">
        <v>0</v>
      </c>
      <c r="AC647" s="204">
        <f t="shared" si="273"/>
        <v>0</v>
      </c>
      <c r="AD647" s="204"/>
      <c r="AE647" s="204"/>
    </row>
    <row r="648" spans="2:31" x14ac:dyDescent="0.3">
      <c r="B648" s="210" t="s">
        <v>19</v>
      </c>
      <c r="C648" s="210"/>
      <c r="D648" s="210"/>
      <c r="E648" s="96">
        <v>0</v>
      </c>
      <c r="F648" s="99">
        <v>0</v>
      </c>
      <c r="G648" s="96">
        <v>0</v>
      </c>
      <c r="H648" s="99">
        <v>0</v>
      </c>
      <c r="I648" s="96">
        <v>0</v>
      </c>
      <c r="J648" s="99">
        <v>0</v>
      </c>
      <c r="K648" s="96">
        <v>0</v>
      </c>
      <c r="L648" s="99">
        <v>0</v>
      </c>
      <c r="M648" s="96">
        <v>0</v>
      </c>
      <c r="N648" s="99">
        <v>0</v>
      </c>
      <c r="O648" s="96">
        <v>0</v>
      </c>
      <c r="P648" s="99">
        <v>0</v>
      </c>
      <c r="Q648" s="96">
        <v>0</v>
      </c>
      <c r="R648" s="99">
        <v>0</v>
      </c>
      <c r="S648" s="96">
        <v>0</v>
      </c>
      <c r="T648" s="99">
        <v>0</v>
      </c>
      <c r="U648" s="96">
        <v>0</v>
      </c>
      <c r="V648" s="99">
        <v>0</v>
      </c>
      <c r="W648" s="96">
        <v>0</v>
      </c>
      <c r="X648" s="99">
        <v>0</v>
      </c>
      <c r="Y648" s="96">
        <v>0</v>
      </c>
      <c r="Z648" s="99">
        <v>0</v>
      </c>
      <c r="AA648" s="96">
        <v>0</v>
      </c>
      <c r="AB648" s="99">
        <v>0</v>
      </c>
      <c r="AC648" s="204">
        <f t="shared" si="273"/>
        <v>0</v>
      </c>
      <c r="AD648" s="204"/>
      <c r="AE648" s="204"/>
    </row>
    <row r="649" spans="2:31" x14ac:dyDescent="0.3">
      <c r="B649" s="210" t="s">
        <v>20</v>
      </c>
      <c r="C649" s="210"/>
      <c r="D649" s="210"/>
      <c r="E649" s="96">
        <v>0</v>
      </c>
      <c r="F649" s="99">
        <v>0</v>
      </c>
      <c r="G649" s="96">
        <v>0</v>
      </c>
      <c r="H649" s="99">
        <v>0</v>
      </c>
      <c r="I649" s="96">
        <v>0</v>
      </c>
      <c r="J649" s="99">
        <v>0</v>
      </c>
      <c r="K649" s="96">
        <v>0</v>
      </c>
      <c r="L649" s="99">
        <v>0</v>
      </c>
      <c r="M649" s="96">
        <v>0</v>
      </c>
      <c r="N649" s="99">
        <v>0</v>
      </c>
      <c r="O649" s="96">
        <v>0</v>
      </c>
      <c r="P649" s="99">
        <v>0</v>
      </c>
      <c r="Q649" s="96">
        <v>0</v>
      </c>
      <c r="R649" s="99">
        <v>0</v>
      </c>
      <c r="S649" s="96">
        <v>0</v>
      </c>
      <c r="T649" s="99">
        <v>0</v>
      </c>
      <c r="U649" s="96">
        <v>0</v>
      </c>
      <c r="V649" s="99">
        <v>0</v>
      </c>
      <c r="W649" s="96">
        <v>0</v>
      </c>
      <c r="X649" s="99">
        <v>0</v>
      </c>
      <c r="Y649" s="96">
        <v>0</v>
      </c>
      <c r="Z649" s="99">
        <v>0</v>
      </c>
      <c r="AA649" s="96">
        <v>0</v>
      </c>
      <c r="AB649" s="99">
        <v>0</v>
      </c>
      <c r="AC649" s="204">
        <f t="shared" si="273"/>
        <v>0</v>
      </c>
      <c r="AD649" s="204"/>
      <c r="AE649" s="204"/>
    </row>
    <row r="650" spans="2:31" x14ac:dyDescent="0.3">
      <c r="B650" s="210" t="s">
        <v>21</v>
      </c>
      <c r="C650" s="210"/>
      <c r="D650" s="210"/>
      <c r="E650" s="96">
        <v>0</v>
      </c>
      <c r="F650" s="99">
        <v>0</v>
      </c>
      <c r="G650" s="96">
        <v>0</v>
      </c>
      <c r="H650" s="99">
        <v>0</v>
      </c>
      <c r="I650" s="96">
        <v>0</v>
      </c>
      <c r="J650" s="99">
        <v>0</v>
      </c>
      <c r="K650" s="96">
        <v>0</v>
      </c>
      <c r="L650" s="99">
        <v>0</v>
      </c>
      <c r="M650" s="96">
        <v>0</v>
      </c>
      <c r="N650" s="99">
        <v>0</v>
      </c>
      <c r="O650" s="96">
        <v>0</v>
      </c>
      <c r="P650" s="99">
        <v>0</v>
      </c>
      <c r="Q650" s="96">
        <v>0</v>
      </c>
      <c r="R650" s="99">
        <v>0</v>
      </c>
      <c r="S650" s="96">
        <v>0</v>
      </c>
      <c r="T650" s="99">
        <v>0</v>
      </c>
      <c r="U650" s="96">
        <v>0</v>
      </c>
      <c r="V650" s="99">
        <v>0</v>
      </c>
      <c r="W650" s="96">
        <v>0</v>
      </c>
      <c r="X650" s="99">
        <v>0</v>
      </c>
      <c r="Y650" s="96">
        <v>0</v>
      </c>
      <c r="Z650" s="99">
        <v>0</v>
      </c>
      <c r="AA650" s="96">
        <v>0</v>
      </c>
      <c r="AB650" s="99">
        <v>0</v>
      </c>
      <c r="AC650" s="204">
        <f t="shared" si="273"/>
        <v>0</v>
      </c>
      <c r="AD650" s="204"/>
      <c r="AE650" s="204"/>
    </row>
    <row r="651" spans="2:31" x14ac:dyDescent="0.3">
      <c r="B651" s="210" t="s">
        <v>22</v>
      </c>
      <c r="C651" s="210"/>
      <c r="D651" s="210"/>
      <c r="E651" s="96">
        <v>0</v>
      </c>
      <c r="F651" s="99">
        <v>0</v>
      </c>
      <c r="G651" s="96">
        <v>0</v>
      </c>
      <c r="H651" s="99">
        <v>0</v>
      </c>
      <c r="I651" s="96">
        <v>0</v>
      </c>
      <c r="J651" s="99">
        <v>0</v>
      </c>
      <c r="K651" s="96">
        <v>0</v>
      </c>
      <c r="L651" s="99">
        <v>0</v>
      </c>
      <c r="M651" s="96">
        <v>0</v>
      </c>
      <c r="N651" s="99">
        <v>0</v>
      </c>
      <c r="O651" s="96">
        <v>0</v>
      </c>
      <c r="P651" s="99">
        <v>0</v>
      </c>
      <c r="Q651" s="96">
        <v>0</v>
      </c>
      <c r="R651" s="99">
        <v>0</v>
      </c>
      <c r="S651" s="96">
        <v>0</v>
      </c>
      <c r="T651" s="99">
        <v>0</v>
      </c>
      <c r="U651" s="96">
        <v>0</v>
      </c>
      <c r="V651" s="99">
        <v>0</v>
      </c>
      <c r="W651" s="96">
        <v>0</v>
      </c>
      <c r="X651" s="99">
        <v>0</v>
      </c>
      <c r="Y651" s="96">
        <v>0</v>
      </c>
      <c r="Z651" s="99">
        <v>0</v>
      </c>
      <c r="AA651" s="96">
        <v>0</v>
      </c>
      <c r="AB651" s="99">
        <v>0</v>
      </c>
      <c r="AC651" s="204">
        <f t="shared" si="273"/>
        <v>0</v>
      </c>
      <c r="AD651" s="204"/>
      <c r="AE651" s="204"/>
    </row>
    <row r="652" spans="2:31" x14ac:dyDescent="0.3">
      <c r="B652" s="210" t="s">
        <v>23</v>
      </c>
      <c r="C652" s="210"/>
      <c r="D652" s="210"/>
      <c r="E652" s="96">
        <v>0</v>
      </c>
      <c r="F652" s="99">
        <v>0</v>
      </c>
      <c r="G652" s="96">
        <v>0</v>
      </c>
      <c r="H652" s="99">
        <v>0</v>
      </c>
      <c r="I652" s="96">
        <v>0</v>
      </c>
      <c r="J652" s="99">
        <v>0</v>
      </c>
      <c r="K652" s="96">
        <v>0</v>
      </c>
      <c r="L652" s="99">
        <v>0</v>
      </c>
      <c r="M652" s="96">
        <v>0</v>
      </c>
      <c r="N652" s="99">
        <v>0</v>
      </c>
      <c r="O652" s="96">
        <v>0</v>
      </c>
      <c r="P652" s="99">
        <v>0</v>
      </c>
      <c r="Q652" s="96">
        <v>0</v>
      </c>
      <c r="R652" s="99">
        <v>0</v>
      </c>
      <c r="S652" s="96">
        <v>0</v>
      </c>
      <c r="T652" s="99">
        <v>0</v>
      </c>
      <c r="U652" s="96">
        <v>0</v>
      </c>
      <c r="V652" s="99">
        <v>0</v>
      </c>
      <c r="W652" s="96">
        <v>0</v>
      </c>
      <c r="X652" s="99">
        <v>0</v>
      </c>
      <c r="Y652" s="96">
        <v>0</v>
      </c>
      <c r="Z652" s="99">
        <v>0</v>
      </c>
      <c r="AA652" s="96">
        <v>0</v>
      </c>
      <c r="AB652" s="99">
        <v>0</v>
      </c>
      <c r="AC652" s="204">
        <f t="shared" si="273"/>
        <v>0</v>
      </c>
      <c r="AD652" s="204"/>
      <c r="AE652" s="204"/>
    </row>
    <row r="653" spans="2:31" x14ac:dyDescent="0.3">
      <c r="B653" s="210" t="s">
        <v>24</v>
      </c>
      <c r="C653" s="210"/>
      <c r="D653" s="210"/>
      <c r="E653" s="96">
        <v>0</v>
      </c>
      <c r="F653" s="99">
        <v>0</v>
      </c>
      <c r="G653" s="96">
        <v>0</v>
      </c>
      <c r="H653" s="99">
        <v>0</v>
      </c>
      <c r="I653" s="96">
        <v>0</v>
      </c>
      <c r="J653" s="99">
        <v>0</v>
      </c>
      <c r="K653" s="96">
        <v>0</v>
      </c>
      <c r="L653" s="99">
        <v>0</v>
      </c>
      <c r="M653" s="96">
        <v>0</v>
      </c>
      <c r="N653" s="99">
        <v>0</v>
      </c>
      <c r="O653" s="96">
        <v>0</v>
      </c>
      <c r="P653" s="99">
        <v>0</v>
      </c>
      <c r="Q653" s="96">
        <v>0</v>
      </c>
      <c r="R653" s="99">
        <v>0</v>
      </c>
      <c r="S653" s="96">
        <v>0</v>
      </c>
      <c r="T653" s="99">
        <v>0</v>
      </c>
      <c r="U653" s="96">
        <v>0</v>
      </c>
      <c r="V653" s="99">
        <v>0</v>
      </c>
      <c r="W653" s="96">
        <v>0</v>
      </c>
      <c r="X653" s="99">
        <v>0</v>
      </c>
      <c r="Y653" s="96">
        <v>0</v>
      </c>
      <c r="Z653" s="99">
        <v>0</v>
      </c>
      <c r="AA653" s="96">
        <v>0</v>
      </c>
      <c r="AB653" s="99">
        <v>0</v>
      </c>
      <c r="AC653" s="204">
        <f t="shared" si="273"/>
        <v>0</v>
      </c>
      <c r="AD653" s="204"/>
      <c r="AE653" s="204"/>
    </row>
    <row r="654" spans="2:31" x14ac:dyDescent="0.3">
      <c r="B654" s="210" t="s">
        <v>25</v>
      </c>
      <c r="C654" s="210"/>
      <c r="D654" s="210"/>
      <c r="E654" s="96">
        <v>0</v>
      </c>
      <c r="F654" s="99">
        <v>0</v>
      </c>
      <c r="G654" s="96">
        <v>0</v>
      </c>
      <c r="H654" s="99">
        <v>0</v>
      </c>
      <c r="I654" s="96">
        <v>0</v>
      </c>
      <c r="J654" s="99">
        <v>0</v>
      </c>
      <c r="K654" s="96">
        <v>0</v>
      </c>
      <c r="L654" s="99">
        <v>0</v>
      </c>
      <c r="M654" s="96">
        <v>0</v>
      </c>
      <c r="N654" s="99">
        <v>0</v>
      </c>
      <c r="O654" s="96">
        <v>0</v>
      </c>
      <c r="P654" s="99">
        <v>0</v>
      </c>
      <c r="Q654" s="96">
        <v>0</v>
      </c>
      <c r="R654" s="99">
        <v>0</v>
      </c>
      <c r="S654" s="96">
        <v>0</v>
      </c>
      <c r="T654" s="99">
        <v>0</v>
      </c>
      <c r="U654" s="96">
        <v>0</v>
      </c>
      <c r="V654" s="99">
        <v>0</v>
      </c>
      <c r="W654" s="96">
        <v>0</v>
      </c>
      <c r="X654" s="99">
        <v>0</v>
      </c>
      <c r="Y654" s="96">
        <v>0</v>
      </c>
      <c r="Z654" s="99">
        <v>0</v>
      </c>
      <c r="AA654" s="96">
        <v>0</v>
      </c>
      <c r="AB654" s="99">
        <v>0</v>
      </c>
      <c r="AC654" s="204">
        <f t="shared" si="273"/>
        <v>0</v>
      </c>
      <c r="AD654" s="204"/>
      <c r="AE654" s="204"/>
    </row>
    <row r="655" spans="2:31" x14ac:dyDescent="0.3">
      <c r="B655" s="210" t="s">
        <v>26</v>
      </c>
      <c r="C655" s="210"/>
      <c r="D655" s="210"/>
      <c r="E655" s="96">
        <v>0</v>
      </c>
      <c r="F655" s="99">
        <v>0</v>
      </c>
      <c r="G655" s="96">
        <v>0</v>
      </c>
      <c r="H655" s="99">
        <v>0</v>
      </c>
      <c r="I655" s="96">
        <v>0</v>
      </c>
      <c r="J655" s="99">
        <v>0</v>
      </c>
      <c r="K655" s="96">
        <v>0</v>
      </c>
      <c r="L655" s="99">
        <v>0</v>
      </c>
      <c r="M655" s="96">
        <v>0</v>
      </c>
      <c r="N655" s="99">
        <v>0</v>
      </c>
      <c r="O655" s="96">
        <v>0</v>
      </c>
      <c r="P655" s="99">
        <v>0</v>
      </c>
      <c r="Q655" s="96">
        <v>0</v>
      </c>
      <c r="R655" s="99">
        <v>0</v>
      </c>
      <c r="S655" s="96">
        <v>0</v>
      </c>
      <c r="T655" s="99">
        <v>0</v>
      </c>
      <c r="U655" s="96">
        <v>0</v>
      </c>
      <c r="V655" s="99">
        <v>0</v>
      </c>
      <c r="W655" s="96">
        <v>0</v>
      </c>
      <c r="X655" s="99">
        <v>0</v>
      </c>
      <c r="Y655" s="96">
        <v>0</v>
      </c>
      <c r="Z655" s="99">
        <v>0</v>
      </c>
      <c r="AA655" s="96">
        <v>0</v>
      </c>
      <c r="AB655" s="99">
        <v>0</v>
      </c>
      <c r="AC655" s="204">
        <f t="shared" si="273"/>
        <v>0</v>
      </c>
      <c r="AD655" s="204"/>
      <c r="AE655" s="204"/>
    </row>
    <row r="656" spans="2:31" x14ac:dyDescent="0.3">
      <c r="B656" s="210" t="s">
        <v>27</v>
      </c>
      <c r="C656" s="210"/>
      <c r="D656" s="210"/>
      <c r="E656" s="96">
        <v>0</v>
      </c>
      <c r="F656" s="99">
        <v>0</v>
      </c>
      <c r="G656" s="96">
        <v>0</v>
      </c>
      <c r="H656" s="99">
        <v>0</v>
      </c>
      <c r="I656" s="96">
        <v>0</v>
      </c>
      <c r="J656" s="99">
        <v>0</v>
      </c>
      <c r="K656" s="96">
        <v>0</v>
      </c>
      <c r="L656" s="99">
        <v>0</v>
      </c>
      <c r="M656" s="96">
        <v>0</v>
      </c>
      <c r="N656" s="99">
        <v>0</v>
      </c>
      <c r="O656" s="96">
        <v>0</v>
      </c>
      <c r="P656" s="99">
        <v>0</v>
      </c>
      <c r="Q656" s="96">
        <v>0</v>
      </c>
      <c r="R656" s="99">
        <v>0</v>
      </c>
      <c r="S656" s="96">
        <v>0</v>
      </c>
      <c r="T656" s="99">
        <v>0</v>
      </c>
      <c r="U656" s="96">
        <v>0</v>
      </c>
      <c r="V656" s="99">
        <v>0</v>
      </c>
      <c r="W656" s="96">
        <v>0</v>
      </c>
      <c r="X656" s="99">
        <v>0</v>
      </c>
      <c r="Y656" s="96">
        <v>0</v>
      </c>
      <c r="Z656" s="99">
        <v>0</v>
      </c>
      <c r="AA656" s="96">
        <v>0</v>
      </c>
      <c r="AB656" s="99">
        <v>9.1001666666666647</v>
      </c>
      <c r="AC656" s="204">
        <f t="shared" si="273"/>
        <v>9.1001666666666647</v>
      </c>
      <c r="AD656" s="204"/>
      <c r="AE656" s="204"/>
    </row>
    <row r="657" spans="2:31" x14ac:dyDescent="0.3">
      <c r="B657" s="210" t="s">
        <v>28</v>
      </c>
      <c r="C657" s="210"/>
      <c r="D657" s="210"/>
      <c r="E657" s="96">
        <v>0</v>
      </c>
      <c r="F657" s="99">
        <v>0</v>
      </c>
      <c r="G657" s="96">
        <v>0</v>
      </c>
      <c r="H657" s="99">
        <v>0</v>
      </c>
      <c r="I657" s="96">
        <v>0</v>
      </c>
      <c r="J657" s="99">
        <v>0</v>
      </c>
      <c r="K657" s="96">
        <v>0</v>
      </c>
      <c r="L657" s="99">
        <v>0</v>
      </c>
      <c r="M657" s="96">
        <v>0</v>
      </c>
      <c r="N657" s="99">
        <v>0</v>
      </c>
      <c r="O657" s="96">
        <v>0</v>
      </c>
      <c r="P657" s="99">
        <v>0</v>
      </c>
      <c r="Q657" s="96">
        <v>0</v>
      </c>
      <c r="R657" s="99">
        <v>0</v>
      </c>
      <c r="S657" s="96">
        <v>0</v>
      </c>
      <c r="T657" s="99">
        <v>0</v>
      </c>
      <c r="U657" s="96">
        <v>0</v>
      </c>
      <c r="V657" s="99">
        <v>0</v>
      </c>
      <c r="W657" s="96">
        <v>0</v>
      </c>
      <c r="X657" s="99">
        <v>0</v>
      </c>
      <c r="Y657" s="96">
        <v>0</v>
      </c>
      <c r="Z657" s="99">
        <v>0</v>
      </c>
      <c r="AA657" s="96">
        <v>0</v>
      </c>
      <c r="AB657" s="99">
        <v>42.400000000000006</v>
      </c>
      <c r="AC657" s="204">
        <f t="shared" si="273"/>
        <v>42.400000000000006</v>
      </c>
      <c r="AD657" s="204"/>
      <c r="AE657" s="204"/>
    </row>
    <row r="658" spans="2:31" x14ac:dyDescent="0.3">
      <c r="B658" s="210" t="s">
        <v>97</v>
      </c>
      <c r="C658" s="210"/>
      <c r="D658" s="210"/>
      <c r="E658" s="96">
        <v>0</v>
      </c>
      <c r="F658" s="99">
        <v>0</v>
      </c>
      <c r="G658" s="96">
        <v>0</v>
      </c>
      <c r="H658" s="99">
        <v>0</v>
      </c>
      <c r="I658" s="96">
        <v>0</v>
      </c>
      <c r="J658" s="99">
        <v>0</v>
      </c>
      <c r="K658" s="96">
        <v>0</v>
      </c>
      <c r="L658" s="99">
        <v>0</v>
      </c>
      <c r="M658" s="96">
        <v>0</v>
      </c>
      <c r="N658" s="99">
        <v>0</v>
      </c>
      <c r="O658" s="96">
        <v>0</v>
      </c>
      <c r="P658" s="99">
        <v>0</v>
      </c>
      <c r="Q658" s="96">
        <v>0</v>
      </c>
      <c r="R658" s="99">
        <v>0</v>
      </c>
      <c r="S658" s="96">
        <v>0</v>
      </c>
      <c r="T658" s="99">
        <v>0</v>
      </c>
      <c r="U658" s="96">
        <v>0</v>
      </c>
      <c r="V658" s="99">
        <v>0</v>
      </c>
      <c r="W658" s="96">
        <v>0</v>
      </c>
      <c r="X658" s="99">
        <v>0</v>
      </c>
      <c r="Y658" s="96">
        <v>0</v>
      </c>
      <c r="Z658" s="99">
        <v>0</v>
      </c>
      <c r="AA658" s="96">
        <v>0</v>
      </c>
      <c r="AB658" s="99">
        <v>13.877999999999995</v>
      </c>
      <c r="AC658" s="204">
        <f t="shared" si="273"/>
        <v>13.877999999999995</v>
      </c>
      <c r="AD658" s="204"/>
      <c r="AE658" s="204"/>
    </row>
    <row r="659" spans="2:31" x14ac:dyDescent="0.3">
      <c r="B659" s="210" t="s">
        <v>29</v>
      </c>
      <c r="C659" s="210"/>
      <c r="D659" s="210"/>
      <c r="E659" s="96">
        <v>0</v>
      </c>
      <c r="F659" s="99">
        <v>0</v>
      </c>
      <c r="G659" s="96">
        <v>0</v>
      </c>
      <c r="H659" s="99">
        <v>0</v>
      </c>
      <c r="I659" s="96">
        <v>0</v>
      </c>
      <c r="J659" s="99">
        <v>0</v>
      </c>
      <c r="K659" s="96">
        <v>0</v>
      </c>
      <c r="L659" s="99">
        <v>0</v>
      </c>
      <c r="M659" s="96">
        <v>0</v>
      </c>
      <c r="N659" s="99">
        <v>0</v>
      </c>
      <c r="O659" s="96">
        <v>0</v>
      </c>
      <c r="P659" s="99">
        <v>0</v>
      </c>
      <c r="Q659" s="96">
        <v>0</v>
      </c>
      <c r="R659" s="99">
        <v>0</v>
      </c>
      <c r="S659" s="96">
        <v>0</v>
      </c>
      <c r="T659" s="99">
        <v>0</v>
      </c>
      <c r="U659" s="96">
        <v>0</v>
      </c>
      <c r="V659" s="99">
        <v>0</v>
      </c>
      <c r="W659" s="96">
        <v>0</v>
      </c>
      <c r="X659" s="99">
        <v>0</v>
      </c>
      <c r="Y659" s="96">
        <v>0</v>
      </c>
      <c r="Z659" s="99">
        <v>0</v>
      </c>
      <c r="AA659" s="96">
        <v>0</v>
      </c>
      <c r="AB659" s="99">
        <v>19.103333333333332</v>
      </c>
      <c r="AC659" s="204">
        <f t="shared" si="273"/>
        <v>19.103333333333332</v>
      </c>
      <c r="AD659" s="204"/>
      <c r="AE659" s="204"/>
    </row>
    <row r="660" spans="2:31" x14ac:dyDescent="0.3">
      <c r="B660" s="210" t="s">
        <v>30</v>
      </c>
      <c r="C660" s="210"/>
      <c r="D660" s="210"/>
      <c r="E660" s="96">
        <v>0</v>
      </c>
      <c r="F660" s="99">
        <v>0</v>
      </c>
      <c r="G660" s="96">
        <v>0</v>
      </c>
      <c r="H660" s="99">
        <v>0</v>
      </c>
      <c r="I660" s="96">
        <v>0</v>
      </c>
      <c r="J660" s="99">
        <v>0</v>
      </c>
      <c r="K660" s="96">
        <v>0</v>
      </c>
      <c r="L660" s="99">
        <v>0</v>
      </c>
      <c r="M660" s="96">
        <v>0</v>
      </c>
      <c r="N660" s="99">
        <v>0</v>
      </c>
      <c r="O660" s="96">
        <v>0</v>
      </c>
      <c r="P660" s="99">
        <v>0</v>
      </c>
      <c r="Q660" s="96">
        <v>0</v>
      </c>
      <c r="R660" s="99">
        <v>0</v>
      </c>
      <c r="S660" s="96">
        <v>0</v>
      </c>
      <c r="T660" s="99">
        <v>0</v>
      </c>
      <c r="U660" s="96">
        <v>0</v>
      </c>
      <c r="V660" s="99">
        <v>0</v>
      </c>
      <c r="W660" s="96">
        <v>0</v>
      </c>
      <c r="X660" s="99">
        <v>0</v>
      </c>
      <c r="Y660" s="96">
        <v>0</v>
      </c>
      <c r="Z660" s="99">
        <v>0</v>
      </c>
      <c r="AA660" s="96">
        <v>0</v>
      </c>
      <c r="AB660" s="99">
        <v>35.994666666666646</v>
      </c>
      <c r="AC660" s="204">
        <f t="shared" si="273"/>
        <v>35.994666666666646</v>
      </c>
      <c r="AD660" s="204"/>
      <c r="AE660" s="204"/>
    </row>
    <row r="661" spans="2:31" x14ac:dyDescent="0.3">
      <c r="B661" s="210" t="s">
        <v>31</v>
      </c>
      <c r="C661" s="210"/>
      <c r="D661" s="210"/>
      <c r="E661" s="96">
        <v>0</v>
      </c>
      <c r="F661" s="99">
        <v>0</v>
      </c>
      <c r="G661" s="96">
        <v>0</v>
      </c>
      <c r="H661" s="99">
        <v>0</v>
      </c>
      <c r="I661" s="96">
        <v>0</v>
      </c>
      <c r="J661" s="99">
        <v>0</v>
      </c>
      <c r="K661" s="96">
        <v>0</v>
      </c>
      <c r="L661" s="99">
        <v>0</v>
      </c>
      <c r="M661" s="96">
        <v>0</v>
      </c>
      <c r="N661" s="99">
        <v>0</v>
      </c>
      <c r="O661" s="96">
        <v>0</v>
      </c>
      <c r="P661" s="99">
        <v>0</v>
      </c>
      <c r="Q661" s="96">
        <v>0</v>
      </c>
      <c r="R661" s="99">
        <v>0</v>
      </c>
      <c r="S661" s="96">
        <v>0</v>
      </c>
      <c r="T661" s="99">
        <v>0</v>
      </c>
      <c r="U661" s="96">
        <v>0</v>
      </c>
      <c r="V661" s="99">
        <v>0</v>
      </c>
      <c r="W661" s="96">
        <v>0</v>
      </c>
      <c r="X661" s="99">
        <v>0</v>
      </c>
      <c r="Y661" s="96">
        <v>0</v>
      </c>
      <c r="Z661" s="99">
        <v>0</v>
      </c>
      <c r="AA661" s="96">
        <v>0</v>
      </c>
      <c r="AB661" s="99">
        <v>0</v>
      </c>
      <c r="AC661" s="204">
        <f t="shared" si="273"/>
        <v>0</v>
      </c>
      <c r="AD661" s="204"/>
      <c r="AE661" s="204"/>
    </row>
    <row r="662" spans="2:31" x14ac:dyDescent="0.3">
      <c r="B662" s="210" t="s">
        <v>32</v>
      </c>
      <c r="C662" s="210"/>
      <c r="D662" s="210"/>
      <c r="E662" s="96">
        <v>0</v>
      </c>
      <c r="F662" s="99">
        <v>0</v>
      </c>
      <c r="G662" s="96">
        <v>0</v>
      </c>
      <c r="H662" s="99">
        <v>0</v>
      </c>
      <c r="I662" s="96">
        <v>0</v>
      </c>
      <c r="J662" s="99">
        <v>0</v>
      </c>
      <c r="K662" s="96">
        <v>0</v>
      </c>
      <c r="L662" s="99">
        <v>0</v>
      </c>
      <c r="M662" s="96">
        <v>0</v>
      </c>
      <c r="N662" s="99">
        <v>0</v>
      </c>
      <c r="O662" s="96">
        <v>0</v>
      </c>
      <c r="P662" s="99">
        <v>0</v>
      </c>
      <c r="Q662" s="96">
        <v>0</v>
      </c>
      <c r="R662" s="99">
        <v>0</v>
      </c>
      <c r="S662" s="96">
        <v>0</v>
      </c>
      <c r="T662" s="99">
        <v>0</v>
      </c>
      <c r="U662" s="96">
        <v>0</v>
      </c>
      <c r="V662" s="99">
        <v>0</v>
      </c>
      <c r="W662" s="96">
        <v>0</v>
      </c>
      <c r="X662" s="99">
        <v>0</v>
      </c>
      <c r="Y662" s="96">
        <v>0</v>
      </c>
      <c r="Z662" s="99">
        <v>0</v>
      </c>
      <c r="AA662" s="96">
        <v>0</v>
      </c>
      <c r="AB662" s="99">
        <v>9.1330000000000027</v>
      </c>
      <c r="AC662" s="204">
        <f t="shared" si="273"/>
        <v>9.1330000000000027</v>
      </c>
      <c r="AD662" s="204"/>
      <c r="AE662" s="204"/>
    </row>
    <row r="663" spans="2:31" x14ac:dyDescent="0.3">
      <c r="B663" s="210" t="s">
        <v>33</v>
      </c>
      <c r="C663" s="210"/>
      <c r="D663" s="210"/>
      <c r="E663" s="96">
        <v>0</v>
      </c>
      <c r="F663" s="99">
        <v>0</v>
      </c>
      <c r="G663" s="96">
        <v>0</v>
      </c>
      <c r="H663" s="99">
        <v>0</v>
      </c>
      <c r="I663" s="96">
        <v>0</v>
      </c>
      <c r="J663" s="99">
        <v>0</v>
      </c>
      <c r="K663" s="96">
        <v>0</v>
      </c>
      <c r="L663" s="99">
        <v>0</v>
      </c>
      <c r="M663" s="96">
        <v>0</v>
      </c>
      <c r="N663" s="99">
        <v>0</v>
      </c>
      <c r="O663" s="96">
        <v>0</v>
      </c>
      <c r="P663" s="99">
        <v>0</v>
      </c>
      <c r="Q663" s="96">
        <v>0</v>
      </c>
      <c r="R663" s="99">
        <v>0</v>
      </c>
      <c r="S663" s="96">
        <v>0</v>
      </c>
      <c r="T663" s="99">
        <v>0</v>
      </c>
      <c r="U663" s="96">
        <v>0</v>
      </c>
      <c r="V663" s="99">
        <v>0</v>
      </c>
      <c r="W663" s="96">
        <v>0</v>
      </c>
      <c r="X663" s="99">
        <v>0</v>
      </c>
      <c r="Y663" s="96">
        <v>0</v>
      </c>
      <c r="Z663" s="99">
        <v>0</v>
      </c>
      <c r="AA663" s="96">
        <v>0</v>
      </c>
      <c r="AB663" s="99">
        <v>0</v>
      </c>
      <c r="AC663" s="204">
        <f t="shared" si="273"/>
        <v>0</v>
      </c>
      <c r="AD663" s="204"/>
      <c r="AE663" s="204"/>
    </row>
    <row r="664" spans="2:31" x14ac:dyDescent="0.3">
      <c r="B664" s="210" t="s">
        <v>34</v>
      </c>
      <c r="C664" s="210"/>
      <c r="D664" s="210"/>
      <c r="E664" s="96">
        <v>0</v>
      </c>
      <c r="F664" s="99">
        <v>0</v>
      </c>
      <c r="G664" s="96">
        <v>0</v>
      </c>
      <c r="H664" s="99">
        <v>0</v>
      </c>
      <c r="I664" s="96">
        <v>0</v>
      </c>
      <c r="J664" s="99">
        <v>0</v>
      </c>
      <c r="K664" s="96">
        <v>0</v>
      </c>
      <c r="L664" s="99">
        <v>0</v>
      </c>
      <c r="M664" s="96">
        <v>0</v>
      </c>
      <c r="N664" s="99">
        <v>0</v>
      </c>
      <c r="O664" s="96">
        <v>0</v>
      </c>
      <c r="P664" s="99">
        <v>0</v>
      </c>
      <c r="Q664" s="96">
        <v>0</v>
      </c>
      <c r="R664" s="99">
        <v>0</v>
      </c>
      <c r="S664" s="96">
        <v>0</v>
      </c>
      <c r="T664" s="99">
        <v>0</v>
      </c>
      <c r="U664" s="96">
        <v>0</v>
      </c>
      <c r="V664" s="99">
        <v>0</v>
      </c>
      <c r="W664" s="96">
        <v>0</v>
      </c>
      <c r="X664" s="99">
        <v>0</v>
      </c>
      <c r="Y664" s="96">
        <v>0</v>
      </c>
      <c r="Z664" s="99">
        <v>0</v>
      </c>
      <c r="AA664" s="96">
        <v>0</v>
      </c>
      <c r="AB664" s="99">
        <v>0</v>
      </c>
      <c r="AC664" s="204">
        <f t="shared" si="273"/>
        <v>0</v>
      </c>
      <c r="AD664" s="204"/>
      <c r="AE664" s="204"/>
    </row>
    <row r="665" spans="2:31" x14ac:dyDescent="0.3">
      <c r="B665" s="210" t="s">
        <v>35</v>
      </c>
      <c r="C665" s="210"/>
      <c r="D665" s="210"/>
      <c r="E665" s="96">
        <v>0</v>
      </c>
      <c r="F665" s="99">
        <v>0</v>
      </c>
      <c r="G665" s="96">
        <v>0</v>
      </c>
      <c r="H665" s="99">
        <v>0</v>
      </c>
      <c r="I665" s="96">
        <v>0</v>
      </c>
      <c r="J665" s="99">
        <v>0</v>
      </c>
      <c r="K665" s="96">
        <v>0</v>
      </c>
      <c r="L665" s="99">
        <v>0</v>
      </c>
      <c r="M665" s="96">
        <v>0</v>
      </c>
      <c r="N665" s="99">
        <v>0</v>
      </c>
      <c r="O665" s="96">
        <v>0</v>
      </c>
      <c r="P665" s="99">
        <v>0</v>
      </c>
      <c r="Q665" s="96">
        <v>0</v>
      </c>
      <c r="R665" s="99">
        <v>0</v>
      </c>
      <c r="S665" s="96">
        <v>0</v>
      </c>
      <c r="T665" s="99">
        <v>0</v>
      </c>
      <c r="U665" s="96">
        <v>0</v>
      </c>
      <c r="V665" s="99">
        <v>0</v>
      </c>
      <c r="W665" s="96">
        <v>0</v>
      </c>
      <c r="X665" s="99">
        <v>0</v>
      </c>
      <c r="Y665" s="96">
        <v>0</v>
      </c>
      <c r="Z665" s="99">
        <v>0</v>
      </c>
      <c r="AA665" s="96">
        <v>0</v>
      </c>
      <c r="AB665" s="99">
        <v>4.2565</v>
      </c>
      <c r="AC665" s="204">
        <f t="shared" si="273"/>
        <v>4.2565</v>
      </c>
      <c r="AD665" s="204"/>
      <c r="AE665" s="204"/>
    </row>
    <row r="666" spans="2:31" x14ac:dyDescent="0.3">
      <c r="B666" s="210" t="s">
        <v>36</v>
      </c>
      <c r="C666" s="210"/>
      <c r="D666" s="210"/>
      <c r="E666" s="96">
        <v>0</v>
      </c>
      <c r="F666" s="99">
        <v>0</v>
      </c>
      <c r="G666" s="96">
        <v>0</v>
      </c>
      <c r="H666" s="99">
        <v>0</v>
      </c>
      <c r="I666" s="96">
        <v>0</v>
      </c>
      <c r="J666" s="99">
        <v>0</v>
      </c>
      <c r="K666" s="96">
        <v>0</v>
      </c>
      <c r="L666" s="99">
        <v>0</v>
      </c>
      <c r="M666" s="96">
        <v>0</v>
      </c>
      <c r="N666" s="99">
        <v>0</v>
      </c>
      <c r="O666" s="96">
        <v>0</v>
      </c>
      <c r="P666" s="99">
        <v>0</v>
      </c>
      <c r="Q666" s="96">
        <v>0</v>
      </c>
      <c r="R666" s="99">
        <v>0</v>
      </c>
      <c r="S666" s="96">
        <v>0</v>
      </c>
      <c r="T666" s="99">
        <v>0</v>
      </c>
      <c r="U666" s="96">
        <v>0</v>
      </c>
      <c r="V666" s="99">
        <v>0</v>
      </c>
      <c r="W666" s="96">
        <v>0</v>
      </c>
      <c r="X666" s="99">
        <v>0</v>
      </c>
      <c r="Y666" s="96">
        <v>0</v>
      </c>
      <c r="Z666" s="99">
        <v>0</v>
      </c>
      <c r="AA666" s="96">
        <v>0</v>
      </c>
      <c r="AB666" s="99">
        <v>0.2505</v>
      </c>
      <c r="AC666" s="204">
        <f t="shared" si="273"/>
        <v>0.2505</v>
      </c>
      <c r="AD666" s="204"/>
      <c r="AE666" s="204"/>
    </row>
    <row r="667" spans="2:31" x14ac:dyDescent="0.3">
      <c r="B667" s="12" t="s">
        <v>86</v>
      </c>
      <c r="C667" s="12"/>
      <c r="D667" s="12"/>
      <c r="E667" s="96">
        <v>0</v>
      </c>
      <c r="F667" s="99">
        <v>0</v>
      </c>
      <c r="G667" s="96">
        <v>0</v>
      </c>
      <c r="H667" s="99">
        <v>0</v>
      </c>
      <c r="I667" s="96">
        <v>0</v>
      </c>
      <c r="J667" s="99">
        <v>0</v>
      </c>
      <c r="K667" s="96">
        <v>0</v>
      </c>
      <c r="L667" s="99">
        <v>0</v>
      </c>
      <c r="M667" s="96">
        <v>0</v>
      </c>
      <c r="N667" s="99">
        <v>0</v>
      </c>
      <c r="O667" s="96">
        <v>0</v>
      </c>
      <c r="P667" s="99">
        <v>0</v>
      </c>
      <c r="Q667" s="96">
        <v>0</v>
      </c>
      <c r="R667" s="99">
        <v>0</v>
      </c>
      <c r="S667" s="96">
        <v>0</v>
      </c>
      <c r="T667" s="99">
        <v>0</v>
      </c>
      <c r="U667" s="96">
        <v>0</v>
      </c>
      <c r="V667" s="99">
        <v>0</v>
      </c>
      <c r="W667" s="96">
        <v>0</v>
      </c>
      <c r="X667" s="99">
        <v>0</v>
      </c>
      <c r="Y667" s="96">
        <v>0</v>
      </c>
      <c r="Z667" s="99">
        <v>0</v>
      </c>
      <c r="AA667" s="96">
        <v>0</v>
      </c>
      <c r="AB667" s="99">
        <v>0</v>
      </c>
      <c r="AC667" s="204">
        <f t="shared" si="273"/>
        <v>0</v>
      </c>
      <c r="AD667" s="204"/>
      <c r="AE667" s="204"/>
    </row>
    <row r="668" spans="2:31" x14ac:dyDescent="0.3">
      <c r="B668" s="12" t="s">
        <v>87</v>
      </c>
      <c r="C668" s="12"/>
      <c r="D668" s="12"/>
      <c r="E668" s="96">
        <v>0</v>
      </c>
      <c r="F668" s="99">
        <v>0</v>
      </c>
      <c r="G668" s="96">
        <v>0</v>
      </c>
      <c r="H668" s="99">
        <v>0</v>
      </c>
      <c r="I668" s="96">
        <v>0</v>
      </c>
      <c r="J668" s="99">
        <v>0</v>
      </c>
      <c r="K668" s="96">
        <v>0</v>
      </c>
      <c r="L668" s="99">
        <v>0</v>
      </c>
      <c r="M668" s="96">
        <v>0</v>
      </c>
      <c r="N668" s="99">
        <v>0</v>
      </c>
      <c r="O668" s="96">
        <v>0</v>
      </c>
      <c r="P668" s="99">
        <v>0</v>
      </c>
      <c r="Q668" s="96">
        <v>0</v>
      </c>
      <c r="R668" s="99">
        <v>0</v>
      </c>
      <c r="S668" s="96">
        <v>0</v>
      </c>
      <c r="T668" s="99">
        <v>0</v>
      </c>
      <c r="U668" s="96">
        <v>0</v>
      </c>
      <c r="V668" s="99">
        <v>0</v>
      </c>
      <c r="W668" s="96">
        <v>0</v>
      </c>
      <c r="X668" s="99">
        <v>0</v>
      </c>
      <c r="Y668" s="96">
        <v>0</v>
      </c>
      <c r="Z668" s="99">
        <v>0</v>
      </c>
      <c r="AA668" s="96">
        <v>0</v>
      </c>
      <c r="AB668" s="99">
        <v>0</v>
      </c>
      <c r="AC668" s="204">
        <f t="shared" si="273"/>
        <v>0</v>
      </c>
      <c r="AD668" s="204"/>
      <c r="AE668" s="204"/>
    </row>
    <row r="669" spans="2:31" x14ac:dyDescent="0.3">
      <c r="B669" s="12" t="s">
        <v>99</v>
      </c>
      <c r="C669" s="12"/>
      <c r="D669" s="12"/>
      <c r="E669" s="96">
        <v>0</v>
      </c>
      <c r="F669" s="99">
        <v>0</v>
      </c>
      <c r="G669" s="96">
        <v>0</v>
      </c>
      <c r="H669" s="99">
        <v>0</v>
      </c>
      <c r="I669" s="96">
        <v>0</v>
      </c>
      <c r="J669" s="99">
        <v>0</v>
      </c>
      <c r="K669" s="96">
        <v>0</v>
      </c>
      <c r="L669" s="99">
        <v>0</v>
      </c>
      <c r="M669" s="96">
        <v>0</v>
      </c>
      <c r="N669" s="99">
        <v>0</v>
      </c>
      <c r="O669" s="96">
        <v>0</v>
      </c>
      <c r="P669" s="99">
        <v>0</v>
      </c>
      <c r="Q669" s="96">
        <v>0</v>
      </c>
      <c r="R669" s="99">
        <v>0</v>
      </c>
      <c r="S669" s="96">
        <v>0</v>
      </c>
      <c r="T669" s="99">
        <v>0</v>
      </c>
      <c r="U669" s="96">
        <v>0</v>
      </c>
      <c r="V669" s="99">
        <v>0</v>
      </c>
      <c r="W669" s="96">
        <v>0</v>
      </c>
      <c r="X669" s="99">
        <v>0</v>
      </c>
      <c r="Y669" s="96">
        <v>0</v>
      </c>
      <c r="Z669" s="99">
        <v>0</v>
      </c>
      <c r="AA669" s="96">
        <v>0</v>
      </c>
      <c r="AB669" s="99">
        <v>0</v>
      </c>
      <c r="AC669" s="204">
        <f t="shared" si="273"/>
        <v>0</v>
      </c>
      <c r="AD669" s="204"/>
      <c r="AE669" s="204"/>
    </row>
    <row r="670" spans="2:31" x14ac:dyDescent="0.3">
      <c r="B670" s="4" t="s">
        <v>115</v>
      </c>
      <c r="C670" s="12"/>
      <c r="D670" s="12"/>
      <c r="E670" s="48"/>
      <c r="F670" s="51"/>
      <c r="G670" s="48"/>
      <c r="H670" s="51"/>
      <c r="I670" s="48"/>
      <c r="J670" s="51"/>
      <c r="K670" s="48"/>
      <c r="L670" s="51"/>
      <c r="M670" s="48"/>
      <c r="N670" s="51"/>
      <c r="O670" s="48"/>
      <c r="P670" s="51"/>
      <c r="Q670" s="48"/>
      <c r="R670" s="51"/>
      <c r="S670" s="48"/>
      <c r="T670" s="51"/>
      <c r="U670" s="48"/>
      <c r="V670" s="51"/>
      <c r="W670" s="48"/>
      <c r="X670" s="51"/>
      <c r="Y670" s="48"/>
      <c r="Z670" s="51"/>
      <c r="AA670" s="48"/>
      <c r="AB670" s="51"/>
      <c r="AC670" s="204">
        <f t="shared" si="273"/>
        <v>0</v>
      </c>
      <c r="AD670" s="204"/>
      <c r="AE670" s="204"/>
    </row>
    <row r="671" spans="2:31" x14ac:dyDescent="0.3">
      <c r="B671" s="4" t="s">
        <v>116</v>
      </c>
      <c r="C671" s="12"/>
      <c r="D671" s="12"/>
      <c r="E671" s="48"/>
      <c r="F671" s="51"/>
      <c r="G671" s="48"/>
      <c r="H671" s="51"/>
      <c r="I671" s="48"/>
      <c r="J671" s="51"/>
      <c r="K671" s="48"/>
      <c r="L671" s="51"/>
      <c r="M671" s="48"/>
      <c r="N671" s="51"/>
      <c r="O671" s="48"/>
      <c r="P671" s="51"/>
      <c r="Q671" s="48"/>
      <c r="R671" s="51"/>
      <c r="S671" s="48"/>
      <c r="T671" s="51"/>
      <c r="U671" s="48"/>
      <c r="V671" s="51"/>
      <c r="W671" s="48"/>
      <c r="X671" s="51"/>
      <c r="Y671" s="48"/>
      <c r="Z671" s="51"/>
      <c r="AA671" s="48"/>
      <c r="AB671" s="51"/>
      <c r="AC671" s="204">
        <f t="shared" si="273"/>
        <v>0</v>
      </c>
      <c r="AD671" s="204"/>
      <c r="AE671" s="204"/>
    </row>
    <row r="672" spans="2:31" x14ac:dyDescent="0.3">
      <c r="B672" s="4" t="s">
        <v>117</v>
      </c>
      <c r="C672" s="12"/>
      <c r="D672" s="12"/>
      <c r="E672" s="48"/>
      <c r="F672" s="51"/>
      <c r="G672" s="48"/>
      <c r="H672" s="51"/>
      <c r="I672" s="48"/>
      <c r="J672" s="51"/>
      <c r="K672" s="48"/>
      <c r="L672" s="51"/>
      <c r="M672" s="48"/>
      <c r="N672" s="51"/>
      <c r="O672" s="48"/>
      <c r="P672" s="51"/>
      <c r="Q672" s="48"/>
      <c r="R672" s="51"/>
      <c r="S672" s="48"/>
      <c r="T672" s="51"/>
      <c r="U672" s="48"/>
      <c r="V672" s="51"/>
      <c r="W672" s="48"/>
      <c r="X672" s="51"/>
      <c r="Y672" s="48"/>
      <c r="Z672" s="51"/>
      <c r="AA672" s="48"/>
      <c r="AB672" s="51"/>
      <c r="AC672" s="204">
        <f t="shared" si="273"/>
        <v>0</v>
      </c>
      <c r="AD672" s="204"/>
      <c r="AE672" s="204"/>
    </row>
    <row r="673" spans="2:31" x14ac:dyDescent="0.3">
      <c r="B673" s="4" t="s">
        <v>118</v>
      </c>
      <c r="C673" s="12"/>
      <c r="D673" s="12"/>
      <c r="E673" s="48"/>
      <c r="F673" s="51"/>
      <c r="G673" s="48"/>
      <c r="H673" s="51"/>
      <c r="I673" s="48"/>
      <c r="J673" s="51"/>
      <c r="K673" s="48"/>
      <c r="L673" s="51"/>
      <c r="M673" s="48"/>
      <c r="N673" s="51"/>
      <c r="O673" s="48"/>
      <c r="P673" s="51"/>
      <c r="Q673" s="48"/>
      <c r="R673" s="51"/>
      <c r="S673" s="48"/>
      <c r="T673" s="51"/>
      <c r="U673" s="48"/>
      <c r="V673" s="51"/>
      <c r="W673" s="48"/>
      <c r="X673" s="51"/>
      <c r="Y673" s="48"/>
      <c r="Z673" s="51"/>
      <c r="AA673" s="48"/>
      <c r="AB673" s="51"/>
      <c r="AC673" s="204">
        <f t="shared" si="273"/>
        <v>0</v>
      </c>
      <c r="AD673" s="204"/>
      <c r="AE673" s="204"/>
    </row>
    <row r="674" spans="2:31" x14ac:dyDescent="0.3">
      <c r="B674" s="13" t="s">
        <v>2</v>
      </c>
      <c r="C674" s="13"/>
      <c r="D674" s="13"/>
      <c r="E674" s="14">
        <f>SUM(E632:E673)</f>
        <v>0</v>
      </c>
      <c r="F674" s="14">
        <f t="shared" ref="F674" si="274">SUM(F632:F673)</f>
        <v>0</v>
      </c>
      <c r="G674" s="14">
        <f t="shared" ref="G674" si="275">SUM(G632:G673)</f>
        <v>0</v>
      </c>
      <c r="H674" s="14">
        <f t="shared" ref="H674" si="276">SUM(H632:H673)</f>
        <v>0</v>
      </c>
      <c r="I674" s="14">
        <f t="shared" ref="I674" si="277">SUM(I632:I673)</f>
        <v>0</v>
      </c>
      <c r="J674" s="14">
        <f t="shared" ref="J674" si="278">SUM(J632:J673)</f>
        <v>0</v>
      </c>
      <c r="K674" s="14">
        <f t="shared" ref="K674" si="279">SUM(K632:K673)</f>
        <v>0</v>
      </c>
      <c r="L674" s="14">
        <f t="shared" ref="L674" si="280">SUM(L632:L673)</f>
        <v>0</v>
      </c>
      <c r="M674" s="14">
        <f t="shared" ref="M674" si="281">SUM(M632:M673)</f>
        <v>0</v>
      </c>
      <c r="N674" s="14">
        <f t="shared" ref="N674" si="282">SUM(N632:N673)</f>
        <v>0</v>
      </c>
      <c r="O674" s="14">
        <f t="shared" ref="O674" si="283">SUM(O632:O673)</f>
        <v>0</v>
      </c>
      <c r="P674" s="14">
        <f t="shared" ref="P674" si="284">SUM(P632:P673)</f>
        <v>0</v>
      </c>
      <c r="Q674" s="14">
        <f t="shared" ref="Q674" si="285">SUM(Q632:Q673)</f>
        <v>64.908166666666673</v>
      </c>
      <c r="R674" s="14">
        <f t="shared" ref="R674" si="286">SUM(R632:R673)</f>
        <v>336.15800000000002</v>
      </c>
      <c r="S674" s="14">
        <f t="shared" ref="S674" si="287">SUM(S632:S673)</f>
        <v>424.72383333333318</v>
      </c>
      <c r="T674" s="14">
        <f t="shared" ref="T674" si="288">SUM(T632:T673)</f>
        <v>375.45499999999998</v>
      </c>
      <c r="U674" s="14">
        <f t="shared" ref="U674" si="289">SUM(U632:U673)</f>
        <v>228.0244999999999</v>
      </c>
      <c r="V674" s="14">
        <f t="shared" ref="V674" si="290">SUM(V632:V673)</f>
        <v>185.02816666666666</v>
      </c>
      <c r="W674" s="14">
        <f t="shared" ref="W674" si="291">SUM(W632:W673)</f>
        <v>0</v>
      </c>
      <c r="X674" s="14">
        <f t="shared" ref="X674" si="292">SUM(X632:X673)</f>
        <v>0</v>
      </c>
      <c r="Y674" s="14">
        <f t="shared" ref="Y674" si="293">SUM(Y632:Y673)</f>
        <v>0</v>
      </c>
      <c r="Z674" s="14">
        <f t="shared" ref="Z674" si="294">SUM(Z632:Z673)</f>
        <v>0</v>
      </c>
      <c r="AA674" s="14">
        <f t="shared" ref="AA674" si="295">SUM(AA632:AA673)</f>
        <v>0</v>
      </c>
      <c r="AB674" s="14">
        <f t="shared" ref="AB674" si="296">SUM(AB632:AB673)</f>
        <v>134.11616666666663</v>
      </c>
      <c r="AC674" s="215">
        <f>SUM(AC632:AE673)</f>
        <v>1748.4138333333331</v>
      </c>
      <c r="AD674" s="215"/>
      <c r="AE674" s="215"/>
    </row>
    <row r="677" spans="2:31" x14ac:dyDescent="0.3">
      <c r="B677" s="8">
        <f>'Resumen-Mensual'!$S$22</f>
        <v>45031</v>
      </c>
    </row>
    <row r="678" spans="2:31" x14ac:dyDescent="0.3">
      <c r="B678" s="8"/>
    </row>
    <row r="679" spans="2:31" x14ac:dyDescent="0.3">
      <c r="B679" s="9" t="s">
        <v>81</v>
      </c>
      <c r="C679" s="10"/>
      <c r="D679" s="10"/>
      <c r="E679" s="11">
        <v>1</v>
      </c>
      <c r="F679" s="11">
        <v>2</v>
      </c>
      <c r="G679" s="11">
        <v>3</v>
      </c>
      <c r="H679" s="11">
        <v>4</v>
      </c>
      <c r="I679" s="11">
        <v>5</v>
      </c>
      <c r="J679" s="11">
        <v>6</v>
      </c>
      <c r="K679" s="11">
        <v>7</v>
      </c>
      <c r="L679" s="11">
        <v>8</v>
      </c>
      <c r="M679" s="11">
        <v>9</v>
      </c>
      <c r="N679" s="11">
        <v>10</v>
      </c>
      <c r="O679" s="11">
        <v>11</v>
      </c>
      <c r="P679" s="11">
        <v>12</v>
      </c>
      <c r="Q679" s="11">
        <v>13</v>
      </c>
      <c r="R679" s="11">
        <v>14</v>
      </c>
      <c r="S679" s="11">
        <v>15</v>
      </c>
      <c r="T679" s="11">
        <v>16</v>
      </c>
      <c r="U679" s="11">
        <v>17</v>
      </c>
      <c r="V679" s="11">
        <v>18</v>
      </c>
      <c r="W679" s="11">
        <v>19</v>
      </c>
      <c r="X679" s="11">
        <v>20</v>
      </c>
      <c r="Y679" s="11">
        <v>21</v>
      </c>
      <c r="Z679" s="11">
        <v>22</v>
      </c>
      <c r="AA679" s="11">
        <v>23</v>
      </c>
      <c r="AB679" s="11">
        <v>24</v>
      </c>
      <c r="AC679" s="213" t="s">
        <v>2</v>
      </c>
      <c r="AD679" s="213"/>
      <c r="AE679" s="213"/>
    </row>
    <row r="680" spans="2:31" x14ac:dyDescent="0.3">
      <c r="B680" s="210" t="s">
        <v>4</v>
      </c>
      <c r="C680" s="210"/>
      <c r="D680" s="210"/>
      <c r="E680" s="101">
        <v>0</v>
      </c>
      <c r="F680" s="102">
        <v>0</v>
      </c>
      <c r="G680" s="101">
        <v>0</v>
      </c>
      <c r="H680" s="102">
        <v>0</v>
      </c>
      <c r="I680" s="101">
        <v>0</v>
      </c>
      <c r="J680" s="102">
        <v>0</v>
      </c>
      <c r="K680" s="101">
        <v>0</v>
      </c>
      <c r="L680" s="102">
        <v>0</v>
      </c>
      <c r="M680" s="101">
        <v>0</v>
      </c>
      <c r="N680" s="102">
        <v>0</v>
      </c>
      <c r="O680" s="101">
        <v>0</v>
      </c>
      <c r="P680" s="102">
        <v>0</v>
      </c>
      <c r="Q680" s="101">
        <v>0</v>
      </c>
      <c r="R680" s="102">
        <v>14.097500000000002</v>
      </c>
      <c r="S680" s="101">
        <v>26.138833333333345</v>
      </c>
      <c r="T680" s="102">
        <v>19.472666666666662</v>
      </c>
      <c r="U680" s="101">
        <v>10.1615</v>
      </c>
      <c r="V680" s="102">
        <v>1.007333333333333</v>
      </c>
      <c r="W680" s="101">
        <v>0</v>
      </c>
      <c r="X680" s="102">
        <v>0</v>
      </c>
      <c r="Y680" s="101">
        <v>0</v>
      </c>
      <c r="Z680" s="102">
        <v>0</v>
      </c>
      <c r="AA680" s="101">
        <v>0</v>
      </c>
      <c r="AB680" s="102">
        <v>0</v>
      </c>
      <c r="AC680" s="204">
        <f>SUM(E680:AB680)</f>
        <v>70.877833333333342</v>
      </c>
      <c r="AD680" s="204"/>
      <c r="AE680" s="204"/>
    </row>
    <row r="681" spans="2:31" x14ac:dyDescent="0.3">
      <c r="B681" s="210" t="s">
        <v>5</v>
      </c>
      <c r="C681" s="210"/>
      <c r="D681" s="210"/>
      <c r="E681" s="100">
        <v>0</v>
      </c>
      <c r="F681" s="103">
        <v>0</v>
      </c>
      <c r="G681" s="100">
        <v>0</v>
      </c>
      <c r="H681" s="103">
        <v>0</v>
      </c>
      <c r="I681" s="100">
        <v>0</v>
      </c>
      <c r="J681" s="103">
        <v>0</v>
      </c>
      <c r="K681" s="100">
        <v>0</v>
      </c>
      <c r="L681" s="103">
        <v>0</v>
      </c>
      <c r="M681" s="100">
        <v>9.3311666666666646</v>
      </c>
      <c r="N681" s="103">
        <v>0</v>
      </c>
      <c r="O681" s="100">
        <v>0</v>
      </c>
      <c r="P681" s="103">
        <v>0</v>
      </c>
      <c r="Q681" s="100">
        <v>1.0843333333333331</v>
      </c>
      <c r="R681" s="103">
        <v>19.467333333333332</v>
      </c>
      <c r="S681" s="100">
        <v>24.612499999999994</v>
      </c>
      <c r="T681" s="103">
        <v>21.621833333333335</v>
      </c>
      <c r="U681" s="100">
        <v>17.313000000000002</v>
      </c>
      <c r="V681" s="103">
        <v>6.8988333333333332</v>
      </c>
      <c r="W681" s="100">
        <v>0</v>
      </c>
      <c r="X681" s="103">
        <v>0</v>
      </c>
      <c r="Y681" s="100">
        <v>0</v>
      </c>
      <c r="Z681" s="103">
        <v>0</v>
      </c>
      <c r="AA681" s="100">
        <v>0</v>
      </c>
      <c r="AB681" s="103">
        <v>0</v>
      </c>
      <c r="AC681" s="204">
        <f t="shared" ref="AC681:AC721" si="297">SUM(E681:AB681)</f>
        <v>100.32899999999999</v>
      </c>
      <c r="AD681" s="204"/>
      <c r="AE681" s="204"/>
    </row>
    <row r="682" spans="2:31" x14ac:dyDescent="0.3">
      <c r="B682" s="210" t="s">
        <v>6</v>
      </c>
      <c r="C682" s="210"/>
      <c r="D682" s="210"/>
      <c r="E682" s="100">
        <v>0</v>
      </c>
      <c r="F682" s="103">
        <v>0</v>
      </c>
      <c r="G682" s="100">
        <v>0</v>
      </c>
      <c r="H682" s="103">
        <v>0</v>
      </c>
      <c r="I682" s="100">
        <v>0</v>
      </c>
      <c r="J682" s="103">
        <v>0</v>
      </c>
      <c r="K682" s="100">
        <v>0</v>
      </c>
      <c r="L682" s="103">
        <v>0</v>
      </c>
      <c r="M682" s="100">
        <v>1.6615000000000006</v>
      </c>
      <c r="N682" s="103">
        <v>0.9218333333333335</v>
      </c>
      <c r="O682" s="100">
        <v>0</v>
      </c>
      <c r="P682" s="103">
        <v>0</v>
      </c>
      <c r="Q682" s="100">
        <v>1.8333333333333313E-3</v>
      </c>
      <c r="R682" s="103">
        <v>0</v>
      </c>
      <c r="S682" s="100">
        <v>30.992000000000008</v>
      </c>
      <c r="T682" s="103">
        <v>0</v>
      </c>
      <c r="U682" s="100">
        <v>13.135166666666667</v>
      </c>
      <c r="V682" s="103">
        <v>8.5893333333333342</v>
      </c>
      <c r="W682" s="100">
        <v>0</v>
      </c>
      <c r="X682" s="103">
        <v>0</v>
      </c>
      <c r="Y682" s="100">
        <v>0</v>
      </c>
      <c r="Z682" s="103">
        <v>0</v>
      </c>
      <c r="AA682" s="100">
        <v>0</v>
      </c>
      <c r="AB682" s="103">
        <v>0</v>
      </c>
      <c r="AC682" s="204">
        <f t="shared" si="297"/>
        <v>55.301666666666684</v>
      </c>
      <c r="AD682" s="204"/>
      <c r="AE682" s="204"/>
    </row>
    <row r="683" spans="2:31" x14ac:dyDescent="0.3">
      <c r="B683" s="210" t="s">
        <v>98</v>
      </c>
      <c r="C683" s="210"/>
      <c r="D683" s="210"/>
      <c r="E683" s="100">
        <v>0</v>
      </c>
      <c r="F683" s="103">
        <v>0</v>
      </c>
      <c r="G683" s="100">
        <v>0</v>
      </c>
      <c r="H683" s="103">
        <v>0</v>
      </c>
      <c r="I683" s="100">
        <v>0</v>
      </c>
      <c r="J683" s="103">
        <v>0</v>
      </c>
      <c r="K683" s="100">
        <v>0</v>
      </c>
      <c r="L683" s="103">
        <v>0</v>
      </c>
      <c r="M683" s="100">
        <v>0.5199999999999998</v>
      </c>
      <c r="N683" s="103">
        <v>6.6666666666666693E-2</v>
      </c>
      <c r="O683" s="100">
        <v>0</v>
      </c>
      <c r="P683" s="103">
        <v>0</v>
      </c>
      <c r="Q683" s="100">
        <v>1.66</v>
      </c>
      <c r="R683" s="103">
        <v>45.900000000000048</v>
      </c>
      <c r="S683" s="100">
        <v>79</v>
      </c>
      <c r="T683" s="103">
        <v>86.583333333333357</v>
      </c>
      <c r="U683" s="100">
        <v>68.441333333333347</v>
      </c>
      <c r="V683" s="103">
        <v>11.566666666666668</v>
      </c>
      <c r="W683" s="100">
        <v>0</v>
      </c>
      <c r="X683" s="103">
        <v>0</v>
      </c>
      <c r="Y683" s="100">
        <v>0</v>
      </c>
      <c r="Z683" s="103">
        <v>0</v>
      </c>
      <c r="AA683" s="100">
        <v>0</v>
      </c>
      <c r="AB683" s="103">
        <v>0</v>
      </c>
      <c r="AC683" s="204">
        <f t="shared" si="297"/>
        <v>293.73800000000011</v>
      </c>
      <c r="AD683" s="204"/>
      <c r="AE683" s="204"/>
    </row>
    <row r="684" spans="2:31" x14ac:dyDescent="0.3">
      <c r="B684" s="210" t="s">
        <v>7</v>
      </c>
      <c r="C684" s="210"/>
      <c r="D684" s="210"/>
      <c r="E684" s="100">
        <v>0</v>
      </c>
      <c r="F684" s="103">
        <v>0</v>
      </c>
      <c r="G684" s="100">
        <v>0</v>
      </c>
      <c r="H684" s="103">
        <v>0</v>
      </c>
      <c r="I684" s="100">
        <v>0</v>
      </c>
      <c r="J684" s="103">
        <v>0</v>
      </c>
      <c r="K684" s="100">
        <v>0</v>
      </c>
      <c r="L684" s="103">
        <v>0</v>
      </c>
      <c r="M684" s="100">
        <v>0</v>
      </c>
      <c r="N684" s="103">
        <v>0</v>
      </c>
      <c r="O684" s="100">
        <v>0</v>
      </c>
      <c r="P684" s="103">
        <v>0</v>
      </c>
      <c r="Q684" s="100">
        <v>1.7043333333333333</v>
      </c>
      <c r="R684" s="103">
        <v>48.496333333333347</v>
      </c>
      <c r="S684" s="100">
        <v>0</v>
      </c>
      <c r="T684" s="103">
        <v>55.290166666666657</v>
      </c>
      <c r="U684" s="100">
        <v>27.406000000000002</v>
      </c>
      <c r="V684" s="103">
        <v>7.434499999999999</v>
      </c>
      <c r="W684" s="100">
        <v>0</v>
      </c>
      <c r="X684" s="103">
        <v>0</v>
      </c>
      <c r="Y684" s="100">
        <v>0</v>
      </c>
      <c r="Z684" s="103">
        <v>0</v>
      </c>
      <c r="AA684" s="100">
        <v>0</v>
      </c>
      <c r="AB684" s="103">
        <v>0</v>
      </c>
      <c r="AC684" s="204">
        <f t="shared" si="297"/>
        <v>140.33133333333333</v>
      </c>
      <c r="AD684" s="204"/>
      <c r="AE684" s="204"/>
    </row>
    <row r="685" spans="2:31" x14ac:dyDescent="0.3">
      <c r="B685" s="210" t="s">
        <v>8</v>
      </c>
      <c r="C685" s="210"/>
      <c r="D685" s="210"/>
      <c r="E685" s="100">
        <v>0</v>
      </c>
      <c r="F685" s="103">
        <v>0</v>
      </c>
      <c r="G685" s="100">
        <v>0</v>
      </c>
      <c r="H685" s="103">
        <v>0</v>
      </c>
      <c r="I685" s="100">
        <v>0</v>
      </c>
      <c r="J685" s="103">
        <v>0</v>
      </c>
      <c r="K685" s="100">
        <v>0</v>
      </c>
      <c r="L685" s="103">
        <v>0</v>
      </c>
      <c r="M685" s="100">
        <v>22.21683333333333</v>
      </c>
      <c r="N685" s="103">
        <v>25.853333333333339</v>
      </c>
      <c r="O685" s="100">
        <v>0</v>
      </c>
      <c r="P685" s="103">
        <v>0</v>
      </c>
      <c r="Q685" s="100">
        <v>1.7263333333333331</v>
      </c>
      <c r="R685" s="103">
        <v>2.0543333333333331</v>
      </c>
      <c r="S685" s="100">
        <v>0</v>
      </c>
      <c r="T685" s="103">
        <v>0</v>
      </c>
      <c r="U685" s="100">
        <v>0</v>
      </c>
      <c r="V685" s="103">
        <v>0</v>
      </c>
      <c r="W685" s="100">
        <v>0</v>
      </c>
      <c r="X685" s="103">
        <v>0</v>
      </c>
      <c r="Y685" s="100">
        <v>0</v>
      </c>
      <c r="Z685" s="103">
        <v>0</v>
      </c>
      <c r="AA685" s="100">
        <v>0</v>
      </c>
      <c r="AB685" s="103">
        <v>0</v>
      </c>
      <c r="AC685" s="204">
        <f t="shared" si="297"/>
        <v>51.850833333333334</v>
      </c>
      <c r="AD685" s="204"/>
      <c r="AE685" s="204"/>
    </row>
    <row r="686" spans="2:31" x14ac:dyDescent="0.3">
      <c r="B686" s="210" t="s">
        <v>9</v>
      </c>
      <c r="C686" s="210"/>
      <c r="D686" s="210"/>
      <c r="E686" s="100">
        <v>0</v>
      </c>
      <c r="F686" s="103">
        <v>0</v>
      </c>
      <c r="G686" s="100">
        <v>0</v>
      </c>
      <c r="H686" s="103">
        <v>0</v>
      </c>
      <c r="I686" s="100">
        <v>0</v>
      </c>
      <c r="J686" s="103">
        <v>0</v>
      </c>
      <c r="K686" s="100">
        <v>0</v>
      </c>
      <c r="L686" s="103">
        <v>0</v>
      </c>
      <c r="M686" s="100">
        <v>0</v>
      </c>
      <c r="N686" s="103">
        <v>0</v>
      </c>
      <c r="O686" s="100">
        <v>0</v>
      </c>
      <c r="P686" s="103">
        <v>0</v>
      </c>
      <c r="Q686" s="100">
        <v>2.7894999999999999</v>
      </c>
      <c r="R686" s="103">
        <v>29.622833333333332</v>
      </c>
      <c r="S686" s="100">
        <v>0.16866666666666674</v>
      </c>
      <c r="T686" s="103">
        <v>0</v>
      </c>
      <c r="U686" s="100">
        <v>0</v>
      </c>
      <c r="V686" s="103">
        <v>0.23183333333333303</v>
      </c>
      <c r="W686" s="100">
        <v>0</v>
      </c>
      <c r="X686" s="103">
        <v>0</v>
      </c>
      <c r="Y686" s="100">
        <v>0</v>
      </c>
      <c r="Z686" s="103">
        <v>0</v>
      </c>
      <c r="AA686" s="100">
        <v>0</v>
      </c>
      <c r="AB686" s="103">
        <v>0</v>
      </c>
      <c r="AC686" s="204">
        <f t="shared" si="297"/>
        <v>32.81283333333333</v>
      </c>
      <c r="AD686" s="204"/>
      <c r="AE686" s="204"/>
    </row>
    <row r="687" spans="2:31" x14ac:dyDescent="0.3">
      <c r="B687" s="210" t="s">
        <v>10</v>
      </c>
      <c r="C687" s="210"/>
      <c r="D687" s="210"/>
      <c r="E687" s="100">
        <v>0</v>
      </c>
      <c r="F687" s="103">
        <v>0</v>
      </c>
      <c r="G687" s="100">
        <v>0</v>
      </c>
      <c r="H687" s="103">
        <v>0</v>
      </c>
      <c r="I687" s="100">
        <v>0</v>
      </c>
      <c r="J687" s="103">
        <v>0</v>
      </c>
      <c r="K687" s="100">
        <v>0</v>
      </c>
      <c r="L687" s="103">
        <v>0</v>
      </c>
      <c r="M687" s="100">
        <v>0</v>
      </c>
      <c r="N687" s="103">
        <v>0</v>
      </c>
      <c r="O687" s="100">
        <v>0</v>
      </c>
      <c r="P687" s="103">
        <v>0</v>
      </c>
      <c r="Q687" s="100">
        <v>2.9406666666666665</v>
      </c>
      <c r="R687" s="103">
        <v>22.612000000000005</v>
      </c>
      <c r="S687" s="100">
        <v>0.18133333333333279</v>
      </c>
      <c r="T687" s="103">
        <v>6.6696666666666706</v>
      </c>
      <c r="U687" s="100">
        <v>4.6891666666666705</v>
      </c>
      <c r="V687" s="103">
        <v>2.2830000000000004</v>
      </c>
      <c r="W687" s="100">
        <v>0</v>
      </c>
      <c r="X687" s="103">
        <v>0</v>
      </c>
      <c r="Y687" s="100">
        <v>0</v>
      </c>
      <c r="Z687" s="103">
        <v>0</v>
      </c>
      <c r="AA687" s="100">
        <v>0</v>
      </c>
      <c r="AB687" s="103">
        <v>0</v>
      </c>
      <c r="AC687" s="204">
        <f t="shared" si="297"/>
        <v>39.375833333333347</v>
      </c>
      <c r="AD687" s="204"/>
      <c r="AE687" s="204"/>
    </row>
    <row r="688" spans="2:31" x14ac:dyDescent="0.3">
      <c r="B688" s="210" t="s">
        <v>11</v>
      </c>
      <c r="C688" s="210"/>
      <c r="D688" s="210"/>
      <c r="E688" s="100">
        <v>0</v>
      </c>
      <c r="F688" s="103">
        <v>0</v>
      </c>
      <c r="G688" s="100">
        <v>0</v>
      </c>
      <c r="H688" s="103">
        <v>0</v>
      </c>
      <c r="I688" s="100">
        <v>0</v>
      </c>
      <c r="J688" s="103">
        <v>0</v>
      </c>
      <c r="K688" s="100">
        <v>0</v>
      </c>
      <c r="L688" s="103">
        <v>0</v>
      </c>
      <c r="M688" s="100">
        <v>3.6854999999999998</v>
      </c>
      <c r="N688" s="103">
        <v>4.141833333333329</v>
      </c>
      <c r="O688" s="100">
        <v>0</v>
      </c>
      <c r="P688" s="103">
        <v>0</v>
      </c>
      <c r="Q688" s="100">
        <v>5.0395000000000003</v>
      </c>
      <c r="R688" s="103">
        <v>55.906666666666631</v>
      </c>
      <c r="S688" s="100">
        <v>22.85916666666667</v>
      </c>
      <c r="T688" s="103">
        <v>23.297333333333334</v>
      </c>
      <c r="U688" s="100">
        <v>20.800999999999988</v>
      </c>
      <c r="V688" s="103">
        <v>8.1010000000000009</v>
      </c>
      <c r="W688" s="100">
        <v>0</v>
      </c>
      <c r="X688" s="103">
        <v>0</v>
      </c>
      <c r="Y688" s="100">
        <v>0</v>
      </c>
      <c r="Z688" s="103">
        <v>0</v>
      </c>
      <c r="AA688" s="100">
        <v>0</v>
      </c>
      <c r="AB688" s="103">
        <v>0</v>
      </c>
      <c r="AC688" s="204">
        <f t="shared" si="297"/>
        <v>143.83199999999994</v>
      </c>
      <c r="AD688" s="204"/>
      <c r="AE688" s="204"/>
    </row>
    <row r="689" spans="2:31" x14ac:dyDescent="0.3">
      <c r="B689" s="210" t="s">
        <v>12</v>
      </c>
      <c r="C689" s="210"/>
      <c r="D689" s="210"/>
      <c r="E689" s="100">
        <v>0</v>
      </c>
      <c r="F689" s="103">
        <v>0</v>
      </c>
      <c r="G689" s="100">
        <v>0</v>
      </c>
      <c r="H689" s="103">
        <v>0</v>
      </c>
      <c r="I689" s="100">
        <v>0</v>
      </c>
      <c r="J689" s="103">
        <v>0</v>
      </c>
      <c r="K689" s="100">
        <v>0</v>
      </c>
      <c r="L689" s="103">
        <v>0</v>
      </c>
      <c r="M689" s="100">
        <v>1.7985</v>
      </c>
      <c r="N689" s="103">
        <v>0</v>
      </c>
      <c r="O689" s="100">
        <v>0</v>
      </c>
      <c r="P689" s="103">
        <v>0</v>
      </c>
      <c r="Q689" s="100">
        <v>3.4833333333333329</v>
      </c>
      <c r="R689" s="103">
        <v>38.362666666666676</v>
      </c>
      <c r="S689" s="100">
        <v>32.751166666666677</v>
      </c>
      <c r="T689" s="103">
        <v>21.555000000000007</v>
      </c>
      <c r="U689" s="100">
        <v>18.704166666666673</v>
      </c>
      <c r="V689" s="103">
        <v>5.9213333333333322</v>
      </c>
      <c r="W689" s="100">
        <v>0</v>
      </c>
      <c r="X689" s="103">
        <v>0</v>
      </c>
      <c r="Y689" s="100">
        <v>0</v>
      </c>
      <c r="Z689" s="103">
        <v>0</v>
      </c>
      <c r="AA689" s="100">
        <v>0</v>
      </c>
      <c r="AB689" s="103">
        <v>0</v>
      </c>
      <c r="AC689" s="204">
        <f t="shared" si="297"/>
        <v>122.57616666666669</v>
      </c>
      <c r="AD689" s="204"/>
      <c r="AE689" s="204"/>
    </row>
    <row r="690" spans="2:31" x14ac:dyDescent="0.3">
      <c r="B690" s="210" t="s">
        <v>13</v>
      </c>
      <c r="C690" s="210"/>
      <c r="D690" s="210"/>
      <c r="E690" s="100">
        <v>0</v>
      </c>
      <c r="F690" s="103">
        <v>0</v>
      </c>
      <c r="G690" s="100">
        <v>0</v>
      </c>
      <c r="H690" s="103">
        <v>0</v>
      </c>
      <c r="I690" s="100">
        <v>0</v>
      </c>
      <c r="J690" s="103">
        <v>0</v>
      </c>
      <c r="K690" s="100">
        <v>0</v>
      </c>
      <c r="L690" s="103">
        <v>0</v>
      </c>
      <c r="M690" s="100">
        <v>0</v>
      </c>
      <c r="N690" s="103">
        <v>0</v>
      </c>
      <c r="O690" s="100">
        <v>0</v>
      </c>
      <c r="P690" s="103">
        <v>0</v>
      </c>
      <c r="Q690" s="100">
        <v>1.9753333333333336</v>
      </c>
      <c r="R690" s="103">
        <v>11.370000000000003</v>
      </c>
      <c r="S690" s="100">
        <v>4.6238333333333363</v>
      </c>
      <c r="T690" s="103">
        <v>6.8271666666666597</v>
      </c>
      <c r="U690" s="100">
        <v>0.1371666666666666</v>
      </c>
      <c r="V690" s="103">
        <v>0</v>
      </c>
      <c r="W690" s="100">
        <v>0</v>
      </c>
      <c r="X690" s="103">
        <v>0</v>
      </c>
      <c r="Y690" s="100">
        <v>0</v>
      </c>
      <c r="Z690" s="103">
        <v>0</v>
      </c>
      <c r="AA690" s="100">
        <v>0</v>
      </c>
      <c r="AB690" s="103">
        <v>0</v>
      </c>
      <c r="AC690" s="204">
        <f t="shared" si="297"/>
        <v>24.933499999999999</v>
      </c>
      <c r="AD690" s="204"/>
      <c r="AE690" s="204"/>
    </row>
    <row r="691" spans="2:31" x14ac:dyDescent="0.3">
      <c r="B691" s="210" t="s">
        <v>14</v>
      </c>
      <c r="C691" s="210"/>
      <c r="D691" s="210"/>
      <c r="E691" s="100">
        <v>0</v>
      </c>
      <c r="F691" s="103">
        <v>0</v>
      </c>
      <c r="G691" s="100">
        <v>0</v>
      </c>
      <c r="H691" s="103">
        <v>0</v>
      </c>
      <c r="I691" s="100">
        <v>0</v>
      </c>
      <c r="J691" s="103">
        <v>0</v>
      </c>
      <c r="K691" s="100">
        <v>0</v>
      </c>
      <c r="L691" s="103">
        <v>0</v>
      </c>
      <c r="M691" s="100">
        <v>5.6333333333333305E-2</v>
      </c>
      <c r="N691" s="103">
        <v>0.15333333333333346</v>
      </c>
      <c r="O691" s="100">
        <v>0</v>
      </c>
      <c r="P691" s="103">
        <v>0</v>
      </c>
      <c r="Q691" s="100">
        <v>0.193</v>
      </c>
      <c r="R691" s="103">
        <v>2.1299999999999981</v>
      </c>
      <c r="S691" s="100">
        <v>2.1299999999999981</v>
      </c>
      <c r="T691" s="103">
        <v>1.930000000000003</v>
      </c>
      <c r="U691" s="100">
        <v>1.7300000000000006</v>
      </c>
      <c r="V691" s="103">
        <v>0.50750000000000017</v>
      </c>
      <c r="W691" s="100">
        <v>0</v>
      </c>
      <c r="X691" s="103">
        <v>0</v>
      </c>
      <c r="Y691" s="100">
        <v>0</v>
      </c>
      <c r="Z691" s="103">
        <v>0</v>
      </c>
      <c r="AA691" s="100">
        <v>0</v>
      </c>
      <c r="AB691" s="103">
        <v>0</v>
      </c>
      <c r="AC691" s="204">
        <f t="shared" si="297"/>
        <v>8.8301666666666669</v>
      </c>
      <c r="AD691" s="204"/>
      <c r="AE691" s="204"/>
    </row>
    <row r="692" spans="2:31" x14ac:dyDescent="0.3">
      <c r="B692" s="210" t="s">
        <v>15</v>
      </c>
      <c r="C692" s="210"/>
      <c r="D692" s="210"/>
      <c r="E692" s="100">
        <v>0</v>
      </c>
      <c r="F692" s="103">
        <v>0</v>
      </c>
      <c r="G692" s="100">
        <v>0</v>
      </c>
      <c r="H692" s="103">
        <v>0</v>
      </c>
      <c r="I692" s="100">
        <v>0</v>
      </c>
      <c r="J692" s="103">
        <v>0</v>
      </c>
      <c r="K692" s="100">
        <v>0</v>
      </c>
      <c r="L692" s="103">
        <v>0</v>
      </c>
      <c r="M692" s="100">
        <v>0</v>
      </c>
      <c r="N692" s="103">
        <v>0</v>
      </c>
      <c r="O692" s="100">
        <v>0</v>
      </c>
      <c r="P692" s="103">
        <v>0</v>
      </c>
      <c r="Q692" s="100">
        <v>0</v>
      </c>
      <c r="R692" s="103">
        <v>0</v>
      </c>
      <c r="S692" s="100">
        <v>0</v>
      </c>
      <c r="T692" s="103">
        <v>0</v>
      </c>
      <c r="U692" s="100">
        <v>1.033333333333329E-2</v>
      </c>
      <c r="V692" s="103">
        <v>0.61599999999999899</v>
      </c>
      <c r="W692" s="100">
        <v>0</v>
      </c>
      <c r="X692" s="103">
        <v>0</v>
      </c>
      <c r="Y692" s="100">
        <v>0</v>
      </c>
      <c r="Z692" s="103">
        <v>0</v>
      </c>
      <c r="AA692" s="100">
        <v>0</v>
      </c>
      <c r="AB692" s="103">
        <v>0</v>
      </c>
      <c r="AC692" s="204">
        <f t="shared" si="297"/>
        <v>0.6263333333333323</v>
      </c>
      <c r="AD692" s="204"/>
      <c r="AE692" s="204"/>
    </row>
    <row r="693" spans="2:31" x14ac:dyDescent="0.3">
      <c r="B693" s="210" t="s">
        <v>16</v>
      </c>
      <c r="C693" s="210"/>
      <c r="D693" s="210"/>
      <c r="E693" s="100">
        <v>0</v>
      </c>
      <c r="F693" s="103">
        <v>0</v>
      </c>
      <c r="G693" s="100">
        <v>0</v>
      </c>
      <c r="H693" s="103">
        <v>0</v>
      </c>
      <c r="I693" s="100">
        <v>0</v>
      </c>
      <c r="J693" s="103">
        <v>0</v>
      </c>
      <c r="K693" s="100">
        <v>0</v>
      </c>
      <c r="L693" s="103">
        <v>0</v>
      </c>
      <c r="M693" s="100">
        <v>10.589499999999999</v>
      </c>
      <c r="N693" s="103">
        <v>11.125833333333333</v>
      </c>
      <c r="O693" s="100">
        <v>0</v>
      </c>
      <c r="P693" s="103">
        <v>0</v>
      </c>
      <c r="Q693" s="100">
        <v>1.3661666666666668</v>
      </c>
      <c r="R693" s="103">
        <v>8.1796666666666678</v>
      </c>
      <c r="S693" s="100">
        <v>0</v>
      </c>
      <c r="T693" s="103">
        <v>0</v>
      </c>
      <c r="U693" s="100">
        <v>0</v>
      </c>
      <c r="V693" s="103">
        <v>0</v>
      </c>
      <c r="W693" s="100">
        <v>0</v>
      </c>
      <c r="X693" s="103">
        <v>0</v>
      </c>
      <c r="Y693" s="100">
        <v>0</v>
      </c>
      <c r="Z693" s="103">
        <v>0</v>
      </c>
      <c r="AA693" s="100">
        <v>0</v>
      </c>
      <c r="AB693" s="103">
        <v>0</v>
      </c>
      <c r="AC693" s="204">
        <f t="shared" si="297"/>
        <v>31.261166666666668</v>
      </c>
      <c r="AD693" s="204"/>
      <c r="AE693" s="204"/>
    </row>
    <row r="694" spans="2:31" x14ac:dyDescent="0.3">
      <c r="B694" s="210" t="s">
        <v>17</v>
      </c>
      <c r="C694" s="210"/>
      <c r="D694" s="210"/>
      <c r="E694" s="100">
        <v>0</v>
      </c>
      <c r="F694" s="103">
        <v>0</v>
      </c>
      <c r="G694" s="100">
        <v>0</v>
      </c>
      <c r="H694" s="103">
        <v>0</v>
      </c>
      <c r="I694" s="100">
        <v>0</v>
      </c>
      <c r="J694" s="103">
        <v>0</v>
      </c>
      <c r="K694" s="100">
        <v>0</v>
      </c>
      <c r="L694" s="103">
        <v>0</v>
      </c>
      <c r="M694" s="100">
        <v>3.3221666666666678</v>
      </c>
      <c r="N694" s="103">
        <v>4.4173333333333327</v>
      </c>
      <c r="O694" s="100">
        <v>0</v>
      </c>
      <c r="P694" s="103">
        <v>0</v>
      </c>
      <c r="Q694" s="100">
        <v>3.089</v>
      </c>
      <c r="R694" s="103">
        <v>32.459000000000003</v>
      </c>
      <c r="S694" s="100">
        <v>31.115999999999996</v>
      </c>
      <c r="T694" s="103">
        <v>32.384333333333345</v>
      </c>
      <c r="U694" s="100">
        <v>35.286666666666662</v>
      </c>
      <c r="V694" s="103">
        <v>9.9658333333333342</v>
      </c>
      <c r="W694" s="100">
        <v>0</v>
      </c>
      <c r="X694" s="103">
        <v>0</v>
      </c>
      <c r="Y694" s="100">
        <v>0</v>
      </c>
      <c r="Z694" s="103">
        <v>0</v>
      </c>
      <c r="AA694" s="100">
        <v>0</v>
      </c>
      <c r="AB694" s="103">
        <v>0</v>
      </c>
      <c r="AC694" s="204">
        <f t="shared" si="297"/>
        <v>152.04033333333334</v>
      </c>
      <c r="AD694" s="204"/>
      <c r="AE694" s="204"/>
    </row>
    <row r="695" spans="2:31" x14ac:dyDescent="0.3">
      <c r="B695" s="210" t="s">
        <v>18</v>
      </c>
      <c r="C695" s="210"/>
      <c r="D695" s="210"/>
      <c r="E695" s="100">
        <v>0</v>
      </c>
      <c r="F695" s="103">
        <v>0</v>
      </c>
      <c r="G695" s="100">
        <v>0</v>
      </c>
      <c r="H695" s="103">
        <v>0</v>
      </c>
      <c r="I695" s="100">
        <v>0</v>
      </c>
      <c r="J695" s="103">
        <v>0</v>
      </c>
      <c r="K695" s="100">
        <v>0</v>
      </c>
      <c r="L695" s="103">
        <v>0</v>
      </c>
      <c r="M695" s="100">
        <v>0</v>
      </c>
      <c r="N695" s="103">
        <v>0</v>
      </c>
      <c r="O695" s="100">
        <v>0</v>
      </c>
      <c r="P695" s="103">
        <v>0</v>
      </c>
      <c r="Q695" s="100">
        <v>0</v>
      </c>
      <c r="R695" s="103">
        <v>0</v>
      </c>
      <c r="S695" s="100">
        <v>0</v>
      </c>
      <c r="T695" s="103">
        <v>0</v>
      </c>
      <c r="U695" s="100">
        <v>0</v>
      </c>
      <c r="V695" s="103">
        <v>0</v>
      </c>
      <c r="W695" s="100">
        <v>0</v>
      </c>
      <c r="X695" s="103">
        <v>0</v>
      </c>
      <c r="Y695" s="100">
        <v>0</v>
      </c>
      <c r="Z695" s="103">
        <v>0</v>
      </c>
      <c r="AA695" s="100">
        <v>0</v>
      </c>
      <c r="AB695" s="103">
        <v>0</v>
      </c>
      <c r="AC695" s="204">
        <f t="shared" si="297"/>
        <v>0</v>
      </c>
      <c r="AD695" s="204"/>
      <c r="AE695" s="204"/>
    </row>
    <row r="696" spans="2:31" x14ac:dyDescent="0.3">
      <c r="B696" s="210" t="s">
        <v>19</v>
      </c>
      <c r="C696" s="210"/>
      <c r="D696" s="210"/>
      <c r="E696" s="100">
        <v>0</v>
      </c>
      <c r="F696" s="103">
        <v>0</v>
      </c>
      <c r="G696" s="100">
        <v>0</v>
      </c>
      <c r="H696" s="103">
        <v>0</v>
      </c>
      <c r="I696" s="100">
        <v>0</v>
      </c>
      <c r="J696" s="103">
        <v>0</v>
      </c>
      <c r="K696" s="100">
        <v>0</v>
      </c>
      <c r="L696" s="103">
        <v>0</v>
      </c>
      <c r="M696" s="100">
        <v>0</v>
      </c>
      <c r="N696" s="103">
        <v>0</v>
      </c>
      <c r="O696" s="100">
        <v>0</v>
      </c>
      <c r="P696" s="103">
        <v>0</v>
      </c>
      <c r="Q696" s="100">
        <v>1.7988333333333335</v>
      </c>
      <c r="R696" s="103">
        <v>16.357333333333333</v>
      </c>
      <c r="S696" s="100">
        <v>0</v>
      </c>
      <c r="T696" s="103">
        <v>0</v>
      </c>
      <c r="U696" s="100">
        <v>0</v>
      </c>
      <c r="V696" s="103">
        <v>0</v>
      </c>
      <c r="W696" s="100">
        <v>0</v>
      </c>
      <c r="X696" s="103">
        <v>0</v>
      </c>
      <c r="Y696" s="100">
        <v>0</v>
      </c>
      <c r="Z696" s="103">
        <v>0</v>
      </c>
      <c r="AA696" s="100">
        <v>0</v>
      </c>
      <c r="AB696" s="103">
        <v>0</v>
      </c>
      <c r="AC696" s="204">
        <f t="shared" si="297"/>
        <v>18.156166666666667</v>
      </c>
      <c r="AD696" s="204"/>
      <c r="AE696" s="204"/>
    </row>
    <row r="697" spans="2:31" x14ac:dyDescent="0.3">
      <c r="B697" s="210" t="s">
        <v>20</v>
      </c>
      <c r="C697" s="210"/>
      <c r="D697" s="210"/>
      <c r="E697" s="100">
        <v>0</v>
      </c>
      <c r="F697" s="103">
        <v>0</v>
      </c>
      <c r="G697" s="100">
        <v>0</v>
      </c>
      <c r="H697" s="103">
        <v>0</v>
      </c>
      <c r="I697" s="100">
        <v>0</v>
      </c>
      <c r="J697" s="103">
        <v>0</v>
      </c>
      <c r="K697" s="100">
        <v>0</v>
      </c>
      <c r="L697" s="103">
        <v>0</v>
      </c>
      <c r="M697" s="100">
        <v>0</v>
      </c>
      <c r="N697" s="103">
        <v>0</v>
      </c>
      <c r="O697" s="100">
        <v>0</v>
      </c>
      <c r="P697" s="103">
        <v>0</v>
      </c>
      <c r="Q697" s="100">
        <v>0</v>
      </c>
      <c r="R697" s="103">
        <v>0</v>
      </c>
      <c r="S697" s="100">
        <v>0</v>
      </c>
      <c r="T697" s="103">
        <v>0</v>
      </c>
      <c r="U697" s="100">
        <v>0</v>
      </c>
      <c r="V697" s="103">
        <v>0</v>
      </c>
      <c r="W697" s="100">
        <v>0</v>
      </c>
      <c r="X697" s="103">
        <v>0</v>
      </c>
      <c r="Y697" s="100">
        <v>0</v>
      </c>
      <c r="Z697" s="103">
        <v>0</v>
      </c>
      <c r="AA697" s="100">
        <v>0</v>
      </c>
      <c r="AB697" s="103">
        <v>0</v>
      </c>
      <c r="AC697" s="204">
        <f t="shared" si="297"/>
        <v>0</v>
      </c>
      <c r="AD697" s="204"/>
      <c r="AE697" s="204"/>
    </row>
    <row r="698" spans="2:31" x14ac:dyDescent="0.3">
      <c r="B698" s="210" t="s">
        <v>21</v>
      </c>
      <c r="C698" s="210"/>
      <c r="D698" s="210"/>
      <c r="E698" s="100">
        <v>0</v>
      </c>
      <c r="F698" s="103">
        <v>0</v>
      </c>
      <c r="G698" s="100">
        <v>0</v>
      </c>
      <c r="H698" s="103">
        <v>0</v>
      </c>
      <c r="I698" s="100">
        <v>0</v>
      </c>
      <c r="J698" s="103">
        <v>0</v>
      </c>
      <c r="K698" s="100">
        <v>0</v>
      </c>
      <c r="L698" s="103">
        <v>0</v>
      </c>
      <c r="M698" s="100">
        <v>1.0483333333333331</v>
      </c>
      <c r="N698" s="103">
        <v>1.4266666666666674</v>
      </c>
      <c r="O698" s="100">
        <v>0</v>
      </c>
      <c r="P698" s="103">
        <v>0</v>
      </c>
      <c r="Q698" s="100">
        <v>0.84966666666666657</v>
      </c>
      <c r="R698" s="103">
        <v>4.2378333333333327</v>
      </c>
      <c r="S698" s="100">
        <v>3.7500000000000117E-2</v>
      </c>
      <c r="T698" s="103">
        <v>0</v>
      </c>
      <c r="U698" s="100">
        <v>0</v>
      </c>
      <c r="V698" s="103">
        <v>0</v>
      </c>
      <c r="W698" s="100">
        <v>0</v>
      </c>
      <c r="X698" s="103">
        <v>0</v>
      </c>
      <c r="Y698" s="100">
        <v>0</v>
      </c>
      <c r="Z698" s="103">
        <v>0</v>
      </c>
      <c r="AA698" s="100">
        <v>0</v>
      </c>
      <c r="AB698" s="103">
        <v>0</v>
      </c>
      <c r="AC698" s="204">
        <f t="shared" si="297"/>
        <v>7.6000000000000005</v>
      </c>
      <c r="AD698" s="204"/>
      <c r="AE698" s="204"/>
    </row>
    <row r="699" spans="2:31" x14ac:dyDescent="0.3">
      <c r="B699" s="210" t="s">
        <v>22</v>
      </c>
      <c r="C699" s="210"/>
      <c r="D699" s="210"/>
      <c r="E699" s="100">
        <v>0</v>
      </c>
      <c r="F699" s="103">
        <v>0</v>
      </c>
      <c r="G699" s="100">
        <v>0</v>
      </c>
      <c r="H699" s="103">
        <v>0</v>
      </c>
      <c r="I699" s="100">
        <v>0</v>
      </c>
      <c r="J699" s="103">
        <v>0</v>
      </c>
      <c r="K699" s="100">
        <v>0</v>
      </c>
      <c r="L699" s="103">
        <v>0</v>
      </c>
      <c r="M699" s="100">
        <v>4.6666666666666697E-2</v>
      </c>
      <c r="N699" s="103">
        <v>0.30750000000000011</v>
      </c>
      <c r="O699" s="100">
        <v>0</v>
      </c>
      <c r="P699" s="103">
        <v>0</v>
      </c>
      <c r="Q699" s="100">
        <v>0.36066666666666675</v>
      </c>
      <c r="R699" s="103">
        <v>2.0974999999999993</v>
      </c>
      <c r="S699" s="100">
        <v>1.0338333333333332</v>
      </c>
      <c r="T699" s="103">
        <v>3.1666666666666583E-3</v>
      </c>
      <c r="U699" s="100">
        <v>0</v>
      </c>
      <c r="V699" s="103">
        <v>0</v>
      </c>
      <c r="W699" s="100">
        <v>0</v>
      </c>
      <c r="X699" s="103">
        <v>0</v>
      </c>
      <c r="Y699" s="100">
        <v>0</v>
      </c>
      <c r="Z699" s="103">
        <v>0</v>
      </c>
      <c r="AA699" s="100">
        <v>0</v>
      </c>
      <c r="AB699" s="103">
        <v>0</v>
      </c>
      <c r="AC699" s="204">
        <f t="shared" si="297"/>
        <v>3.8493333333333326</v>
      </c>
      <c r="AD699" s="204"/>
      <c r="AE699" s="204"/>
    </row>
    <row r="700" spans="2:31" x14ac:dyDescent="0.3">
      <c r="B700" s="210" t="s">
        <v>23</v>
      </c>
      <c r="C700" s="210"/>
      <c r="D700" s="210"/>
      <c r="E700" s="100">
        <v>0</v>
      </c>
      <c r="F700" s="103">
        <v>0</v>
      </c>
      <c r="G700" s="100">
        <v>0</v>
      </c>
      <c r="H700" s="103">
        <v>0</v>
      </c>
      <c r="I700" s="100">
        <v>0</v>
      </c>
      <c r="J700" s="103">
        <v>0</v>
      </c>
      <c r="K700" s="100">
        <v>0</v>
      </c>
      <c r="L700" s="103">
        <v>0</v>
      </c>
      <c r="M700" s="100">
        <v>5.0299999999999994</v>
      </c>
      <c r="N700" s="103">
        <v>8.5924999999999994</v>
      </c>
      <c r="O700" s="100">
        <v>0</v>
      </c>
      <c r="P700" s="103">
        <v>0</v>
      </c>
      <c r="Q700" s="100">
        <v>1.6833333333333333</v>
      </c>
      <c r="R700" s="103">
        <v>16.150666666666666</v>
      </c>
      <c r="S700" s="100">
        <v>17.145666666666671</v>
      </c>
      <c r="T700" s="103">
        <v>16.046166666666661</v>
      </c>
      <c r="U700" s="100">
        <v>14.973000000000004</v>
      </c>
      <c r="V700" s="103">
        <v>1.9430000000000003</v>
      </c>
      <c r="W700" s="100">
        <v>0</v>
      </c>
      <c r="X700" s="103">
        <v>0</v>
      </c>
      <c r="Y700" s="100">
        <v>0</v>
      </c>
      <c r="Z700" s="103">
        <v>0</v>
      </c>
      <c r="AA700" s="100">
        <v>0</v>
      </c>
      <c r="AB700" s="103">
        <v>0</v>
      </c>
      <c r="AC700" s="204">
        <f t="shared" si="297"/>
        <v>81.564333333333323</v>
      </c>
      <c r="AD700" s="204"/>
      <c r="AE700" s="204"/>
    </row>
    <row r="701" spans="2:31" x14ac:dyDescent="0.3">
      <c r="B701" s="210" t="s">
        <v>24</v>
      </c>
      <c r="C701" s="210"/>
      <c r="D701" s="210"/>
      <c r="E701" s="100">
        <v>0</v>
      </c>
      <c r="F701" s="103">
        <v>0</v>
      </c>
      <c r="G701" s="100">
        <v>0</v>
      </c>
      <c r="H701" s="103">
        <v>0</v>
      </c>
      <c r="I701" s="100">
        <v>0</v>
      </c>
      <c r="J701" s="103">
        <v>0</v>
      </c>
      <c r="K701" s="100">
        <v>0</v>
      </c>
      <c r="L701" s="103">
        <v>0</v>
      </c>
      <c r="M701" s="100">
        <v>3.9</v>
      </c>
      <c r="N701" s="103">
        <v>5.0666666666666664</v>
      </c>
      <c r="O701" s="100">
        <v>0</v>
      </c>
      <c r="P701" s="103">
        <v>0</v>
      </c>
      <c r="Q701" s="100">
        <v>1</v>
      </c>
      <c r="R701" s="103">
        <v>11.100000000000012</v>
      </c>
      <c r="S701" s="100">
        <v>14.399999999999984</v>
      </c>
      <c r="T701" s="103">
        <v>14.399999999999984</v>
      </c>
      <c r="U701" s="100">
        <v>14.5</v>
      </c>
      <c r="V701" s="103">
        <v>4.3250000000000011</v>
      </c>
      <c r="W701" s="100">
        <v>0</v>
      </c>
      <c r="X701" s="103">
        <v>0</v>
      </c>
      <c r="Y701" s="100">
        <v>0</v>
      </c>
      <c r="Z701" s="103">
        <v>0</v>
      </c>
      <c r="AA701" s="100">
        <v>0</v>
      </c>
      <c r="AB701" s="103">
        <v>0</v>
      </c>
      <c r="AC701" s="204">
        <f t="shared" si="297"/>
        <v>68.691666666666649</v>
      </c>
      <c r="AD701" s="204"/>
      <c r="AE701" s="204"/>
    </row>
    <row r="702" spans="2:31" x14ac:dyDescent="0.3">
      <c r="B702" s="210" t="s">
        <v>25</v>
      </c>
      <c r="C702" s="210"/>
      <c r="D702" s="210"/>
      <c r="E702" s="100">
        <v>0</v>
      </c>
      <c r="F702" s="103">
        <v>0</v>
      </c>
      <c r="G702" s="100">
        <v>0</v>
      </c>
      <c r="H702" s="103">
        <v>0</v>
      </c>
      <c r="I702" s="100">
        <v>0</v>
      </c>
      <c r="J702" s="103">
        <v>0</v>
      </c>
      <c r="K702" s="100">
        <v>0</v>
      </c>
      <c r="L702" s="103">
        <v>0</v>
      </c>
      <c r="M702" s="100">
        <v>0</v>
      </c>
      <c r="N702" s="103">
        <v>0</v>
      </c>
      <c r="O702" s="100">
        <v>0</v>
      </c>
      <c r="P702" s="103">
        <v>0</v>
      </c>
      <c r="Q702" s="100">
        <v>0</v>
      </c>
      <c r="R702" s="103">
        <v>9.7166666666666693E-2</v>
      </c>
      <c r="S702" s="100">
        <v>2.2223333333333333</v>
      </c>
      <c r="T702" s="103">
        <v>3.4216666666666669</v>
      </c>
      <c r="U702" s="100">
        <v>4.0686666666666698</v>
      </c>
      <c r="V702" s="103">
        <v>1.3585</v>
      </c>
      <c r="W702" s="100">
        <v>0</v>
      </c>
      <c r="X702" s="103">
        <v>0</v>
      </c>
      <c r="Y702" s="100">
        <v>0</v>
      </c>
      <c r="Z702" s="103">
        <v>0</v>
      </c>
      <c r="AA702" s="100">
        <v>0</v>
      </c>
      <c r="AB702" s="103">
        <v>0</v>
      </c>
      <c r="AC702" s="204">
        <f t="shared" si="297"/>
        <v>11.168333333333337</v>
      </c>
      <c r="AD702" s="204"/>
      <c r="AE702" s="204"/>
    </row>
    <row r="703" spans="2:31" x14ac:dyDescent="0.3">
      <c r="B703" s="210" t="s">
        <v>26</v>
      </c>
      <c r="C703" s="210"/>
      <c r="D703" s="210"/>
      <c r="E703" s="100">
        <v>0</v>
      </c>
      <c r="F703" s="103">
        <v>0</v>
      </c>
      <c r="G703" s="100">
        <v>0</v>
      </c>
      <c r="H703" s="103">
        <v>0</v>
      </c>
      <c r="I703" s="100">
        <v>0</v>
      </c>
      <c r="J703" s="103">
        <v>0</v>
      </c>
      <c r="K703" s="100">
        <v>0</v>
      </c>
      <c r="L703" s="103">
        <v>0</v>
      </c>
      <c r="M703" s="100">
        <v>2.5678333333333336</v>
      </c>
      <c r="N703" s="103">
        <v>0.56633333333333291</v>
      </c>
      <c r="O703" s="100">
        <v>0</v>
      </c>
      <c r="P703" s="103">
        <v>0</v>
      </c>
      <c r="Q703" s="100">
        <v>0</v>
      </c>
      <c r="R703" s="103">
        <v>0</v>
      </c>
      <c r="S703" s="100">
        <v>6.2150000000000007</v>
      </c>
      <c r="T703" s="103">
        <v>1.9718333333333335</v>
      </c>
      <c r="U703" s="100">
        <v>1.9539999999999986</v>
      </c>
      <c r="V703" s="103">
        <v>2.048166666666666</v>
      </c>
      <c r="W703" s="100">
        <v>0</v>
      </c>
      <c r="X703" s="103">
        <v>0</v>
      </c>
      <c r="Y703" s="100">
        <v>0</v>
      </c>
      <c r="Z703" s="103">
        <v>0</v>
      </c>
      <c r="AA703" s="100">
        <v>0</v>
      </c>
      <c r="AB703" s="103">
        <v>0</v>
      </c>
      <c r="AC703" s="204">
        <f t="shared" si="297"/>
        <v>15.323166666666665</v>
      </c>
      <c r="AD703" s="204"/>
      <c r="AE703" s="204"/>
    </row>
    <row r="704" spans="2:31" x14ac:dyDescent="0.3">
      <c r="B704" s="210" t="s">
        <v>27</v>
      </c>
      <c r="C704" s="210"/>
      <c r="D704" s="210"/>
      <c r="E704" s="100">
        <v>0</v>
      </c>
      <c r="F704" s="103">
        <v>0</v>
      </c>
      <c r="G704" s="100">
        <v>0</v>
      </c>
      <c r="H704" s="103">
        <v>0</v>
      </c>
      <c r="I704" s="100">
        <v>0</v>
      </c>
      <c r="J704" s="103">
        <v>0</v>
      </c>
      <c r="K704" s="100">
        <v>0</v>
      </c>
      <c r="L704" s="103">
        <v>0</v>
      </c>
      <c r="M704" s="100">
        <v>2.9038333333333344</v>
      </c>
      <c r="N704" s="103">
        <v>0</v>
      </c>
      <c r="O704" s="100">
        <v>0</v>
      </c>
      <c r="P704" s="103">
        <v>0</v>
      </c>
      <c r="Q704" s="100">
        <v>0</v>
      </c>
      <c r="R704" s="103">
        <v>0</v>
      </c>
      <c r="S704" s="100">
        <v>0</v>
      </c>
      <c r="T704" s="103">
        <v>0.25116666666666665</v>
      </c>
      <c r="U704" s="100">
        <v>5.402666666666665</v>
      </c>
      <c r="V704" s="103">
        <v>4.1503333333333332</v>
      </c>
      <c r="W704" s="100">
        <v>0</v>
      </c>
      <c r="X704" s="103">
        <v>0</v>
      </c>
      <c r="Y704" s="100">
        <v>0</v>
      </c>
      <c r="Z704" s="103">
        <v>0</v>
      </c>
      <c r="AA704" s="100">
        <v>0</v>
      </c>
      <c r="AB704" s="103">
        <v>0</v>
      </c>
      <c r="AC704" s="204">
        <f t="shared" si="297"/>
        <v>12.707999999999998</v>
      </c>
      <c r="AD704" s="204"/>
      <c r="AE704" s="204"/>
    </row>
    <row r="705" spans="2:31" x14ac:dyDescent="0.3">
      <c r="B705" s="210" t="s">
        <v>28</v>
      </c>
      <c r="C705" s="210"/>
      <c r="D705" s="210"/>
      <c r="E705" s="100">
        <v>0</v>
      </c>
      <c r="F705" s="103">
        <v>0</v>
      </c>
      <c r="G705" s="100">
        <v>0</v>
      </c>
      <c r="H705" s="103">
        <v>0</v>
      </c>
      <c r="I705" s="100">
        <v>0</v>
      </c>
      <c r="J705" s="103">
        <v>0</v>
      </c>
      <c r="K705" s="100">
        <v>0</v>
      </c>
      <c r="L705" s="103">
        <v>0</v>
      </c>
      <c r="M705" s="100">
        <v>24.587333333333333</v>
      </c>
      <c r="N705" s="103">
        <v>32.422166666666698</v>
      </c>
      <c r="O705" s="100">
        <v>0</v>
      </c>
      <c r="P705" s="103">
        <v>0</v>
      </c>
      <c r="Q705" s="100">
        <v>2.7760000000000002</v>
      </c>
      <c r="R705" s="103">
        <v>22.545833333333313</v>
      </c>
      <c r="S705" s="100">
        <v>21.819333333333326</v>
      </c>
      <c r="T705" s="103">
        <v>21.502666666666663</v>
      </c>
      <c r="U705" s="100">
        <v>21.201833333333347</v>
      </c>
      <c r="V705" s="103">
        <v>6.6118333333333323</v>
      </c>
      <c r="W705" s="100">
        <v>0</v>
      </c>
      <c r="X705" s="103">
        <v>0</v>
      </c>
      <c r="Y705" s="100">
        <v>0</v>
      </c>
      <c r="Z705" s="103">
        <v>0</v>
      </c>
      <c r="AA705" s="100">
        <v>0</v>
      </c>
      <c r="AB705" s="103">
        <v>0</v>
      </c>
      <c r="AC705" s="204">
        <f t="shared" si="297"/>
        <v>153.46700000000001</v>
      </c>
      <c r="AD705" s="204"/>
      <c r="AE705" s="204"/>
    </row>
    <row r="706" spans="2:31" x14ac:dyDescent="0.3">
      <c r="B706" s="210" t="s">
        <v>97</v>
      </c>
      <c r="C706" s="210"/>
      <c r="D706" s="210"/>
      <c r="E706" s="100">
        <v>0</v>
      </c>
      <c r="F706" s="103">
        <v>0</v>
      </c>
      <c r="G706" s="100">
        <v>0</v>
      </c>
      <c r="H706" s="103">
        <v>0</v>
      </c>
      <c r="I706" s="100">
        <v>0</v>
      </c>
      <c r="J706" s="103">
        <v>0</v>
      </c>
      <c r="K706" s="100">
        <v>0</v>
      </c>
      <c r="L706" s="103">
        <v>0</v>
      </c>
      <c r="M706" s="100">
        <v>12.026000000000003</v>
      </c>
      <c r="N706" s="103">
        <v>4.0425000000000022</v>
      </c>
      <c r="O706" s="100">
        <v>0</v>
      </c>
      <c r="P706" s="103">
        <v>0</v>
      </c>
      <c r="Q706" s="100">
        <v>0</v>
      </c>
      <c r="R706" s="103">
        <v>0.18500000000000014</v>
      </c>
      <c r="S706" s="100">
        <v>13.081499999999998</v>
      </c>
      <c r="T706" s="103">
        <v>12.869833333333334</v>
      </c>
      <c r="U706" s="100">
        <v>13.05</v>
      </c>
      <c r="V706" s="103">
        <v>5.1563333333333352</v>
      </c>
      <c r="W706" s="100">
        <v>0</v>
      </c>
      <c r="X706" s="103">
        <v>0</v>
      </c>
      <c r="Y706" s="100">
        <v>0</v>
      </c>
      <c r="Z706" s="103">
        <v>0</v>
      </c>
      <c r="AA706" s="100">
        <v>0</v>
      </c>
      <c r="AB706" s="103">
        <v>0</v>
      </c>
      <c r="AC706" s="204">
        <f t="shared" si="297"/>
        <v>60.411166666666674</v>
      </c>
      <c r="AD706" s="204"/>
      <c r="AE706" s="204"/>
    </row>
    <row r="707" spans="2:31" x14ac:dyDescent="0.3">
      <c r="B707" s="210" t="s">
        <v>29</v>
      </c>
      <c r="C707" s="210"/>
      <c r="D707" s="210"/>
      <c r="E707" s="100">
        <v>0</v>
      </c>
      <c r="F707" s="103">
        <v>0</v>
      </c>
      <c r="G707" s="100">
        <v>0</v>
      </c>
      <c r="H707" s="103">
        <v>0</v>
      </c>
      <c r="I707" s="100">
        <v>0</v>
      </c>
      <c r="J707" s="103">
        <v>0</v>
      </c>
      <c r="K707" s="100">
        <v>0</v>
      </c>
      <c r="L707" s="103">
        <v>0</v>
      </c>
      <c r="M707" s="100">
        <v>17.333166666666667</v>
      </c>
      <c r="N707" s="103">
        <v>10.203833333333334</v>
      </c>
      <c r="O707" s="100">
        <v>0</v>
      </c>
      <c r="P707" s="103">
        <v>0</v>
      </c>
      <c r="Q707" s="100">
        <v>0</v>
      </c>
      <c r="R707" s="103">
        <v>0.55816666666666614</v>
      </c>
      <c r="S707" s="100">
        <v>13.891166666666665</v>
      </c>
      <c r="T707" s="103">
        <v>12.948166666666664</v>
      </c>
      <c r="U707" s="100">
        <v>12.901500000000002</v>
      </c>
      <c r="V707" s="103">
        <v>5.444</v>
      </c>
      <c r="W707" s="100">
        <v>0</v>
      </c>
      <c r="X707" s="103">
        <v>0</v>
      </c>
      <c r="Y707" s="100">
        <v>0</v>
      </c>
      <c r="Z707" s="103">
        <v>0</v>
      </c>
      <c r="AA707" s="100">
        <v>0</v>
      </c>
      <c r="AB707" s="103">
        <v>0</v>
      </c>
      <c r="AC707" s="204">
        <f t="shared" si="297"/>
        <v>73.28</v>
      </c>
      <c r="AD707" s="204"/>
      <c r="AE707" s="204"/>
    </row>
    <row r="708" spans="2:31" x14ac:dyDescent="0.3">
      <c r="B708" s="210" t="s">
        <v>30</v>
      </c>
      <c r="C708" s="210"/>
      <c r="D708" s="210"/>
      <c r="E708" s="100">
        <v>0</v>
      </c>
      <c r="F708" s="103">
        <v>0</v>
      </c>
      <c r="G708" s="100">
        <v>0</v>
      </c>
      <c r="H708" s="103">
        <v>0</v>
      </c>
      <c r="I708" s="100">
        <v>0</v>
      </c>
      <c r="J708" s="103">
        <v>0</v>
      </c>
      <c r="K708" s="100">
        <v>0</v>
      </c>
      <c r="L708" s="103">
        <v>0</v>
      </c>
      <c r="M708" s="100">
        <v>19.481666666666669</v>
      </c>
      <c r="N708" s="103">
        <v>0</v>
      </c>
      <c r="O708" s="100">
        <v>0</v>
      </c>
      <c r="P708" s="103">
        <v>0</v>
      </c>
      <c r="Q708" s="100">
        <v>0</v>
      </c>
      <c r="R708" s="103">
        <v>0</v>
      </c>
      <c r="S708" s="100">
        <v>0</v>
      </c>
      <c r="T708" s="103">
        <v>0</v>
      </c>
      <c r="U708" s="100">
        <v>1.006999999999999</v>
      </c>
      <c r="V708" s="103">
        <v>4.7345000000000006</v>
      </c>
      <c r="W708" s="100">
        <v>0</v>
      </c>
      <c r="X708" s="103">
        <v>0</v>
      </c>
      <c r="Y708" s="100">
        <v>0</v>
      </c>
      <c r="Z708" s="103">
        <v>0</v>
      </c>
      <c r="AA708" s="100">
        <v>0</v>
      </c>
      <c r="AB708" s="103">
        <v>0</v>
      </c>
      <c r="AC708" s="204">
        <f t="shared" si="297"/>
        <v>25.223166666666668</v>
      </c>
      <c r="AD708" s="204"/>
      <c r="AE708" s="204"/>
    </row>
    <row r="709" spans="2:31" x14ac:dyDescent="0.3">
      <c r="B709" s="210" t="s">
        <v>31</v>
      </c>
      <c r="C709" s="210"/>
      <c r="D709" s="210"/>
      <c r="E709" s="100">
        <v>0</v>
      </c>
      <c r="F709" s="103">
        <v>0</v>
      </c>
      <c r="G709" s="100">
        <v>0</v>
      </c>
      <c r="H709" s="103">
        <v>0</v>
      </c>
      <c r="I709" s="100">
        <v>0</v>
      </c>
      <c r="J709" s="103">
        <v>0</v>
      </c>
      <c r="K709" s="100">
        <v>0</v>
      </c>
      <c r="L709" s="103">
        <v>0</v>
      </c>
      <c r="M709" s="100">
        <v>1.1700000000000006</v>
      </c>
      <c r="N709" s="103">
        <v>0</v>
      </c>
      <c r="O709" s="100">
        <v>0</v>
      </c>
      <c r="P709" s="103">
        <v>0</v>
      </c>
      <c r="Q709" s="100">
        <v>0</v>
      </c>
      <c r="R709" s="103">
        <v>0</v>
      </c>
      <c r="S709" s="100">
        <v>0</v>
      </c>
      <c r="T709" s="103">
        <v>0</v>
      </c>
      <c r="U709" s="100">
        <v>0</v>
      </c>
      <c r="V709" s="103">
        <v>0</v>
      </c>
      <c r="W709" s="100">
        <v>0</v>
      </c>
      <c r="X709" s="103">
        <v>0</v>
      </c>
      <c r="Y709" s="100">
        <v>0</v>
      </c>
      <c r="Z709" s="103">
        <v>0</v>
      </c>
      <c r="AA709" s="100">
        <v>0</v>
      </c>
      <c r="AB709" s="103">
        <v>0</v>
      </c>
      <c r="AC709" s="204">
        <f t="shared" si="297"/>
        <v>1.1700000000000006</v>
      </c>
      <c r="AD709" s="204"/>
      <c r="AE709" s="204"/>
    </row>
    <row r="710" spans="2:31" x14ac:dyDescent="0.3">
      <c r="B710" s="210" t="s">
        <v>32</v>
      </c>
      <c r="C710" s="210"/>
      <c r="D710" s="210"/>
      <c r="E710" s="100">
        <v>0</v>
      </c>
      <c r="F710" s="103">
        <v>0</v>
      </c>
      <c r="G710" s="100">
        <v>0</v>
      </c>
      <c r="H710" s="103">
        <v>0</v>
      </c>
      <c r="I710" s="100">
        <v>0</v>
      </c>
      <c r="J710" s="103">
        <v>0</v>
      </c>
      <c r="K710" s="100">
        <v>0</v>
      </c>
      <c r="L710" s="103">
        <v>0</v>
      </c>
      <c r="M710" s="100">
        <v>13.699166666666665</v>
      </c>
      <c r="N710" s="103">
        <v>0</v>
      </c>
      <c r="O710" s="100">
        <v>0</v>
      </c>
      <c r="P710" s="103">
        <v>0</v>
      </c>
      <c r="Q710" s="100">
        <v>0</v>
      </c>
      <c r="R710" s="103">
        <v>0</v>
      </c>
      <c r="S710" s="100">
        <v>0</v>
      </c>
      <c r="T710" s="103">
        <v>0</v>
      </c>
      <c r="U710" s="100">
        <v>0</v>
      </c>
      <c r="V710" s="103">
        <v>0</v>
      </c>
      <c r="W710" s="100">
        <v>0</v>
      </c>
      <c r="X710" s="103">
        <v>0</v>
      </c>
      <c r="Y710" s="100">
        <v>0</v>
      </c>
      <c r="Z710" s="103">
        <v>0</v>
      </c>
      <c r="AA710" s="100">
        <v>0</v>
      </c>
      <c r="AB710" s="103">
        <v>0</v>
      </c>
      <c r="AC710" s="204">
        <f t="shared" si="297"/>
        <v>13.699166666666665</v>
      </c>
      <c r="AD710" s="204"/>
      <c r="AE710" s="204"/>
    </row>
    <row r="711" spans="2:31" x14ac:dyDescent="0.3">
      <c r="B711" s="210" t="s">
        <v>33</v>
      </c>
      <c r="C711" s="210"/>
      <c r="D711" s="210"/>
      <c r="E711" s="100">
        <v>0</v>
      </c>
      <c r="F711" s="103">
        <v>0</v>
      </c>
      <c r="G711" s="100">
        <v>0</v>
      </c>
      <c r="H711" s="103">
        <v>0</v>
      </c>
      <c r="I711" s="100">
        <v>0</v>
      </c>
      <c r="J711" s="103">
        <v>0</v>
      </c>
      <c r="K711" s="100">
        <v>0</v>
      </c>
      <c r="L711" s="103">
        <v>0</v>
      </c>
      <c r="M711" s="100">
        <v>2.0833333333333332E-2</v>
      </c>
      <c r="N711" s="103">
        <v>0.16116666666666679</v>
      </c>
      <c r="O711" s="100">
        <v>0</v>
      </c>
      <c r="P711" s="103">
        <v>0</v>
      </c>
      <c r="Q711" s="100">
        <v>0</v>
      </c>
      <c r="R711" s="103">
        <v>0</v>
      </c>
      <c r="S711" s="100">
        <v>0</v>
      </c>
      <c r="T711" s="103">
        <v>1.9796666666666665</v>
      </c>
      <c r="U711" s="100">
        <v>3.9228333333333341</v>
      </c>
      <c r="V711" s="103">
        <v>1.7885000000000002</v>
      </c>
      <c r="W711" s="100">
        <v>0</v>
      </c>
      <c r="X711" s="103">
        <v>0</v>
      </c>
      <c r="Y711" s="100">
        <v>0</v>
      </c>
      <c r="Z711" s="103">
        <v>0</v>
      </c>
      <c r="AA711" s="100">
        <v>0</v>
      </c>
      <c r="AB711" s="103">
        <v>0</v>
      </c>
      <c r="AC711" s="204">
        <f t="shared" si="297"/>
        <v>7.8730000000000002</v>
      </c>
      <c r="AD711" s="204"/>
      <c r="AE711" s="204"/>
    </row>
    <row r="712" spans="2:31" x14ac:dyDescent="0.3">
      <c r="B712" s="210" t="s">
        <v>34</v>
      </c>
      <c r="C712" s="210"/>
      <c r="D712" s="210"/>
      <c r="E712" s="100">
        <v>0</v>
      </c>
      <c r="F712" s="103">
        <v>0</v>
      </c>
      <c r="G712" s="100">
        <v>0</v>
      </c>
      <c r="H712" s="103">
        <v>0</v>
      </c>
      <c r="I712" s="100">
        <v>0</v>
      </c>
      <c r="J712" s="103">
        <v>0</v>
      </c>
      <c r="K712" s="100">
        <v>0</v>
      </c>
      <c r="L712" s="103">
        <v>0</v>
      </c>
      <c r="M712" s="100">
        <v>0.73083333333333345</v>
      </c>
      <c r="N712" s="103">
        <v>0.71050000000000002</v>
      </c>
      <c r="O712" s="100">
        <v>0</v>
      </c>
      <c r="P712" s="103">
        <v>0</v>
      </c>
      <c r="Q712" s="100">
        <v>2.0000000000000018E-3</v>
      </c>
      <c r="R712" s="103">
        <v>0</v>
      </c>
      <c r="S712" s="100">
        <v>9.1333333333333308E-2</v>
      </c>
      <c r="T712" s="103">
        <v>0.5688333333333333</v>
      </c>
      <c r="U712" s="100">
        <v>1.0983333333333329</v>
      </c>
      <c r="V712" s="103">
        <v>0.54233333333333322</v>
      </c>
      <c r="W712" s="100">
        <v>0</v>
      </c>
      <c r="X712" s="103">
        <v>0</v>
      </c>
      <c r="Y712" s="100">
        <v>0</v>
      </c>
      <c r="Z712" s="103">
        <v>0</v>
      </c>
      <c r="AA712" s="100">
        <v>0</v>
      </c>
      <c r="AB712" s="103">
        <v>0</v>
      </c>
      <c r="AC712" s="204">
        <f t="shared" si="297"/>
        <v>3.7441666666666662</v>
      </c>
      <c r="AD712" s="204"/>
      <c r="AE712" s="204"/>
    </row>
    <row r="713" spans="2:31" x14ac:dyDescent="0.3">
      <c r="B713" s="210" t="s">
        <v>35</v>
      </c>
      <c r="C713" s="210"/>
      <c r="D713" s="210"/>
      <c r="E713" s="100">
        <v>0</v>
      </c>
      <c r="F713" s="103">
        <v>0</v>
      </c>
      <c r="G713" s="100">
        <v>0</v>
      </c>
      <c r="H713" s="103">
        <v>0</v>
      </c>
      <c r="I713" s="100">
        <v>0</v>
      </c>
      <c r="J713" s="103">
        <v>0</v>
      </c>
      <c r="K713" s="100">
        <v>0</v>
      </c>
      <c r="L713" s="103">
        <v>0</v>
      </c>
      <c r="M713" s="100">
        <v>0</v>
      </c>
      <c r="N713" s="103">
        <v>0</v>
      </c>
      <c r="O713" s="100">
        <v>0</v>
      </c>
      <c r="P713" s="103">
        <v>0</v>
      </c>
      <c r="Q713" s="100">
        <v>0.31866666666666649</v>
      </c>
      <c r="R713" s="103">
        <v>6.5838333333333319</v>
      </c>
      <c r="S713" s="100">
        <v>13.910166666666669</v>
      </c>
      <c r="T713" s="103">
        <v>15.681666666666668</v>
      </c>
      <c r="U713" s="100">
        <v>10.52766666666667</v>
      </c>
      <c r="V713" s="103">
        <v>3.8466666666666667</v>
      </c>
      <c r="W713" s="100">
        <v>0</v>
      </c>
      <c r="X713" s="103">
        <v>0</v>
      </c>
      <c r="Y713" s="100">
        <v>0</v>
      </c>
      <c r="Z713" s="103">
        <v>0</v>
      </c>
      <c r="AA713" s="100">
        <v>0</v>
      </c>
      <c r="AB713" s="103">
        <v>0</v>
      </c>
      <c r="AC713" s="204">
        <f t="shared" si="297"/>
        <v>50.868666666666662</v>
      </c>
      <c r="AD713" s="204"/>
      <c r="AE713" s="204"/>
    </row>
    <row r="714" spans="2:31" x14ac:dyDescent="0.3">
      <c r="B714" s="210" t="s">
        <v>36</v>
      </c>
      <c r="C714" s="210"/>
      <c r="D714" s="210"/>
      <c r="E714" s="100">
        <v>0</v>
      </c>
      <c r="F714" s="103">
        <v>0</v>
      </c>
      <c r="G714" s="100">
        <v>0</v>
      </c>
      <c r="H714" s="103">
        <v>0</v>
      </c>
      <c r="I714" s="100">
        <v>0</v>
      </c>
      <c r="J714" s="103">
        <v>0</v>
      </c>
      <c r="K714" s="100">
        <v>0</v>
      </c>
      <c r="L714" s="103">
        <v>0</v>
      </c>
      <c r="M714" s="100">
        <v>0</v>
      </c>
      <c r="N714" s="103">
        <v>0</v>
      </c>
      <c r="O714" s="100">
        <v>0</v>
      </c>
      <c r="P714" s="103">
        <v>0</v>
      </c>
      <c r="Q714" s="100">
        <v>0</v>
      </c>
      <c r="R714" s="103">
        <v>0</v>
      </c>
      <c r="S714" s="100">
        <v>0</v>
      </c>
      <c r="T714" s="103">
        <v>2.0518333333333332</v>
      </c>
      <c r="U714" s="100">
        <v>6.746666666666667</v>
      </c>
      <c r="V714" s="103">
        <v>2.5713333333333339</v>
      </c>
      <c r="W714" s="100">
        <v>0</v>
      </c>
      <c r="X714" s="103">
        <v>0</v>
      </c>
      <c r="Y714" s="100">
        <v>0</v>
      </c>
      <c r="Z714" s="103">
        <v>0</v>
      </c>
      <c r="AA714" s="100">
        <v>0</v>
      </c>
      <c r="AB714" s="103">
        <v>0</v>
      </c>
      <c r="AC714" s="204">
        <f t="shared" si="297"/>
        <v>11.369833333333334</v>
      </c>
      <c r="AD714" s="204"/>
      <c r="AE714" s="204"/>
    </row>
    <row r="715" spans="2:31" x14ac:dyDescent="0.3">
      <c r="B715" s="12" t="s">
        <v>86</v>
      </c>
      <c r="C715" s="12"/>
      <c r="D715" s="12"/>
      <c r="E715" s="100">
        <v>0</v>
      </c>
      <c r="F715" s="103">
        <v>0</v>
      </c>
      <c r="G715" s="100">
        <v>0</v>
      </c>
      <c r="H715" s="103">
        <v>0</v>
      </c>
      <c r="I715" s="100">
        <v>0</v>
      </c>
      <c r="J715" s="103">
        <v>0</v>
      </c>
      <c r="K715" s="100">
        <v>0</v>
      </c>
      <c r="L715" s="103">
        <v>0</v>
      </c>
      <c r="M715" s="100">
        <v>0</v>
      </c>
      <c r="N715" s="103">
        <v>0</v>
      </c>
      <c r="O715" s="100">
        <v>0</v>
      </c>
      <c r="P715" s="103">
        <v>0</v>
      </c>
      <c r="Q715" s="100">
        <v>0</v>
      </c>
      <c r="R715" s="103">
        <v>0.98750000000000027</v>
      </c>
      <c r="S715" s="100">
        <v>3.9388333333333336</v>
      </c>
      <c r="T715" s="103">
        <v>1.0760000000000001</v>
      </c>
      <c r="U715" s="100">
        <v>0</v>
      </c>
      <c r="V715" s="103">
        <v>0</v>
      </c>
      <c r="W715" s="100">
        <v>0</v>
      </c>
      <c r="X715" s="103">
        <v>0</v>
      </c>
      <c r="Y715" s="100">
        <v>0</v>
      </c>
      <c r="Z715" s="103">
        <v>0</v>
      </c>
      <c r="AA715" s="100">
        <v>0</v>
      </c>
      <c r="AB715" s="103">
        <v>0</v>
      </c>
      <c r="AC715" s="204">
        <f t="shared" si="297"/>
        <v>6.0023333333333344</v>
      </c>
      <c r="AD715" s="204"/>
      <c r="AE715" s="204"/>
    </row>
    <row r="716" spans="2:31" x14ac:dyDescent="0.3">
      <c r="B716" s="12" t="s">
        <v>87</v>
      </c>
      <c r="C716" s="12"/>
      <c r="D716" s="12"/>
      <c r="E716" s="100">
        <v>0</v>
      </c>
      <c r="F716" s="103">
        <v>0</v>
      </c>
      <c r="G716" s="100">
        <v>0</v>
      </c>
      <c r="H716" s="103">
        <v>0</v>
      </c>
      <c r="I716" s="100">
        <v>0</v>
      </c>
      <c r="J716" s="103">
        <v>0</v>
      </c>
      <c r="K716" s="100">
        <v>0</v>
      </c>
      <c r="L716" s="103">
        <v>0</v>
      </c>
      <c r="M716" s="100">
        <v>3.871166666666666</v>
      </c>
      <c r="N716" s="103">
        <v>0.58399999999999963</v>
      </c>
      <c r="O716" s="100">
        <v>0</v>
      </c>
      <c r="P716" s="103">
        <v>0</v>
      </c>
      <c r="Q716" s="100">
        <v>0</v>
      </c>
      <c r="R716" s="103">
        <v>0</v>
      </c>
      <c r="S716" s="100">
        <v>0</v>
      </c>
      <c r="T716" s="103">
        <v>0</v>
      </c>
      <c r="U716" s="100">
        <v>0</v>
      </c>
      <c r="V716" s="103">
        <v>0</v>
      </c>
      <c r="W716" s="100">
        <v>0</v>
      </c>
      <c r="X716" s="103">
        <v>0</v>
      </c>
      <c r="Y716" s="100">
        <v>0</v>
      </c>
      <c r="Z716" s="103">
        <v>0</v>
      </c>
      <c r="AA716" s="100">
        <v>0</v>
      </c>
      <c r="AB716" s="103">
        <v>0</v>
      </c>
      <c r="AC716" s="204">
        <f t="shared" si="297"/>
        <v>4.4551666666666652</v>
      </c>
      <c r="AD716" s="204"/>
      <c r="AE716" s="204"/>
    </row>
    <row r="717" spans="2:31" x14ac:dyDescent="0.3">
      <c r="B717" s="12" t="s">
        <v>99</v>
      </c>
      <c r="C717" s="12"/>
      <c r="D717" s="12"/>
      <c r="E717" s="100">
        <v>0</v>
      </c>
      <c r="F717" s="103">
        <v>0</v>
      </c>
      <c r="G717" s="100">
        <v>0</v>
      </c>
      <c r="H717" s="103">
        <v>0</v>
      </c>
      <c r="I717" s="100">
        <v>0</v>
      </c>
      <c r="J717" s="103">
        <v>0</v>
      </c>
      <c r="K717" s="100">
        <v>0</v>
      </c>
      <c r="L717" s="103">
        <v>0</v>
      </c>
      <c r="M717" s="100">
        <v>0</v>
      </c>
      <c r="N717" s="103">
        <v>0</v>
      </c>
      <c r="O717" s="100">
        <v>0</v>
      </c>
      <c r="P717" s="103">
        <v>0</v>
      </c>
      <c r="Q717" s="100">
        <v>0</v>
      </c>
      <c r="R717" s="103">
        <v>0</v>
      </c>
      <c r="S717" s="100">
        <v>1.2583333333333329</v>
      </c>
      <c r="T717" s="103">
        <v>6.3543333333333312</v>
      </c>
      <c r="U717" s="100">
        <v>9.881666666666673</v>
      </c>
      <c r="V717" s="103">
        <v>3.4366666666666661</v>
      </c>
      <c r="W717" s="100">
        <v>0</v>
      </c>
      <c r="X717" s="103">
        <v>0</v>
      </c>
      <c r="Y717" s="100">
        <v>0</v>
      </c>
      <c r="Z717" s="103">
        <v>0</v>
      </c>
      <c r="AA717" s="100">
        <v>0</v>
      </c>
      <c r="AB717" s="103">
        <v>0</v>
      </c>
      <c r="AC717" s="204">
        <f t="shared" si="297"/>
        <v>20.931000000000004</v>
      </c>
      <c r="AD717" s="204"/>
      <c r="AE717" s="204"/>
    </row>
    <row r="718" spans="2:31" x14ac:dyDescent="0.3">
      <c r="B718" s="4" t="s">
        <v>115</v>
      </c>
      <c r="C718" s="12"/>
      <c r="D718" s="12"/>
      <c r="E718" s="48"/>
      <c r="F718" s="51"/>
      <c r="G718" s="48"/>
      <c r="H718" s="51"/>
      <c r="I718" s="48"/>
      <c r="J718" s="51"/>
      <c r="K718" s="48"/>
      <c r="L718" s="51"/>
      <c r="M718" s="48"/>
      <c r="N718" s="51"/>
      <c r="O718" s="48"/>
      <c r="P718" s="51"/>
      <c r="Q718" s="48"/>
      <c r="R718" s="51"/>
      <c r="S718" s="48"/>
      <c r="T718" s="51"/>
      <c r="U718" s="48"/>
      <c r="V718" s="51"/>
      <c r="W718" s="48"/>
      <c r="X718" s="51"/>
      <c r="Y718" s="48"/>
      <c r="Z718" s="51"/>
      <c r="AA718" s="48"/>
      <c r="AB718" s="51"/>
      <c r="AC718" s="204">
        <f t="shared" si="297"/>
        <v>0</v>
      </c>
      <c r="AD718" s="204"/>
      <c r="AE718" s="204"/>
    </row>
    <row r="719" spans="2:31" x14ac:dyDescent="0.3">
      <c r="B719" s="4" t="s">
        <v>116</v>
      </c>
      <c r="C719" s="12"/>
      <c r="D719" s="12"/>
      <c r="E719" s="48"/>
      <c r="F719" s="51"/>
      <c r="G719" s="48"/>
      <c r="H719" s="51"/>
      <c r="I719" s="48"/>
      <c r="J719" s="51"/>
      <c r="K719" s="48"/>
      <c r="L719" s="51"/>
      <c r="M719" s="48"/>
      <c r="N719" s="51"/>
      <c r="O719" s="48"/>
      <c r="P719" s="51"/>
      <c r="Q719" s="48"/>
      <c r="R719" s="51"/>
      <c r="S719" s="48"/>
      <c r="T719" s="51"/>
      <c r="U719" s="48"/>
      <c r="V719" s="51"/>
      <c r="W719" s="48"/>
      <c r="X719" s="51"/>
      <c r="Y719" s="48"/>
      <c r="Z719" s="51"/>
      <c r="AA719" s="48"/>
      <c r="AB719" s="51"/>
      <c r="AC719" s="204">
        <f t="shared" si="297"/>
        <v>0</v>
      </c>
      <c r="AD719" s="204"/>
      <c r="AE719" s="204"/>
    </row>
    <row r="720" spans="2:31" x14ac:dyDescent="0.3">
      <c r="B720" s="4" t="s">
        <v>117</v>
      </c>
      <c r="C720" s="12"/>
      <c r="D720" s="12"/>
      <c r="E720" s="48"/>
      <c r="F720" s="51"/>
      <c r="G720" s="48"/>
      <c r="H720" s="51"/>
      <c r="I720" s="48"/>
      <c r="J720" s="51"/>
      <c r="K720" s="48"/>
      <c r="L720" s="51"/>
      <c r="M720" s="48"/>
      <c r="N720" s="51"/>
      <c r="O720" s="48"/>
      <c r="P720" s="51"/>
      <c r="Q720" s="48"/>
      <c r="R720" s="51"/>
      <c r="S720" s="48"/>
      <c r="T720" s="51"/>
      <c r="U720" s="48"/>
      <c r="V720" s="51"/>
      <c r="W720" s="48"/>
      <c r="X720" s="51"/>
      <c r="Y720" s="48"/>
      <c r="Z720" s="51"/>
      <c r="AA720" s="48"/>
      <c r="AB720" s="51"/>
      <c r="AC720" s="204">
        <f t="shared" si="297"/>
        <v>0</v>
      </c>
      <c r="AD720" s="204"/>
      <c r="AE720" s="204"/>
    </row>
    <row r="721" spans="2:31" x14ac:dyDescent="0.3">
      <c r="B721" s="4" t="s">
        <v>118</v>
      </c>
      <c r="C721" s="12"/>
      <c r="D721" s="12"/>
      <c r="E721" s="48"/>
      <c r="F721" s="51"/>
      <c r="G721" s="48"/>
      <c r="H721" s="51"/>
      <c r="I721" s="48"/>
      <c r="J721" s="51"/>
      <c r="K721" s="48"/>
      <c r="L721" s="51"/>
      <c r="M721" s="48"/>
      <c r="N721" s="51"/>
      <c r="O721" s="48"/>
      <c r="P721" s="51"/>
      <c r="Q721" s="48"/>
      <c r="R721" s="51"/>
      <c r="S721" s="48"/>
      <c r="T721" s="51"/>
      <c r="U721" s="48"/>
      <c r="V721" s="51"/>
      <c r="W721" s="48"/>
      <c r="X721" s="51"/>
      <c r="Y721" s="48"/>
      <c r="Z721" s="51"/>
      <c r="AA721" s="48"/>
      <c r="AB721" s="51"/>
      <c r="AC721" s="204">
        <f t="shared" si="297"/>
        <v>0</v>
      </c>
      <c r="AD721" s="204"/>
      <c r="AE721" s="204"/>
    </row>
    <row r="722" spans="2:31" x14ac:dyDescent="0.3">
      <c r="B722" s="13" t="s">
        <v>2</v>
      </c>
      <c r="C722" s="13"/>
      <c r="D722" s="13"/>
      <c r="E722" s="14">
        <f>SUM(E680:E721)</f>
        <v>0</v>
      </c>
      <c r="F722" s="14">
        <f t="shared" ref="F722" si="298">SUM(F680:F721)</f>
        <v>0</v>
      </c>
      <c r="G722" s="14">
        <f t="shared" ref="G722" si="299">SUM(G680:G721)</f>
        <v>0</v>
      </c>
      <c r="H722" s="14">
        <f t="shared" ref="H722" si="300">SUM(H680:H721)</f>
        <v>0</v>
      </c>
      <c r="I722" s="14">
        <f t="shared" ref="I722" si="301">SUM(I680:I721)</f>
        <v>0</v>
      </c>
      <c r="J722" s="14">
        <f t="shared" ref="J722" si="302">SUM(J680:J721)</f>
        <v>0</v>
      </c>
      <c r="K722" s="14">
        <f t="shared" ref="K722" si="303">SUM(K680:K721)</f>
        <v>0</v>
      </c>
      <c r="L722" s="14">
        <f t="shared" ref="L722" si="304">SUM(L680:L721)</f>
        <v>0</v>
      </c>
      <c r="M722" s="14">
        <f t="shared" ref="M722" si="305">SUM(M680:M721)</f>
        <v>161.5983333333333</v>
      </c>
      <c r="N722" s="14">
        <f t="shared" ref="N722" si="306">SUM(N680:N721)</f>
        <v>110.76400000000004</v>
      </c>
      <c r="O722" s="14">
        <f t="shared" ref="O722" si="307">SUM(O680:O721)</f>
        <v>0</v>
      </c>
      <c r="P722" s="14">
        <f t="shared" ref="P722" si="308">SUM(P680:P721)</f>
        <v>0</v>
      </c>
      <c r="Q722" s="14">
        <f t="shared" ref="Q722" si="309">SUM(Q680:Q721)</f>
        <v>35.842500000000008</v>
      </c>
      <c r="R722" s="14">
        <f t="shared" ref="R722" si="310">SUM(R680:R721)</f>
        <v>411.55916666666684</v>
      </c>
      <c r="S722" s="14">
        <f t="shared" ref="S722" si="311">SUM(S680:S721)</f>
        <v>363.61849999999987</v>
      </c>
      <c r="T722" s="14">
        <f t="shared" ref="T722" si="312">SUM(T680:T721)</f>
        <v>386.75850000000008</v>
      </c>
      <c r="U722" s="14">
        <f t="shared" ref="U722" si="313">SUM(U680:U721)</f>
        <v>339.05133333333345</v>
      </c>
      <c r="V722" s="14">
        <f t="shared" ref="V722" si="314">SUM(V680:V721)</f>
        <v>111.08033333333334</v>
      </c>
      <c r="W722" s="14">
        <f t="shared" ref="W722" si="315">SUM(W680:W721)</f>
        <v>0</v>
      </c>
      <c r="X722" s="14">
        <f t="shared" ref="X722" si="316">SUM(X680:X721)</f>
        <v>0</v>
      </c>
      <c r="Y722" s="14">
        <f t="shared" ref="Y722" si="317">SUM(Y680:Y721)</f>
        <v>0</v>
      </c>
      <c r="Z722" s="14">
        <f t="shared" ref="Z722" si="318">SUM(Z680:Z721)</f>
        <v>0</v>
      </c>
      <c r="AA722" s="14">
        <f t="shared" ref="AA722" si="319">SUM(AA680:AA721)</f>
        <v>0</v>
      </c>
      <c r="AB722" s="14">
        <f t="shared" ref="AB722" si="320">SUM(AB680:AB721)</f>
        <v>0</v>
      </c>
      <c r="AC722" s="215">
        <f>SUM(AC680:AE721)</f>
        <v>1920.2726666666672</v>
      </c>
      <c r="AD722" s="215"/>
      <c r="AE722" s="215"/>
    </row>
    <row r="725" spans="2:31" x14ac:dyDescent="0.3">
      <c r="B725" s="8">
        <f>'Resumen-Mensual'!$T$22</f>
        <v>45032</v>
      </c>
    </row>
    <row r="726" spans="2:31" x14ac:dyDescent="0.3">
      <c r="B726" s="8"/>
    </row>
    <row r="727" spans="2:31" x14ac:dyDescent="0.3">
      <c r="B727" s="9" t="s">
        <v>81</v>
      </c>
      <c r="C727" s="10"/>
      <c r="D727" s="10"/>
      <c r="E727" s="11">
        <v>1</v>
      </c>
      <c r="F727" s="11">
        <v>2</v>
      </c>
      <c r="G727" s="11">
        <v>3</v>
      </c>
      <c r="H727" s="11">
        <v>4</v>
      </c>
      <c r="I727" s="11">
        <v>5</v>
      </c>
      <c r="J727" s="11">
        <v>6</v>
      </c>
      <c r="K727" s="11">
        <v>7</v>
      </c>
      <c r="L727" s="11">
        <v>8</v>
      </c>
      <c r="M727" s="11">
        <v>9</v>
      </c>
      <c r="N727" s="11">
        <v>10</v>
      </c>
      <c r="O727" s="11">
        <v>11</v>
      </c>
      <c r="P727" s="11">
        <v>12</v>
      </c>
      <c r="Q727" s="11">
        <v>13</v>
      </c>
      <c r="R727" s="11">
        <v>14</v>
      </c>
      <c r="S727" s="11">
        <v>15</v>
      </c>
      <c r="T727" s="11">
        <v>16</v>
      </c>
      <c r="U727" s="11">
        <v>17</v>
      </c>
      <c r="V727" s="11">
        <v>18</v>
      </c>
      <c r="W727" s="11">
        <v>19</v>
      </c>
      <c r="X727" s="11">
        <v>20</v>
      </c>
      <c r="Y727" s="11">
        <v>21</v>
      </c>
      <c r="Z727" s="11">
        <v>22</v>
      </c>
      <c r="AA727" s="11">
        <v>23</v>
      </c>
      <c r="AB727" s="11">
        <v>24</v>
      </c>
      <c r="AC727" s="213" t="s">
        <v>2</v>
      </c>
      <c r="AD727" s="213"/>
      <c r="AE727" s="213"/>
    </row>
    <row r="728" spans="2:31" x14ac:dyDescent="0.3">
      <c r="B728" s="210" t="s">
        <v>4</v>
      </c>
      <c r="C728" s="210"/>
      <c r="D728" s="210"/>
      <c r="E728" s="105">
        <v>0</v>
      </c>
      <c r="F728" s="106">
        <v>0</v>
      </c>
      <c r="G728" s="105">
        <v>0</v>
      </c>
      <c r="H728" s="106">
        <v>0</v>
      </c>
      <c r="I728" s="105">
        <v>0</v>
      </c>
      <c r="J728" s="106">
        <v>0</v>
      </c>
      <c r="K728" s="105">
        <v>0</v>
      </c>
      <c r="L728" s="106">
        <v>0</v>
      </c>
      <c r="M728" s="105">
        <v>0</v>
      </c>
      <c r="N728" s="106">
        <v>0</v>
      </c>
      <c r="O728" s="105">
        <v>0</v>
      </c>
      <c r="P728" s="106">
        <v>0</v>
      </c>
      <c r="Q728" s="105">
        <v>0</v>
      </c>
      <c r="R728" s="106">
        <v>0</v>
      </c>
      <c r="S728" s="105">
        <v>18.825499999999998</v>
      </c>
      <c r="T728" s="106">
        <v>20.227499999999999</v>
      </c>
      <c r="U728" s="105">
        <v>4.1416666666666648</v>
      </c>
      <c r="V728" s="106">
        <v>2.8059999999999992</v>
      </c>
      <c r="W728" s="105">
        <v>0</v>
      </c>
      <c r="X728" s="106">
        <v>0</v>
      </c>
      <c r="Y728" s="105">
        <v>0</v>
      </c>
      <c r="Z728" s="106">
        <v>0</v>
      </c>
      <c r="AA728" s="105">
        <v>0</v>
      </c>
      <c r="AB728" s="106">
        <v>0</v>
      </c>
      <c r="AC728" s="204">
        <f>SUM(E728:AB728)</f>
        <v>46.00066666666666</v>
      </c>
      <c r="AD728" s="204"/>
      <c r="AE728" s="204"/>
    </row>
    <row r="729" spans="2:31" x14ac:dyDescent="0.3">
      <c r="B729" s="210" t="s">
        <v>5</v>
      </c>
      <c r="C729" s="210"/>
      <c r="D729" s="210"/>
      <c r="E729" s="104">
        <v>0</v>
      </c>
      <c r="F729" s="107">
        <v>0</v>
      </c>
      <c r="G729" s="104">
        <v>0</v>
      </c>
      <c r="H729" s="107">
        <v>0</v>
      </c>
      <c r="I729" s="104">
        <v>0</v>
      </c>
      <c r="J729" s="107">
        <v>0</v>
      </c>
      <c r="K729" s="104">
        <v>0</v>
      </c>
      <c r="L729" s="107">
        <v>0</v>
      </c>
      <c r="M729" s="104">
        <v>0</v>
      </c>
      <c r="N729" s="107">
        <v>0</v>
      </c>
      <c r="O729" s="104">
        <v>0</v>
      </c>
      <c r="P729" s="107">
        <v>0</v>
      </c>
      <c r="Q729" s="104">
        <v>3.4473333333333347</v>
      </c>
      <c r="R729" s="107">
        <v>16.355499999999999</v>
      </c>
      <c r="S729" s="104">
        <v>28.160833333333322</v>
      </c>
      <c r="T729" s="107">
        <v>26.781666666666656</v>
      </c>
      <c r="U729" s="104">
        <v>20.637166666666669</v>
      </c>
      <c r="V729" s="107">
        <v>12.205833333333333</v>
      </c>
      <c r="W729" s="104">
        <v>0</v>
      </c>
      <c r="X729" s="107">
        <v>0</v>
      </c>
      <c r="Y729" s="104">
        <v>0</v>
      </c>
      <c r="Z729" s="107">
        <v>0</v>
      </c>
      <c r="AA729" s="104">
        <v>0</v>
      </c>
      <c r="AB729" s="107">
        <v>0</v>
      </c>
      <c r="AC729" s="204">
        <f t="shared" ref="AC729:AC769" si="321">SUM(E729:AB729)</f>
        <v>107.58833333333331</v>
      </c>
      <c r="AD729" s="204"/>
      <c r="AE729" s="204"/>
    </row>
    <row r="730" spans="2:31" x14ac:dyDescent="0.3">
      <c r="B730" s="210" t="s">
        <v>6</v>
      </c>
      <c r="C730" s="210"/>
      <c r="D730" s="210"/>
      <c r="E730" s="104">
        <v>0</v>
      </c>
      <c r="F730" s="107">
        <v>0</v>
      </c>
      <c r="G730" s="104">
        <v>0</v>
      </c>
      <c r="H730" s="107">
        <v>0</v>
      </c>
      <c r="I730" s="104">
        <v>0</v>
      </c>
      <c r="J730" s="107">
        <v>0</v>
      </c>
      <c r="K730" s="104">
        <v>0</v>
      </c>
      <c r="L730" s="107">
        <v>0</v>
      </c>
      <c r="M730" s="104">
        <v>0</v>
      </c>
      <c r="N730" s="107">
        <v>0</v>
      </c>
      <c r="O730" s="104">
        <v>0</v>
      </c>
      <c r="P730" s="107">
        <v>0</v>
      </c>
      <c r="Q730" s="104">
        <v>0</v>
      </c>
      <c r="R730" s="107">
        <v>0</v>
      </c>
      <c r="S730" s="104">
        <v>32.767666666666635</v>
      </c>
      <c r="T730" s="107">
        <v>34.568000000000005</v>
      </c>
      <c r="U730" s="104">
        <v>30.656833333333338</v>
      </c>
      <c r="V730" s="107">
        <v>15.672666666666663</v>
      </c>
      <c r="W730" s="104">
        <v>0</v>
      </c>
      <c r="X730" s="107">
        <v>0</v>
      </c>
      <c r="Y730" s="104">
        <v>0</v>
      </c>
      <c r="Z730" s="107">
        <v>0</v>
      </c>
      <c r="AA730" s="104">
        <v>0</v>
      </c>
      <c r="AB730" s="107">
        <v>0</v>
      </c>
      <c r="AC730" s="204">
        <f t="shared" si="321"/>
        <v>113.66516666666664</v>
      </c>
      <c r="AD730" s="204"/>
      <c r="AE730" s="204"/>
    </row>
    <row r="731" spans="2:31" x14ac:dyDescent="0.3">
      <c r="B731" s="210" t="s">
        <v>98</v>
      </c>
      <c r="C731" s="210"/>
      <c r="D731" s="210"/>
      <c r="E731" s="104">
        <v>0</v>
      </c>
      <c r="F731" s="107">
        <v>0</v>
      </c>
      <c r="G731" s="104">
        <v>0</v>
      </c>
      <c r="H731" s="107">
        <v>0</v>
      </c>
      <c r="I731" s="104">
        <v>0</v>
      </c>
      <c r="J731" s="107">
        <v>0</v>
      </c>
      <c r="K731" s="104">
        <v>0</v>
      </c>
      <c r="L731" s="107">
        <v>0</v>
      </c>
      <c r="M731" s="104">
        <v>0</v>
      </c>
      <c r="N731" s="107">
        <v>0</v>
      </c>
      <c r="O731" s="104">
        <v>0</v>
      </c>
      <c r="P731" s="107">
        <v>0</v>
      </c>
      <c r="Q731" s="104">
        <v>10.128333333333332</v>
      </c>
      <c r="R731" s="107">
        <v>45.400000000000048</v>
      </c>
      <c r="S731" s="104">
        <v>81.800000000000097</v>
      </c>
      <c r="T731" s="107">
        <v>88.464833333333345</v>
      </c>
      <c r="U731" s="104">
        <v>64.799999999999926</v>
      </c>
      <c r="V731" s="107">
        <v>31.510000000000009</v>
      </c>
      <c r="W731" s="104">
        <v>0</v>
      </c>
      <c r="X731" s="107">
        <v>0</v>
      </c>
      <c r="Y731" s="104">
        <v>0</v>
      </c>
      <c r="Z731" s="107">
        <v>0</v>
      </c>
      <c r="AA731" s="104">
        <v>0</v>
      </c>
      <c r="AB731" s="107">
        <v>0</v>
      </c>
      <c r="AC731" s="204">
        <f t="shared" si="321"/>
        <v>322.10316666666677</v>
      </c>
      <c r="AD731" s="204"/>
      <c r="AE731" s="204"/>
    </row>
    <row r="732" spans="2:31" x14ac:dyDescent="0.3">
      <c r="B732" s="210" t="s">
        <v>7</v>
      </c>
      <c r="C732" s="210"/>
      <c r="D732" s="210"/>
      <c r="E732" s="104">
        <v>0</v>
      </c>
      <c r="F732" s="107">
        <v>0</v>
      </c>
      <c r="G732" s="104">
        <v>0</v>
      </c>
      <c r="H732" s="107">
        <v>0</v>
      </c>
      <c r="I732" s="104">
        <v>0</v>
      </c>
      <c r="J732" s="107">
        <v>0</v>
      </c>
      <c r="K732" s="104">
        <v>0</v>
      </c>
      <c r="L732" s="107">
        <v>0</v>
      </c>
      <c r="M732" s="104">
        <v>0</v>
      </c>
      <c r="N732" s="107">
        <v>0</v>
      </c>
      <c r="O732" s="104">
        <v>0</v>
      </c>
      <c r="P732" s="107">
        <v>0</v>
      </c>
      <c r="Q732" s="104">
        <v>8.0154999999999976</v>
      </c>
      <c r="R732" s="107">
        <v>38.780166666666673</v>
      </c>
      <c r="S732" s="104">
        <v>41.180833333333318</v>
      </c>
      <c r="T732" s="107">
        <v>53.70066666666667</v>
      </c>
      <c r="U732" s="104">
        <v>37.520166666666661</v>
      </c>
      <c r="V732" s="107">
        <v>2.867500000000001</v>
      </c>
      <c r="W732" s="104">
        <v>0</v>
      </c>
      <c r="X732" s="107">
        <v>0</v>
      </c>
      <c r="Y732" s="104">
        <v>0</v>
      </c>
      <c r="Z732" s="107">
        <v>0</v>
      </c>
      <c r="AA732" s="104">
        <v>0</v>
      </c>
      <c r="AB732" s="107">
        <v>0</v>
      </c>
      <c r="AC732" s="204">
        <f t="shared" si="321"/>
        <v>182.06483333333333</v>
      </c>
      <c r="AD732" s="204"/>
      <c r="AE732" s="204"/>
    </row>
    <row r="733" spans="2:31" x14ac:dyDescent="0.3">
      <c r="B733" s="210" t="s">
        <v>8</v>
      </c>
      <c r="C733" s="210"/>
      <c r="D733" s="210"/>
      <c r="E733" s="104">
        <v>0</v>
      </c>
      <c r="F733" s="107">
        <v>0</v>
      </c>
      <c r="G733" s="104">
        <v>0</v>
      </c>
      <c r="H733" s="107">
        <v>0</v>
      </c>
      <c r="I733" s="104">
        <v>0</v>
      </c>
      <c r="J733" s="107">
        <v>0</v>
      </c>
      <c r="K733" s="104">
        <v>0</v>
      </c>
      <c r="L733" s="107">
        <v>0</v>
      </c>
      <c r="M733" s="104">
        <v>0</v>
      </c>
      <c r="N733" s="107">
        <v>0</v>
      </c>
      <c r="O733" s="104">
        <v>0</v>
      </c>
      <c r="P733" s="107">
        <v>0</v>
      </c>
      <c r="Q733" s="104">
        <v>0</v>
      </c>
      <c r="R733" s="107">
        <v>0</v>
      </c>
      <c r="S733" s="104">
        <v>0</v>
      </c>
      <c r="T733" s="107">
        <v>0</v>
      </c>
      <c r="U733" s="104">
        <v>0</v>
      </c>
      <c r="V733" s="107">
        <v>0</v>
      </c>
      <c r="W733" s="104">
        <v>0</v>
      </c>
      <c r="X733" s="107">
        <v>0</v>
      </c>
      <c r="Y733" s="104">
        <v>0</v>
      </c>
      <c r="Z733" s="107">
        <v>0</v>
      </c>
      <c r="AA733" s="104">
        <v>0</v>
      </c>
      <c r="AB733" s="107">
        <v>0</v>
      </c>
      <c r="AC733" s="204">
        <f t="shared" si="321"/>
        <v>0</v>
      </c>
      <c r="AD733" s="204"/>
      <c r="AE733" s="204"/>
    </row>
    <row r="734" spans="2:31" x14ac:dyDescent="0.3">
      <c r="B734" s="210" t="s">
        <v>9</v>
      </c>
      <c r="C734" s="210"/>
      <c r="D734" s="210"/>
      <c r="E734" s="104">
        <v>0</v>
      </c>
      <c r="F734" s="107">
        <v>0</v>
      </c>
      <c r="G734" s="104">
        <v>0</v>
      </c>
      <c r="H734" s="107">
        <v>0</v>
      </c>
      <c r="I734" s="104">
        <v>0</v>
      </c>
      <c r="J734" s="107">
        <v>0</v>
      </c>
      <c r="K734" s="104">
        <v>0</v>
      </c>
      <c r="L734" s="107">
        <v>0</v>
      </c>
      <c r="M734" s="104">
        <v>0</v>
      </c>
      <c r="N734" s="107">
        <v>0</v>
      </c>
      <c r="O734" s="104">
        <v>0</v>
      </c>
      <c r="P734" s="107">
        <v>0</v>
      </c>
      <c r="Q734" s="104">
        <v>0</v>
      </c>
      <c r="R734" s="107">
        <v>26.970666666666656</v>
      </c>
      <c r="S734" s="104">
        <v>56.650666666666673</v>
      </c>
      <c r="T734" s="107">
        <v>56.238500000000002</v>
      </c>
      <c r="U734" s="104">
        <v>45.827333333333335</v>
      </c>
      <c r="V734" s="107">
        <v>32.105833333333329</v>
      </c>
      <c r="W734" s="104">
        <v>0</v>
      </c>
      <c r="X734" s="107">
        <v>0</v>
      </c>
      <c r="Y734" s="104">
        <v>0</v>
      </c>
      <c r="Z734" s="107">
        <v>0</v>
      </c>
      <c r="AA734" s="104">
        <v>0</v>
      </c>
      <c r="AB734" s="107">
        <v>0</v>
      </c>
      <c r="AC734" s="204">
        <f t="shared" si="321"/>
        <v>217.79299999999998</v>
      </c>
      <c r="AD734" s="204"/>
      <c r="AE734" s="204"/>
    </row>
    <row r="735" spans="2:31" x14ac:dyDescent="0.3">
      <c r="B735" s="210" t="s">
        <v>10</v>
      </c>
      <c r="C735" s="210"/>
      <c r="D735" s="210"/>
      <c r="E735" s="104">
        <v>0</v>
      </c>
      <c r="F735" s="107">
        <v>0</v>
      </c>
      <c r="G735" s="104">
        <v>0</v>
      </c>
      <c r="H735" s="107">
        <v>0</v>
      </c>
      <c r="I735" s="104">
        <v>0</v>
      </c>
      <c r="J735" s="107">
        <v>0</v>
      </c>
      <c r="K735" s="104">
        <v>0</v>
      </c>
      <c r="L735" s="107">
        <v>0</v>
      </c>
      <c r="M735" s="104">
        <v>0</v>
      </c>
      <c r="N735" s="107">
        <v>0</v>
      </c>
      <c r="O735" s="104">
        <v>0</v>
      </c>
      <c r="P735" s="107">
        <v>0</v>
      </c>
      <c r="Q735" s="104">
        <v>6.341166666666668</v>
      </c>
      <c r="R735" s="107">
        <v>36.001333333333342</v>
      </c>
      <c r="S735" s="104">
        <v>44.448499999999989</v>
      </c>
      <c r="T735" s="107">
        <v>26.9145</v>
      </c>
      <c r="U735" s="104">
        <v>0</v>
      </c>
      <c r="V735" s="107">
        <v>3.8888333333333378</v>
      </c>
      <c r="W735" s="104">
        <v>0</v>
      </c>
      <c r="X735" s="107">
        <v>0</v>
      </c>
      <c r="Y735" s="104">
        <v>0</v>
      </c>
      <c r="Z735" s="107">
        <v>0</v>
      </c>
      <c r="AA735" s="104">
        <v>0</v>
      </c>
      <c r="AB735" s="107">
        <v>0</v>
      </c>
      <c r="AC735" s="204">
        <f t="shared" si="321"/>
        <v>117.59433333333334</v>
      </c>
      <c r="AD735" s="204"/>
      <c r="AE735" s="204"/>
    </row>
    <row r="736" spans="2:31" x14ac:dyDescent="0.3">
      <c r="B736" s="210" t="s">
        <v>11</v>
      </c>
      <c r="C736" s="210"/>
      <c r="D736" s="210"/>
      <c r="E736" s="104">
        <v>0</v>
      </c>
      <c r="F736" s="107">
        <v>0</v>
      </c>
      <c r="G736" s="104">
        <v>0</v>
      </c>
      <c r="H736" s="107">
        <v>0</v>
      </c>
      <c r="I736" s="104">
        <v>0</v>
      </c>
      <c r="J736" s="107">
        <v>0</v>
      </c>
      <c r="K736" s="104">
        <v>0</v>
      </c>
      <c r="L736" s="107">
        <v>0</v>
      </c>
      <c r="M736" s="104">
        <v>0</v>
      </c>
      <c r="N736" s="107">
        <v>0</v>
      </c>
      <c r="O736" s="104">
        <v>0</v>
      </c>
      <c r="P736" s="107">
        <v>0</v>
      </c>
      <c r="Q736" s="104">
        <v>17.966499999999996</v>
      </c>
      <c r="R736" s="107">
        <v>32.171500000000016</v>
      </c>
      <c r="S736" s="104">
        <v>39.351166666666671</v>
      </c>
      <c r="T736" s="107">
        <v>15.485666666666663</v>
      </c>
      <c r="U736" s="104">
        <v>0</v>
      </c>
      <c r="V736" s="107">
        <v>6.4443333333333319</v>
      </c>
      <c r="W736" s="104">
        <v>0</v>
      </c>
      <c r="X736" s="107">
        <v>0</v>
      </c>
      <c r="Y736" s="104">
        <v>0</v>
      </c>
      <c r="Z736" s="107">
        <v>0</v>
      </c>
      <c r="AA736" s="104">
        <v>0</v>
      </c>
      <c r="AB736" s="107">
        <v>0</v>
      </c>
      <c r="AC736" s="204">
        <f t="shared" si="321"/>
        <v>111.41916666666667</v>
      </c>
      <c r="AD736" s="204"/>
      <c r="AE736" s="204"/>
    </row>
    <row r="737" spans="2:31" x14ac:dyDescent="0.3">
      <c r="B737" s="210" t="s">
        <v>12</v>
      </c>
      <c r="C737" s="210"/>
      <c r="D737" s="210"/>
      <c r="E737" s="104">
        <v>0</v>
      </c>
      <c r="F737" s="107">
        <v>0</v>
      </c>
      <c r="G737" s="104">
        <v>0</v>
      </c>
      <c r="H737" s="107">
        <v>0</v>
      </c>
      <c r="I737" s="104">
        <v>0</v>
      </c>
      <c r="J737" s="107">
        <v>0</v>
      </c>
      <c r="K737" s="104">
        <v>0</v>
      </c>
      <c r="L737" s="107">
        <v>0</v>
      </c>
      <c r="M737" s="104">
        <v>0</v>
      </c>
      <c r="N737" s="107">
        <v>0</v>
      </c>
      <c r="O737" s="104">
        <v>0</v>
      </c>
      <c r="P737" s="107">
        <v>0</v>
      </c>
      <c r="Q737" s="104">
        <v>0.81516666666666748</v>
      </c>
      <c r="R737" s="107">
        <v>18.943499999999997</v>
      </c>
      <c r="S737" s="104">
        <v>21.482500000000005</v>
      </c>
      <c r="T737" s="107">
        <v>4.5151666666666674</v>
      </c>
      <c r="U737" s="104">
        <v>0</v>
      </c>
      <c r="V737" s="107">
        <v>2.6493333333333329</v>
      </c>
      <c r="W737" s="104">
        <v>0</v>
      </c>
      <c r="X737" s="107">
        <v>0</v>
      </c>
      <c r="Y737" s="104">
        <v>0</v>
      </c>
      <c r="Z737" s="107">
        <v>0</v>
      </c>
      <c r="AA737" s="104">
        <v>0</v>
      </c>
      <c r="AB737" s="107">
        <v>0</v>
      </c>
      <c r="AC737" s="204">
        <f t="shared" si="321"/>
        <v>48.405666666666669</v>
      </c>
      <c r="AD737" s="204"/>
      <c r="AE737" s="204"/>
    </row>
    <row r="738" spans="2:31" x14ac:dyDescent="0.3">
      <c r="B738" s="210" t="s">
        <v>13</v>
      </c>
      <c r="C738" s="210"/>
      <c r="D738" s="210"/>
      <c r="E738" s="104">
        <v>0</v>
      </c>
      <c r="F738" s="107">
        <v>0</v>
      </c>
      <c r="G738" s="104">
        <v>0</v>
      </c>
      <c r="H738" s="107">
        <v>0</v>
      </c>
      <c r="I738" s="104">
        <v>0</v>
      </c>
      <c r="J738" s="107">
        <v>0</v>
      </c>
      <c r="K738" s="104">
        <v>0</v>
      </c>
      <c r="L738" s="107">
        <v>0</v>
      </c>
      <c r="M738" s="104">
        <v>0</v>
      </c>
      <c r="N738" s="107">
        <v>0</v>
      </c>
      <c r="O738" s="104">
        <v>0</v>
      </c>
      <c r="P738" s="107">
        <v>0</v>
      </c>
      <c r="Q738" s="104">
        <v>24.605166666666662</v>
      </c>
      <c r="R738" s="107">
        <v>68.642166666666668</v>
      </c>
      <c r="S738" s="104">
        <v>88.968166666666676</v>
      </c>
      <c r="T738" s="107">
        <v>82.573000000000008</v>
      </c>
      <c r="U738" s="104">
        <v>66.288333333333341</v>
      </c>
      <c r="V738" s="107">
        <v>38.300833333333323</v>
      </c>
      <c r="W738" s="104">
        <v>0</v>
      </c>
      <c r="X738" s="107">
        <v>0</v>
      </c>
      <c r="Y738" s="104">
        <v>0</v>
      </c>
      <c r="Z738" s="107">
        <v>0</v>
      </c>
      <c r="AA738" s="104">
        <v>0</v>
      </c>
      <c r="AB738" s="107">
        <v>0</v>
      </c>
      <c r="AC738" s="204">
        <f t="shared" si="321"/>
        <v>369.3776666666667</v>
      </c>
      <c r="AD738" s="204"/>
      <c r="AE738" s="204"/>
    </row>
    <row r="739" spans="2:31" x14ac:dyDescent="0.3">
      <c r="B739" s="210" t="s">
        <v>14</v>
      </c>
      <c r="C739" s="210"/>
      <c r="D739" s="210"/>
      <c r="E739" s="104">
        <v>0</v>
      </c>
      <c r="F739" s="107">
        <v>0</v>
      </c>
      <c r="G739" s="104">
        <v>0</v>
      </c>
      <c r="H739" s="107">
        <v>0</v>
      </c>
      <c r="I739" s="104">
        <v>0</v>
      </c>
      <c r="J739" s="107">
        <v>0</v>
      </c>
      <c r="K739" s="104">
        <v>0</v>
      </c>
      <c r="L739" s="107">
        <v>0</v>
      </c>
      <c r="M739" s="104">
        <v>0</v>
      </c>
      <c r="N739" s="107">
        <v>0</v>
      </c>
      <c r="O739" s="104">
        <v>0</v>
      </c>
      <c r="P739" s="107">
        <v>0</v>
      </c>
      <c r="Q739" s="104">
        <v>1.7011666666666672</v>
      </c>
      <c r="R739" s="107">
        <v>2.1299999999999981</v>
      </c>
      <c r="S739" s="104">
        <v>2.1299999999999981</v>
      </c>
      <c r="T739" s="107">
        <v>2.0300000000000007</v>
      </c>
      <c r="U739" s="104">
        <v>1.7300000000000006</v>
      </c>
      <c r="V739" s="107">
        <v>0.73983333333333334</v>
      </c>
      <c r="W739" s="104">
        <v>0</v>
      </c>
      <c r="X739" s="107">
        <v>0</v>
      </c>
      <c r="Y739" s="104">
        <v>0</v>
      </c>
      <c r="Z739" s="107">
        <v>0</v>
      </c>
      <c r="AA739" s="104">
        <v>0</v>
      </c>
      <c r="AB739" s="107">
        <v>0</v>
      </c>
      <c r="AC739" s="204">
        <f t="shared" si="321"/>
        <v>10.460999999999999</v>
      </c>
      <c r="AD739" s="204"/>
      <c r="AE739" s="204"/>
    </row>
    <row r="740" spans="2:31" x14ac:dyDescent="0.3">
      <c r="B740" s="210" t="s">
        <v>15</v>
      </c>
      <c r="C740" s="210"/>
      <c r="D740" s="210"/>
      <c r="E740" s="104">
        <v>0</v>
      </c>
      <c r="F740" s="107">
        <v>0</v>
      </c>
      <c r="G740" s="104">
        <v>0</v>
      </c>
      <c r="H740" s="107">
        <v>0</v>
      </c>
      <c r="I740" s="104">
        <v>0</v>
      </c>
      <c r="J740" s="107">
        <v>0</v>
      </c>
      <c r="K740" s="104">
        <v>0</v>
      </c>
      <c r="L740" s="107">
        <v>0</v>
      </c>
      <c r="M740" s="104">
        <v>0</v>
      </c>
      <c r="N740" s="107">
        <v>0</v>
      </c>
      <c r="O740" s="104">
        <v>0</v>
      </c>
      <c r="P740" s="107">
        <v>0</v>
      </c>
      <c r="Q740" s="104">
        <v>0</v>
      </c>
      <c r="R740" s="107">
        <v>16.024166666666662</v>
      </c>
      <c r="S740" s="104">
        <v>15.662166666666659</v>
      </c>
      <c r="T740" s="107">
        <v>9.5066666666666677</v>
      </c>
      <c r="U740" s="104">
        <v>14.189666666666666</v>
      </c>
      <c r="V740" s="107">
        <v>11.644499999999999</v>
      </c>
      <c r="W740" s="104">
        <v>0</v>
      </c>
      <c r="X740" s="107">
        <v>0</v>
      </c>
      <c r="Y740" s="104">
        <v>0</v>
      </c>
      <c r="Z740" s="107">
        <v>0</v>
      </c>
      <c r="AA740" s="104">
        <v>0</v>
      </c>
      <c r="AB740" s="107">
        <v>0</v>
      </c>
      <c r="AC740" s="204">
        <f t="shared" si="321"/>
        <v>67.027166666666659</v>
      </c>
      <c r="AD740" s="204"/>
      <c r="AE740" s="204"/>
    </row>
    <row r="741" spans="2:31" x14ac:dyDescent="0.3">
      <c r="B741" s="210" t="s">
        <v>16</v>
      </c>
      <c r="C741" s="210"/>
      <c r="D741" s="210"/>
      <c r="E741" s="104">
        <v>0</v>
      </c>
      <c r="F741" s="107">
        <v>0</v>
      </c>
      <c r="G741" s="104">
        <v>0</v>
      </c>
      <c r="H741" s="107">
        <v>0</v>
      </c>
      <c r="I741" s="104">
        <v>0</v>
      </c>
      <c r="J741" s="107">
        <v>0</v>
      </c>
      <c r="K741" s="104">
        <v>0</v>
      </c>
      <c r="L741" s="107">
        <v>0</v>
      </c>
      <c r="M741" s="104">
        <v>0</v>
      </c>
      <c r="N741" s="107">
        <v>0</v>
      </c>
      <c r="O741" s="104">
        <v>0</v>
      </c>
      <c r="P741" s="107">
        <v>0</v>
      </c>
      <c r="Q741" s="104">
        <v>11.16583333333333</v>
      </c>
      <c r="R741" s="107">
        <v>2.0490000000000004</v>
      </c>
      <c r="S741" s="104">
        <v>0</v>
      </c>
      <c r="T741" s="107">
        <v>0</v>
      </c>
      <c r="U741" s="104">
        <v>0</v>
      </c>
      <c r="V741" s="107">
        <v>0</v>
      </c>
      <c r="W741" s="104">
        <v>0</v>
      </c>
      <c r="X741" s="107">
        <v>0</v>
      </c>
      <c r="Y741" s="104">
        <v>0</v>
      </c>
      <c r="Z741" s="107">
        <v>0</v>
      </c>
      <c r="AA741" s="104">
        <v>0</v>
      </c>
      <c r="AB741" s="107">
        <v>0</v>
      </c>
      <c r="AC741" s="204">
        <f t="shared" si="321"/>
        <v>13.214833333333331</v>
      </c>
      <c r="AD741" s="204"/>
      <c r="AE741" s="204"/>
    </row>
    <row r="742" spans="2:31" x14ac:dyDescent="0.3">
      <c r="B742" s="210" t="s">
        <v>17</v>
      </c>
      <c r="C742" s="210"/>
      <c r="D742" s="210"/>
      <c r="E742" s="104">
        <v>0</v>
      </c>
      <c r="F742" s="107">
        <v>0</v>
      </c>
      <c r="G742" s="104">
        <v>0</v>
      </c>
      <c r="H742" s="107">
        <v>0</v>
      </c>
      <c r="I742" s="104">
        <v>0</v>
      </c>
      <c r="J742" s="107">
        <v>0</v>
      </c>
      <c r="K742" s="104">
        <v>0</v>
      </c>
      <c r="L742" s="107">
        <v>0</v>
      </c>
      <c r="M742" s="104">
        <v>0</v>
      </c>
      <c r="N742" s="107">
        <v>0</v>
      </c>
      <c r="O742" s="104">
        <v>0</v>
      </c>
      <c r="P742" s="107">
        <v>0</v>
      </c>
      <c r="Q742" s="104">
        <v>26.999833333333342</v>
      </c>
      <c r="R742" s="107">
        <v>34.647333333333329</v>
      </c>
      <c r="S742" s="104">
        <v>42.129166666666656</v>
      </c>
      <c r="T742" s="107">
        <v>41.353166666666674</v>
      </c>
      <c r="U742" s="104">
        <v>38.164333333333339</v>
      </c>
      <c r="V742" s="107">
        <v>18.257000000000001</v>
      </c>
      <c r="W742" s="104">
        <v>0</v>
      </c>
      <c r="X742" s="107">
        <v>0</v>
      </c>
      <c r="Y742" s="104">
        <v>0</v>
      </c>
      <c r="Z742" s="107">
        <v>0</v>
      </c>
      <c r="AA742" s="104">
        <v>0</v>
      </c>
      <c r="AB742" s="107">
        <v>0</v>
      </c>
      <c r="AC742" s="204">
        <f t="shared" si="321"/>
        <v>201.55083333333334</v>
      </c>
      <c r="AD742" s="204"/>
      <c r="AE742" s="204"/>
    </row>
    <row r="743" spans="2:31" x14ac:dyDescent="0.3">
      <c r="B743" s="210" t="s">
        <v>18</v>
      </c>
      <c r="C743" s="210"/>
      <c r="D743" s="210"/>
      <c r="E743" s="104">
        <v>0</v>
      </c>
      <c r="F743" s="107">
        <v>0</v>
      </c>
      <c r="G743" s="104">
        <v>0</v>
      </c>
      <c r="H743" s="107">
        <v>0</v>
      </c>
      <c r="I743" s="104">
        <v>0</v>
      </c>
      <c r="J743" s="107">
        <v>0</v>
      </c>
      <c r="K743" s="104">
        <v>0</v>
      </c>
      <c r="L743" s="107">
        <v>0</v>
      </c>
      <c r="M743" s="104">
        <v>0</v>
      </c>
      <c r="N743" s="107">
        <v>0</v>
      </c>
      <c r="O743" s="104">
        <v>0</v>
      </c>
      <c r="P743" s="107">
        <v>0</v>
      </c>
      <c r="Q743" s="104">
        <v>2.1156666666666681</v>
      </c>
      <c r="R743" s="107">
        <v>0</v>
      </c>
      <c r="S743" s="104">
        <v>0</v>
      </c>
      <c r="T743" s="107">
        <v>0</v>
      </c>
      <c r="U743" s="104">
        <v>0</v>
      </c>
      <c r="V743" s="107">
        <v>1.1973333333333329</v>
      </c>
      <c r="W743" s="104">
        <v>0</v>
      </c>
      <c r="X743" s="107">
        <v>0</v>
      </c>
      <c r="Y743" s="104">
        <v>0</v>
      </c>
      <c r="Z743" s="107">
        <v>0</v>
      </c>
      <c r="AA743" s="104">
        <v>0</v>
      </c>
      <c r="AB743" s="107">
        <v>0</v>
      </c>
      <c r="AC743" s="204">
        <f t="shared" si="321"/>
        <v>3.3130000000000011</v>
      </c>
      <c r="AD743" s="204"/>
      <c r="AE743" s="204"/>
    </row>
    <row r="744" spans="2:31" x14ac:dyDescent="0.3">
      <c r="B744" s="210" t="s">
        <v>19</v>
      </c>
      <c r="C744" s="210"/>
      <c r="D744" s="210"/>
      <c r="E744" s="104">
        <v>0</v>
      </c>
      <c r="F744" s="107">
        <v>0</v>
      </c>
      <c r="G744" s="104">
        <v>0</v>
      </c>
      <c r="H744" s="107">
        <v>0</v>
      </c>
      <c r="I744" s="104">
        <v>0</v>
      </c>
      <c r="J744" s="107">
        <v>0</v>
      </c>
      <c r="K744" s="104">
        <v>0</v>
      </c>
      <c r="L744" s="107">
        <v>0</v>
      </c>
      <c r="M744" s="104">
        <v>0</v>
      </c>
      <c r="N744" s="107">
        <v>0</v>
      </c>
      <c r="O744" s="104">
        <v>0</v>
      </c>
      <c r="P744" s="107">
        <v>0</v>
      </c>
      <c r="Q744" s="104">
        <v>30.674500000000002</v>
      </c>
      <c r="R744" s="107">
        <v>22.82266666666667</v>
      </c>
      <c r="S744" s="104">
        <v>10.998500000000002</v>
      </c>
      <c r="T744" s="107">
        <v>1.1106666666666665</v>
      </c>
      <c r="U744" s="104">
        <v>3.2333333333333297E-2</v>
      </c>
      <c r="V744" s="107">
        <v>4.0194999999999999</v>
      </c>
      <c r="W744" s="104">
        <v>0</v>
      </c>
      <c r="X744" s="107">
        <v>0</v>
      </c>
      <c r="Y744" s="104">
        <v>0</v>
      </c>
      <c r="Z744" s="107">
        <v>0</v>
      </c>
      <c r="AA744" s="104">
        <v>0</v>
      </c>
      <c r="AB744" s="107">
        <v>0</v>
      </c>
      <c r="AC744" s="204">
        <f t="shared" si="321"/>
        <v>69.658166666666659</v>
      </c>
      <c r="AD744" s="204"/>
      <c r="AE744" s="204"/>
    </row>
    <row r="745" spans="2:31" x14ac:dyDescent="0.3">
      <c r="B745" s="210" t="s">
        <v>20</v>
      </c>
      <c r="C745" s="210"/>
      <c r="D745" s="210"/>
      <c r="E745" s="104">
        <v>0</v>
      </c>
      <c r="F745" s="107">
        <v>0</v>
      </c>
      <c r="G745" s="104">
        <v>0</v>
      </c>
      <c r="H745" s="107">
        <v>0</v>
      </c>
      <c r="I745" s="104">
        <v>0</v>
      </c>
      <c r="J745" s="107">
        <v>0</v>
      </c>
      <c r="K745" s="104">
        <v>0</v>
      </c>
      <c r="L745" s="107">
        <v>0</v>
      </c>
      <c r="M745" s="104">
        <v>0</v>
      </c>
      <c r="N745" s="107">
        <v>0</v>
      </c>
      <c r="O745" s="104">
        <v>0</v>
      </c>
      <c r="P745" s="107">
        <v>0</v>
      </c>
      <c r="Q745" s="104">
        <v>12.135000000000003</v>
      </c>
      <c r="R745" s="107">
        <v>6.3958333333333321</v>
      </c>
      <c r="S745" s="104">
        <v>2.016166666666666</v>
      </c>
      <c r="T745" s="107">
        <v>0.27449999999999936</v>
      </c>
      <c r="U745" s="104">
        <v>0</v>
      </c>
      <c r="V745" s="107">
        <v>0.86433333333333351</v>
      </c>
      <c r="W745" s="104">
        <v>0</v>
      </c>
      <c r="X745" s="107">
        <v>0</v>
      </c>
      <c r="Y745" s="104">
        <v>0</v>
      </c>
      <c r="Z745" s="107">
        <v>0</v>
      </c>
      <c r="AA745" s="104">
        <v>0</v>
      </c>
      <c r="AB745" s="107">
        <v>0</v>
      </c>
      <c r="AC745" s="204">
        <f t="shared" si="321"/>
        <v>21.685833333333335</v>
      </c>
      <c r="AD745" s="204"/>
      <c r="AE745" s="204"/>
    </row>
    <row r="746" spans="2:31" x14ac:dyDescent="0.3">
      <c r="B746" s="210" t="s">
        <v>21</v>
      </c>
      <c r="C746" s="210"/>
      <c r="D746" s="210"/>
      <c r="E746" s="104">
        <v>0</v>
      </c>
      <c r="F746" s="107">
        <v>0</v>
      </c>
      <c r="G746" s="104">
        <v>0</v>
      </c>
      <c r="H746" s="107">
        <v>0</v>
      </c>
      <c r="I746" s="104">
        <v>0</v>
      </c>
      <c r="J746" s="107">
        <v>0</v>
      </c>
      <c r="K746" s="104">
        <v>0</v>
      </c>
      <c r="L746" s="107">
        <v>0</v>
      </c>
      <c r="M746" s="104">
        <v>0</v>
      </c>
      <c r="N746" s="107">
        <v>0</v>
      </c>
      <c r="O746" s="104">
        <v>0</v>
      </c>
      <c r="P746" s="107">
        <v>0</v>
      </c>
      <c r="Q746" s="104">
        <v>5.4760000000000018</v>
      </c>
      <c r="R746" s="107">
        <v>7.3388333333333327</v>
      </c>
      <c r="S746" s="104">
        <v>5.1716666666666669</v>
      </c>
      <c r="T746" s="107">
        <v>0.69433333333333425</v>
      </c>
      <c r="U746" s="104">
        <v>0.30599999999999888</v>
      </c>
      <c r="V746" s="107">
        <v>2.3271666666666664</v>
      </c>
      <c r="W746" s="104">
        <v>0</v>
      </c>
      <c r="X746" s="107">
        <v>0</v>
      </c>
      <c r="Y746" s="104">
        <v>0</v>
      </c>
      <c r="Z746" s="107">
        <v>0</v>
      </c>
      <c r="AA746" s="104">
        <v>0</v>
      </c>
      <c r="AB746" s="107">
        <v>0</v>
      </c>
      <c r="AC746" s="204">
        <f t="shared" si="321"/>
        <v>21.313999999999997</v>
      </c>
      <c r="AD746" s="204"/>
      <c r="AE746" s="204"/>
    </row>
    <row r="747" spans="2:31" x14ac:dyDescent="0.3">
      <c r="B747" s="210" t="s">
        <v>22</v>
      </c>
      <c r="C747" s="210"/>
      <c r="D747" s="210"/>
      <c r="E747" s="104">
        <v>0</v>
      </c>
      <c r="F747" s="107">
        <v>0</v>
      </c>
      <c r="G747" s="104">
        <v>0</v>
      </c>
      <c r="H747" s="107">
        <v>0</v>
      </c>
      <c r="I747" s="104">
        <v>0</v>
      </c>
      <c r="J747" s="107">
        <v>0</v>
      </c>
      <c r="K747" s="104">
        <v>0</v>
      </c>
      <c r="L747" s="107">
        <v>0</v>
      </c>
      <c r="M747" s="104">
        <v>0</v>
      </c>
      <c r="N747" s="107">
        <v>0</v>
      </c>
      <c r="O747" s="104">
        <v>0</v>
      </c>
      <c r="P747" s="107">
        <v>0</v>
      </c>
      <c r="Q747" s="104">
        <v>2.0034999999999994</v>
      </c>
      <c r="R747" s="107">
        <v>2.609833333333333</v>
      </c>
      <c r="S747" s="104">
        <v>1.9741666666666662</v>
      </c>
      <c r="T747" s="107">
        <v>0.62249999999999994</v>
      </c>
      <c r="U747" s="104">
        <v>0.10899999999999983</v>
      </c>
      <c r="V747" s="107">
        <v>0.3411666666666669</v>
      </c>
      <c r="W747" s="104">
        <v>0</v>
      </c>
      <c r="X747" s="107">
        <v>0</v>
      </c>
      <c r="Y747" s="104">
        <v>0</v>
      </c>
      <c r="Z747" s="107">
        <v>0</v>
      </c>
      <c r="AA747" s="104">
        <v>0</v>
      </c>
      <c r="AB747" s="107">
        <v>0</v>
      </c>
      <c r="AC747" s="204">
        <f t="shared" si="321"/>
        <v>7.6601666666666652</v>
      </c>
      <c r="AD747" s="204"/>
      <c r="AE747" s="204"/>
    </row>
    <row r="748" spans="2:31" x14ac:dyDescent="0.3">
      <c r="B748" s="210" t="s">
        <v>23</v>
      </c>
      <c r="C748" s="210"/>
      <c r="D748" s="210"/>
      <c r="E748" s="104">
        <v>0</v>
      </c>
      <c r="F748" s="107">
        <v>0</v>
      </c>
      <c r="G748" s="104">
        <v>0</v>
      </c>
      <c r="H748" s="107">
        <v>0</v>
      </c>
      <c r="I748" s="104">
        <v>0</v>
      </c>
      <c r="J748" s="107">
        <v>0</v>
      </c>
      <c r="K748" s="104">
        <v>0</v>
      </c>
      <c r="L748" s="107">
        <v>0</v>
      </c>
      <c r="M748" s="104">
        <v>0</v>
      </c>
      <c r="N748" s="107">
        <v>0</v>
      </c>
      <c r="O748" s="104">
        <v>0</v>
      </c>
      <c r="P748" s="107">
        <v>0</v>
      </c>
      <c r="Q748" s="104">
        <v>13.244833333333331</v>
      </c>
      <c r="R748" s="107">
        <v>7.994500000000003</v>
      </c>
      <c r="S748" s="104">
        <v>3.6586666666666674</v>
      </c>
      <c r="T748" s="107">
        <v>3.5453333333333341</v>
      </c>
      <c r="U748" s="104">
        <v>9.9244999999999983</v>
      </c>
      <c r="V748" s="107">
        <v>6.3313333333333341</v>
      </c>
      <c r="W748" s="104">
        <v>0</v>
      </c>
      <c r="X748" s="107">
        <v>0</v>
      </c>
      <c r="Y748" s="104">
        <v>0</v>
      </c>
      <c r="Z748" s="107">
        <v>0</v>
      </c>
      <c r="AA748" s="104">
        <v>0</v>
      </c>
      <c r="AB748" s="107">
        <v>0</v>
      </c>
      <c r="AC748" s="204">
        <f t="shared" si="321"/>
        <v>44.69916666666667</v>
      </c>
      <c r="AD748" s="204"/>
      <c r="AE748" s="204"/>
    </row>
    <row r="749" spans="2:31" x14ac:dyDescent="0.3">
      <c r="B749" s="210" t="s">
        <v>24</v>
      </c>
      <c r="C749" s="210"/>
      <c r="D749" s="210"/>
      <c r="E749" s="104">
        <v>0</v>
      </c>
      <c r="F749" s="107">
        <v>0</v>
      </c>
      <c r="G749" s="104">
        <v>0</v>
      </c>
      <c r="H749" s="107">
        <v>0</v>
      </c>
      <c r="I749" s="104">
        <v>0</v>
      </c>
      <c r="J749" s="107">
        <v>0</v>
      </c>
      <c r="K749" s="104">
        <v>0</v>
      </c>
      <c r="L749" s="107">
        <v>0</v>
      </c>
      <c r="M749" s="104">
        <v>0</v>
      </c>
      <c r="N749" s="107">
        <v>0</v>
      </c>
      <c r="O749" s="104">
        <v>0</v>
      </c>
      <c r="P749" s="107">
        <v>0</v>
      </c>
      <c r="Q749" s="104">
        <v>9.7349999999999888</v>
      </c>
      <c r="R749" s="107">
        <v>10.799999999999995</v>
      </c>
      <c r="S749" s="104">
        <v>12.899999999999986</v>
      </c>
      <c r="T749" s="107">
        <v>13.299999999999988</v>
      </c>
      <c r="U749" s="104">
        <v>13.5</v>
      </c>
      <c r="V749" s="107">
        <v>6.6316666666666695</v>
      </c>
      <c r="W749" s="104">
        <v>0</v>
      </c>
      <c r="X749" s="107">
        <v>0</v>
      </c>
      <c r="Y749" s="104">
        <v>0</v>
      </c>
      <c r="Z749" s="107">
        <v>0</v>
      </c>
      <c r="AA749" s="104">
        <v>0</v>
      </c>
      <c r="AB749" s="107">
        <v>0</v>
      </c>
      <c r="AC749" s="204">
        <f t="shared" si="321"/>
        <v>66.866666666666632</v>
      </c>
      <c r="AD749" s="204"/>
      <c r="AE749" s="204"/>
    </row>
    <row r="750" spans="2:31" x14ac:dyDescent="0.3">
      <c r="B750" s="210" t="s">
        <v>25</v>
      </c>
      <c r="C750" s="210"/>
      <c r="D750" s="210"/>
      <c r="E750" s="104">
        <v>0</v>
      </c>
      <c r="F750" s="107">
        <v>0</v>
      </c>
      <c r="G750" s="104">
        <v>0</v>
      </c>
      <c r="H750" s="107">
        <v>0</v>
      </c>
      <c r="I750" s="104">
        <v>0</v>
      </c>
      <c r="J750" s="107">
        <v>0</v>
      </c>
      <c r="K750" s="104">
        <v>0</v>
      </c>
      <c r="L750" s="107">
        <v>0</v>
      </c>
      <c r="M750" s="104">
        <v>0</v>
      </c>
      <c r="N750" s="107">
        <v>0</v>
      </c>
      <c r="O750" s="104">
        <v>0</v>
      </c>
      <c r="P750" s="107">
        <v>0</v>
      </c>
      <c r="Q750" s="104">
        <v>0.43649999999999994</v>
      </c>
      <c r="R750" s="107">
        <v>0.89583333333333359</v>
      </c>
      <c r="S750" s="104">
        <v>1.6741666666666675</v>
      </c>
      <c r="T750" s="107">
        <v>2.8543333333333307</v>
      </c>
      <c r="U750" s="104">
        <v>4.0343333333333353</v>
      </c>
      <c r="V750" s="107">
        <v>2.346000000000001</v>
      </c>
      <c r="W750" s="104">
        <v>0</v>
      </c>
      <c r="X750" s="107">
        <v>0</v>
      </c>
      <c r="Y750" s="104">
        <v>0</v>
      </c>
      <c r="Z750" s="107">
        <v>0</v>
      </c>
      <c r="AA750" s="104">
        <v>0</v>
      </c>
      <c r="AB750" s="107">
        <v>0</v>
      </c>
      <c r="AC750" s="204">
        <f t="shared" si="321"/>
        <v>12.241166666666668</v>
      </c>
      <c r="AD750" s="204"/>
      <c r="AE750" s="204"/>
    </row>
    <row r="751" spans="2:31" x14ac:dyDescent="0.3">
      <c r="B751" s="210" t="s">
        <v>26</v>
      </c>
      <c r="C751" s="210"/>
      <c r="D751" s="210"/>
      <c r="E751" s="104">
        <v>0</v>
      </c>
      <c r="F751" s="107">
        <v>0</v>
      </c>
      <c r="G751" s="104">
        <v>0</v>
      </c>
      <c r="H751" s="107">
        <v>0</v>
      </c>
      <c r="I751" s="104">
        <v>0</v>
      </c>
      <c r="J751" s="107">
        <v>0</v>
      </c>
      <c r="K751" s="104">
        <v>0</v>
      </c>
      <c r="L751" s="107">
        <v>0</v>
      </c>
      <c r="M751" s="104">
        <v>0</v>
      </c>
      <c r="N751" s="107">
        <v>0</v>
      </c>
      <c r="O751" s="104">
        <v>0</v>
      </c>
      <c r="P751" s="107">
        <v>0</v>
      </c>
      <c r="Q751" s="104">
        <v>5.1314999999999991</v>
      </c>
      <c r="R751" s="107">
        <v>4.593166666666666</v>
      </c>
      <c r="S751" s="104">
        <v>6.8411666666666671</v>
      </c>
      <c r="T751" s="107">
        <v>9.3716666666666661</v>
      </c>
      <c r="U751" s="104">
        <v>11.553166666666668</v>
      </c>
      <c r="V751" s="107">
        <v>6.2471666666666668</v>
      </c>
      <c r="W751" s="104">
        <v>0</v>
      </c>
      <c r="X751" s="107">
        <v>7.4201666666666659</v>
      </c>
      <c r="Y751" s="104">
        <v>18.057499999999994</v>
      </c>
      <c r="Z751" s="107">
        <v>1.4744999999999999</v>
      </c>
      <c r="AA751" s="104">
        <v>0</v>
      </c>
      <c r="AB751" s="107">
        <v>0</v>
      </c>
      <c r="AC751" s="204">
        <f t="shared" si="321"/>
        <v>70.69</v>
      </c>
      <c r="AD751" s="204"/>
      <c r="AE751" s="204"/>
    </row>
    <row r="752" spans="2:31" x14ac:dyDescent="0.3">
      <c r="B752" s="210" t="s">
        <v>27</v>
      </c>
      <c r="C752" s="210"/>
      <c r="D752" s="210"/>
      <c r="E752" s="104">
        <v>0</v>
      </c>
      <c r="F752" s="107">
        <v>0</v>
      </c>
      <c r="G752" s="104">
        <v>0</v>
      </c>
      <c r="H752" s="107">
        <v>0</v>
      </c>
      <c r="I752" s="104">
        <v>0</v>
      </c>
      <c r="J752" s="107">
        <v>0</v>
      </c>
      <c r="K752" s="104">
        <v>0</v>
      </c>
      <c r="L752" s="107">
        <v>0</v>
      </c>
      <c r="M752" s="104">
        <v>0</v>
      </c>
      <c r="N752" s="107">
        <v>0</v>
      </c>
      <c r="O752" s="104">
        <v>0</v>
      </c>
      <c r="P752" s="107">
        <v>0</v>
      </c>
      <c r="Q752" s="104">
        <v>0.10049999999999996</v>
      </c>
      <c r="R752" s="107">
        <v>0.97883333333333422</v>
      </c>
      <c r="S752" s="104">
        <v>7.6418333333333326</v>
      </c>
      <c r="T752" s="107">
        <v>15.841166666666664</v>
      </c>
      <c r="U752" s="104">
        <v>20.422999999999998</v>
      </c>
      <c r="V752" s="107">
        <v>13.00483333333333</v>
      </c>
      <c r="W752" s="104">
        <v>0</v>
      </c>
      <c r="X752" s="107">
        <v>0</v>
      </c>
      <c r="Y752" s="104">
        <v>0</v>
      </c>
      <c r="Z752" s="107">
        <v>0</v>
      </c>
      <c r="AA752" s="104">
        <v>0</v>
      </c>
      <c r="AB752" s="107">
        <v>0</v>
      </c>
      <c r="AC752" s="204">
        <f t="shared" si="321"/>
        <v>57.99016666666666</v>
      </c>
      <c r="AD752" s="204"/>
      <c r="AE752" s="204"/>
    </row>
    <row r="753" spans="2:31" x14ac:dyDescent="0.3">
      <c r="B753" s="210" t="s">
        <v>28</v>
      </c>
      <c r="C753" s="210"/>
      <c r="D753" s="210"/>
      <c r="E753" s="104">
        <v>0</v>
      </c>
      <c r="F753" s="107">
        <v>0</v>
      </c>
      <c r="G753" s="104">
        <v>0</v>
      </c>
      <c r="H753" s="107">
        <v>0</v>
      </c>
      <c r="I753" s="104">
        <v>0</v>
      </c>
      <c r="J753" s="107">
        <v>0</v>
      </c>
      <c r="K753" s="104">
        <v>0</v>
      </c>
      <c r="L753" s="107">
        <v>0</v>
      </c>
      <c r="M753" s="104">
        <v>0</v>
      </c>
      <c r="N753" s="107">
        <v>0</v>
      </c>
      <c r="O753" s="104">
        <v>0</v>
      </c>
      <c r="P753" s="107">
        <v>0</v>
      </c>
      <c r="Q753" s="104">
        <v>14.063166666666653</v>
      </c>
      <c r="R753" s="107">
        <v>14.909999999999993</v>
      </c>
      <c r="S753" s="104">
        <v>19.11</v>
      </c>
      <c r="T753" s="107">
        <v>20.819666666666674</v>
      </c>
      <c r="U753" s="104">
        <v>22.11999999999998</v>
      </c>
      <c r="V753" s="107">
        <v>12.007833333333336</v>
      </c>
      <c r="W753" s="104">
        <v>0</v>
      </c>
      <c r="X753" s="107">
        <v>0</v>
      </c>
      <c r="Y753" s="104">
        <v>0</v>
      </c>
      <c r="Z753" s="107">
        <v>0</v>
      </c>
      <c r="AA753" s="104">
        <v>0</v>
      </c>
      <c r="AB753" s="107">
        <v>0</v>
      </c>
      <c r="AC753" s="204">
        <f t="shared" si="321"/>
        <v>103.03066666666663</v>
      </c>
      <c r="AD753" s="204"/>
      <c r="AE753" s="204"/>
    </row>
    <row r="754" spans="2:31" x14ac:dyDescent="0.3">
      <c r="B754" s="210" t="s">
        <v>97</v>
      </c>
      <c r="C754" s="210"/>
      <c r="D754" s="210"/>
      <c r="E754" s="104">
        <v>0</v>
      </c>
      <c r="F754" s="107">
        <v>0</v>
      </c>
      <c r="G754" s="104">
        <v>0</v>
      </c>
      <c r="H754" s="107">
        <v>0</v>
      </c>
      <c r="I754" s="104">
        <v>0</v>
      </c>
      <c r="J754" s="107">
        <v>0</v>
      </c>
      <c r="K754" s="104">
        <v>0</v>
      </c>
      <c r="L754" s="107">
        <v>0</v>
      </c>
      <c r="M754" s="104">
        <v>0</v>
      </c>
      <c r="N754" s="107">
        <v>0</v>
      </c>
      <c r="O754" s="104">
        <v>0</v>
      </c>
      <c r="P754" s="107">
        <v>0</v>
      </c>
      <c r="Q754" s="104">
        <v>0</v>
      </c>
      <c r="R754" s="107">
        <v>2.0846666666666667</v>
      </c>
      <c r="S754" s="104">
        <v>13.724166666666669</v>
      </c>
      <c r="T754" s="107">
        <v>19.494666666666667</v>
      </c>
      <c r="U754" s="104">
        <v>26.153000000000002</v>
      </c>
      <c r="V754" s="107">
        <v>13.745166666666668</v>
      </c>
      <c r="W754" s="104">
        <v>0</v>
      </c>
      <c r="X754" s="107">
        <v>0</v>
      </c>
      <c r="Y754" s="104">
        <v>0</v>
      </c>
      <c r="Z754" s="107">
        <v>0</v>
      </c>
      <c r="AA754" s="104">
        <v>0</v>
      </c>
      <c r="AB754" s="107">
        <v>0</v>
      </c>
      <c r="AC754" s="204">
        <f t="shared" si="321"/>
        <v>75.201666666666668</v>
      </c>
      <c r="AD754" s="204"/>
      <c r="AE754" s="204"/>
    </row>
    <row r="755" spans="2:31" x14ac:dyDescent="0.3">
      <c r="B755" s="210" t="s">
        <v>29</v>
      </c>
      <c r="C755" s="210"/>
      <c r="D755" s="210"/>
      <c r="E755" s="104">
        <v>0</v>
      </c>
      <c r="F755" s="107">
        <v>0</v>
      </c>
      <c r="G755" s="104">
        <v>0</v>
      </c>
      <c r="H755" s="107">
        <v>0</v>
      </c>
      <c r="I755" s="104">
        <v>0</v>
      </c>
      <c r="J755" s="107">
        <v>0</v>
      </c>
      <c r="K755" s="104">
        <v>0</v>
      </c>
      <c r="L755" s="107">
        <v>0</v>
      </c>
      <c r="M755" s="104">
        <v>0</v>
      </c>
      <c r="N755" s="107">
        <v>0</v>
      </c>
      <c r="O755" s="104">
        <v>0</v>
      </c>
      <c r="P755" s="107">
        <v>0</v>
      </c>
      <c r="Q755" s="104">
        <v>0</v>
      </c>
      <c r="R755" s="107">
        <v>1.8915000000000004</v>
      </c>
      <c r="S755" s="104">
        <v>13.497833333333336</v>
      </c>
      <c r="T755" s="107">
        <v>19.1295</v>
      </c>
      <c r="U755" s="104">
        <v>26.567499999999992</v>
      </c>
      <c r="V755" s="107">
        <v>14.903499999999998</v>
      </c>
      <c r="W755" s="104">
        <v>0</v>
      </c>
      <c r="X755" s="107">
        <v>0</v>
      </c>
      <c r="Y755" s="104">
        <v>0</v>
      </c>
      <c r="Z755" s="107">
        <v>0</v>
      </c>
      <c r="AA755" s="104">
        <v>0</v>
      </c>
      <c r="AB755" s="107">
        <v>0</v>
      </c>
      <c r="AC755" s="204">
        <f t="shared" si="321"/>
        <v>75.989833333333323</v>
      </c>
      <c r="AD755" s="204"/>
      <c r="AE755" s="204"/>
    </row>
    <row r="756" spans="2:31" x14ac:dyDescent="0.3">
      <c r="B756" s="210" t="s">
        <v>30</v>
      </c>
      <c r="C756" s="210"/>
      <c r="D756" s="210"/>
      <c r="E756" s="104">
        <v>0</v>
      </c>
      <c r="F756" s="107">
        <v>0</v>
      </c>
      <c r="G756" s="104">
        <v>0</v>
      </c>
      <c r="H756" s="107">
        <v>0</v>
      </c>
      <c r="I756" s="104">
        <v>0</v>
      </c>
      <c r="J756" s="107">
        <v>0</v>
      </c>
      <c r="K756" s="104">
        <v>0</v>
      </c>
      <c r="L756" s="107">
        <v>0</v>
      </c>
      <c r="M756" s="104">
        <v>0</v>
      </c>
      <c r="N756" s="107">
        <v>0</v>
      </c>
      <c r="O756" s="104">
        <v>0</v>
      </c>
      <c r="P756" s="107">
        <v>0</v>
      </c>
      <c r="Q756" s="104">
        <v>3.3091666666666657</v>
      </c>
      <c r="R756" s="107">
        <v>16.438500000000005</v>
      </c>
      <c r="S756" s="104">
        <v>16.685333333333336</v>
      </c>
      <c r="T756" s="107">
        <v>26.803000000000001</v>
      </c>
      <c r="U756" s="104">
        <v>43.353000000000016</v>
      </c>
      <c r="V756" s="107">
        <v>24.645499999999995</v>
      </c>
      <c r="W756" s="104">
        <v>0</v>
      </c>
      <c r="X756" s="107">
        <v>0</v>
      </c>
      <c r="Y756" s="104">
        <v>0</v>
      </c>
      <c r="Z756" s="107">
        <v>0</v>
      </c>
      <c r="AA756" s="104">
        <v>0</v>
      </c>
      <c r="AB756" s="107">
        <v>0</v>
      </c>
      <c r="AC756" s="204">
        <f t="shared" si="321"/>
        <v>131.23450000000003</v>
      </c>
      <c r="AD756" s="204"/>
      <c r="AE756" s="204"/>
    </row>
    <row r="757" spans="2:31" x14ac:dyDescent="0.3">
      <c r="B757" s="210" t="s">
        <v>31</v>
      </c>
      <c r="C757" s="210"/>
      <c r="D757" s="210"/>
      <c r="E757" s="104">
        <v>0</v>
      </c>
      <c r="F757" s="107">
        <v>0</v>
      </c>
      <c r="G757" s="104">
        <v>0</v>
      </c>
      <c r="H757" s="107">
        <v>0</v>
      </c>
      <c r="I757" s="104">
        <v>0</v>
      </c>
      <c r="J757" s="107">
        <v>0</v>
      </c>
      <c r="K757" s="104">
        <v>0</v>
      </c>
      <c r="L757" s="107">
        <v>0</v>
      </c>
      <c r="M757" s="104">
        <v>0</v>
      </c>
      <c r="N757" s="107">
        <v>0</v>
      </c>
      <c r="O757" s="104">
        <v>0</v>
      </c>
      <c r="P757" s="107">
        <v>0</v>
      </c>
      <c r="Q757" s="104">
        <v>0</v>
      </c>
      <c r="R757" s="107">
        <v>0</v>
      </c>
      <c r="S757" s="104">
        <v>0</v>
      </c>
      <c r="T757" s="107">
        <v>0</v>
      </c>
      <c r="U757" s="104">
        <v>0</v>
      </c>
      <c r="V757" s="107">
        <v>0</v>
      </c>
      <c r="W757" s="104">
        <v>0</v>
      </c>
      <c r="X757" s="107">
        <v>0.45999999999999974</v>
      </c>
      <c r="Y757" s="104">
        <v>0.7</v>
      </c>
      <c r="Z757" s="107">
        <v>0</v>
      </c>
      <c r="AA757" s="104">
        <v>0</v>
      </c>
      <c r="AB757" s="107">
        <v>0</v>
      </c>
      <c r="AC757" s="204">
        <f t="shared" si="321"/>
        <v>1.1599999999999997</v>
      </c>
      <c r="AD757" s="204"/>
      <c r="AE757" s="204"/>
    </row>
    <row r="758" spans="2:31" x14ac:dyDescent="0.3">
      <c r="B758" s="210" t="s">
        <v>32</v>
      </c>
      <c r="C758" s="210"/>
      <c r="D758" s="210"/>
      <c r="E758" s="104">
        <v>0</v>
      </c>
      <c r="F758" s="107">
        <v>0</v>
      </c>
      <c r="G758" s="104">
        <v>0</v>
      </c>
      <c r="H758" s="107">
        <v>0</v>
      </c>
      <c r="I758" s="104">
        <v>0</v>
      </c>
      <c r="J758" s="107">
        <v>0</v>
      </c>
      <c r="K758" s="104">
        <v>0</v>
      </c>
      <c r="L758" s="107">
        <v>0</v>
      </c>
      <c r="M758" s="104">
        <v>0</v>
      </c>
      <c r="N758" s="107">
        <v>0</v>
      </c>
      <c r="O758" s="104">
        <v>0</v>
      </c>
      <c r="P758" s="107">
        <v>0</v>
      </c>
      <c r="Q758" s="104">
        <v>1.763333333333333</v>
      </c>
      <c r="R758" s="107">
        <v>9.4225000000000012</v>
      </c>
      <c r="S758" s="104">
        <v>11.891000000000007</v>
      </c>
      <c r="T758" s="107">
        <v>16.594999999999995</v>
      </c>
      <c r="U758" s="104">
        <v>24.413833333333329</v>
      </c>
      <c r="V758" s="107">
        <v>14.000333333333332</v>
      </c>
      <c r="W758" s="104">
        <v>0</v>
      </c>
      <c r="X758" s="107">
        <v>0</v>
      </c>
      <c r="Y758" s="104">
        <v>0</v>
      </c>
      <c r="Z758" s="107">
        <v>0</v>
      </c>
      <c r="AA758" s="104">
        <v>0</v>
      </c>
      <c r="AB758" s="107">
        <v>0</v>
      </c>
      <c r="AC758" s="204">
        <f t="shared" si="321"/>
        <v>78.085999999999999</v>
      </c>
      <c r="AD758" s="204"/>
      <c r="AE758" s="204"/>
    </row>
    <row r="759" spans="2:31" x14ac:dyDescent="0.3">
      <c r="B759" s="210" t="s">
        <v>33</v>
      </c>
      <c r="C759" s="210"/>
      <c r="D759" s="210"/>
      <c r="E759" s="104">
        <v>0</v>
      </c>
      <c r="F759" s="107">
        <v>0</v>
      </c>
      <c r="G759" s="104">
        <v>0</v>
      </c>
      <c r="H759" s="107">
        <v>0</v>
      </c>
      <c r="I759" s="104">
        <v>0</v>
      </c>
      <c r="J759" s="107">
        <v>0</v>
      </c>
      <c r="K759" s="104">
        <v>0</v>
      </c>
      <c r="L759" s="107">
        <v>0</v>
      </c>
      <c r="M759" s="104">
        <v>0</v>
      </c>
      <c r="N759" s="107">
        <v>0</v>
      </c>
      <c r="O759" s="104">
        <v>0</v>
      </c>
      <c r="P759" s="107">
        <v>0</v>
      </c>
      <c r="Q759" s="104">
        <v>3.484666666666667</v>
      </c>
      <c r="R759" s="107">
        <v>2.9571666666666667</v>
      </c>
      <c r="S759" s="104">
        <v>3.4938333333333333</v>
      </c>
      <c r="T759" s="107">
        <v>5.5705000000000036</v>
      </c>
      <c r="U759" s="104">
        <v>6.5663333333333354</v>
      </c>
      <c r="V759" s="107">
        <v>3.7151666666666672</v>
      </c>
      <c r="W759" s="104">
        <v>0</v>
      </c>
      <c r="X759" s="107">
        <v>5.245333333333333</v>
      </c>
      <c r="Y759" s="104">
        <v>13.775500000000001</v>
      </c>
      <c r="Z759" s="107">
        <v>3.6155000000000004</v>
      </c>
      <c r="AA759" s="104">
        <v>0</v>
      </c>
      <c r="AB759" s="107">
        <v>0</v>
      </c>
      <c r="AC759" s="204">
        <f t="shared" si="321"/>
        <v>48.424000000000007</v>
      </c>
      <c r="AD759" s="204"/>
      <c r="AE759" s="204"/>
    </row>
    <row r="760" spans="2:31" x14ac:dyDescent="0.3">
      <c r="B760" s="210" t="s">
        <v>34</v>
      </c>
      <c r="C760" s="210"/>
      <c r="D760" s="210"/>
      <c r="E760" s="104">
        <v>0</v>
      </c>
      <c r="F760" s="107">
        <v>0</v>
      </c>
      <c r="G760" s="104">
        <v>0</v>
      </c>
      <c r="H760" s="107">
        <v>0</v>
      </c>
      <c r="I760" s="104">
        <v>0</v>
      </c>
      <c r="J760" s="107">
        <v>0</v>
      </c>
      <c r="K760" s="104">
        <v>0</v>
      </c>
      <c r="L760" s="107">
        <v>0</v>
      </c>
      <c r="M760" s="104">
        <v>0</v>
      </c>
      <c r="N760" s="107">
        <v>0</v>
      </c>
      <c r="O760" s="104">
        <v>0</v>
      </c>
      <c r="P760" s="107">
        <v>0</v>
      </c>
      <c r="Q760" s="104">
        <v>1.652666666666667</v>
      </c>
      <c r="R760" s="107">
        <v>2.0273333333333334</v>
      </c>
      <c r="S760" s="104">
        <v>2.1744999999999997</v>
      </c>
      <c r="T760" s="107">
        <v>2.6329999999999996</v>
      </c>
      <c r="U760" s="104">
        <v>2.9009999999999985</v>
      </c>
      <c r="V760" s="107">
        <v>1.5159999999999998</v>
      </c>
      <c r="W760" s="104">
        <v>0</v>
      </c>
      <c r="X760" s="107">
        <v>2.1316666666666668</v>
      </c>
      <c r="Y760" s="104">
        <v>5.3130000000000042</v>
      </c>
      <c r="Z760" s="107">
        <v>4.5771666666666713</v>
      </c>
      <c r="AA760" s="104">
        <v>4.4863333333333379</v>
      </c>
      <c r="AB760" s="107">
        <v>3.4066666666666663</v>
      </c>
      <c r="AC760" s="204">
        <f t="shared" si="321"/>
        <v>32.819333333333347</v>
      </c>
      <c r="AD760" s="204"/>
      <c r="AE760" s="204"/>
    </row>
    <row r="761" spans="2:31" x14ac:dyDescent="0.3">
      <c r="B761" s="210" t="s">
        <v>35</v>
      </c>
      <c r="C761" s="210"/>
      <c r="D761" s="210"/>
      <c r="E761" s="104">
        <v>0</v>
      </c>
      <c r="F761" s="107">
        <v>0</v>
      </c>
      <c r="G761" s="104">
        <v>0</v>
      </c>
      <c r="H761" s="107">
        <v>0</v>
      </c>
      <c r="I761" s="104">
        <v>0</v>
      </c>
      <c r="J761" s="107">
        <v>0</v>
      </c>
      <c r="K761" s="104">
        <v>0</v>
      </c>
      <c r="L761" s="107">
        <v>0</v>
      </c>
      <c r="M761" s="104">
        <v>0</v>
      </c>
      <c r="N761" s="107">
        <v>0</v>
      </c>
      <c r="O761" s="104">
        <v>0</v>
      </c>
      <c r="P761" s="107">
        <v>0</v>
      </c>
      <c r="Q761" s="104">
        <v>0</v>
      </c>
      <c r="R761" s="107">
        <v>0</v>
      </c>
      <c r="S761" s="104">
        <v>0</v>
      </c>
      <c r="T761" s="107">
        <v>0</v>
      </c>
      <c r="U761" s="104">
        <v>0</v>
      </c>
      <c r="V761" s="107">
        <v>0</v>
      </c>
      <c r="W761" s="104">
        <v>0</v>
      </c>
      <c r="X761" s="107">
        <v>0</v>
      </c>
      <c r="Y761" s="104">
        <v>0</v>
      </c>
      <c r="Z761" s="107">
        <v>0</v>
      </c>
      <c r="AA761" s="104">
        <v>0</v>
      </c>
      <c r="AB761" s="107">
        <v>0</v>
      </c>
      <c r="AC761" s="204">
        <f t="shared" si="321"/>
        <v>0</v>
      </c>
      <c r="AD761" s="204"/>
      <c r="AE761" s="204"/>
    </row>
    <row r="762" spans="2:31" x14ac:dyDescent="0.3">
      <c r="B762" s="210" t="s">
        <v>36</v>
      </c>
      <c r="C762" s="210"/>
      <c r="D762" s="210"/>
      <c r="E762" s="104">
        <v>0</v>
      </c>
      <c r="F762" s="107">
        <v>0</v>
      </c>
      <c r="G762" s="104">
        <v>0</v>
      </c>
      <c r="H762" s="107">
        <v>0</v>
      </c>
      <c r="I762" s="104">
        <v>0</v>
      </c>
      <c r="J762" s="107">
        <v>0</v>
      </c>
      <c r="K762" s="104">
        <v>0</v>
      </c>
      <c r="L762" s="107">
        <v>0</v>
      </c>
      <c r="M762" s="104">
        <v>0</v>
      </c>
      <c r="N762" s="107">
        <v>0</v>
      </c>
      <c r="O762" s="104">
        <v>0</v>
      </c>
      <c r="P762" s="107">
        <v>0</v>
      </c>
      <c r="Q762" s="104">
        <v>0</v>
      </c>
      <c r="R762" s="107">
        <v>0</v>
      </c>
      <c r="S762" s="104">
        <v>0</v>
      </c>
      <c r="T762" s="107">
        <v>3.4443333333333337</v>
      </c>
      <c r="U762" s="104">
        <v>1.0916666666666666</v>
      </c>
      <c r="V762" s="107">
        <v>0.97316666666666662</v>
      </c>
      <c r="W762" s="104">
        <v>0</v>
      </c>
      <c r="X762" s="107">
        <v>0</v>
      </c>
      <c r="Y762" s="104">
        <v>0</v>
      </c>
      <c r="Z762" s="107">
        <v>0</v>
      </c>
      <c r="AA762" s="104">
        <v>0</v>
      </c>
      <c r="AB762" s="107">
        <v>0</v>
      </c>
      <c r="AC762" s="204">
        <f t="shared" si="321"/>
        <v>5.5091666666666672</v>
      </c>
      <c r="AD762" s="204"/>
      <c r="AE762" s="204"/>
    </row>
    <row r="763" spans="2:31" x14ac:dyDescent="0.3">
      <c r="B763" s="12" t="s">
        <v>86</v>
      </c>
      <c r="C763" s="12"/>
      <c r="D763" s="12"/>
      <c r="E763" s="104">
        <v>0</v>
      </c>
      <c r="F763" s="107">
        <v>0</v>
      </c>
      <c r="G763" s="104">
        <v>0</v>
      </c>
      <c r="H763" s="107">
        <v>0</v>
      </c>
      <c r="I763" s="104">
        <v>0</v>
      </c>
      <c r="J763" s="107">
        <v>0</v>
      </c>
      <c r="K763" s="104">
        <v>0</v>
      </c>
      <c r="L763" s="107">
        <v>0</v>
      </c>
      <c r="M763" s="104">
        <v>0</v>
      </c>
      <c r="N763" s="107">
        <v>0</v>
      </c>
      <c r="O763" s="104">
        <v>0</v>
      </c>
      <c r="P763" s="107">
        <v>0</v>
      </c>
      <c r="Q763" s="104">
        <v>0</v>
      </c>
      <c r="R763" s="107">
        <v>0</v>
      </c>
      <c r="S763" s="104">
        <v>1.7651666666666663</v>
      </c>
      <c r="T763" s="107">
        <v>2.8258333333333332</v>
      </c>
      <c r="U763" s="104">
        <v>0</v>
      </c>
      <c r="V763" s="107">
        <v>0</v>
      </c>
      <c r="W763" s="104">
        <v>0</v>
      </c>
      <c r="X763" s="107">
        <v>5.0166666666667109E-2</v>
      </c>
      <c r="Y763" s="104">
        <v>9.5500000000001126E-2</v>
      </c>
      <c r="Z763" s="107">
        <v>0</v>
      </c>
      <c r="AA763" s="104">
        <v>0</v>
      </c>
      <c r="AB763" s="107">
        <v>0</v>
      </c>
      <c r="AC763" s="204">
        <f t="shared" si="321"/>
        <v>4.7366666666666672</v>
      </c>
      <c r="AD763" s="204"/>
      <c r="AE763" s="204"/>
    </row>
    <row r="764" spans="2:31" x14ac:dyDescent="0.3">
      <c r="B764" s="12" t="s">
        <v>87</v>
      </c>
      <c r="C764" s="12"/>
      <c r="D764" s="12"/>
      <c r="E764" s="104">
        <v>0</v>
      </c>
      <c r="F764" s="107">
        <v>0</v>
      </c>
      <c r="G764" s="104">
        <v>0</v>
      </c>
      <c r="H764" s="107">
        <v>0</v>
      </c>
      <c r="I764" s="104">
        <v>0</v>
      </c>
      <c r="J764" s="107">
        <v>0</v>
      </c>
      <c r="K764" s="104">
        <v>0</v>
      </c>
      <c r="L764" s="107">
        <v>0</v>
      </c>
      <c r="M764" s="104">
        <v>0</v>
      </c>
      <c r="N764" s="107">
        <v>0</v>
      </c>
      <c r="O764" s="104">
        <v>0</v>
      </c>
      <c r="P764" s="107">
        <v>0</v>
      </c>
      <c r="Q764" s="104">
        <v>0</v>
      </c>
      <c r="R764" s="107">
        <v>0</v>
      </c>
      <c r="S764" s="104">
        <v>0</v>
      </c>
      <c r="T764" s="107">
        <v>0</v>
      </c>
      <c r="U764" s="104">
        <v>0</v>
      </c>
      <c r="V764" s="107">
        <v>2.3541666666666661</v>
      </c>
      <c r="W764" s="104">
        <v>0</v>
      </c>
      <c r="X764" s="107">
        <v>12.0115</v>
      </c>
      <c r="Y764" s="104">
        <v>29.987166666666667</v>
      </c>
      <c r="Z764" s="107">
        <v>11.933166666666667</v>
      </c>
      <c r="AA764" s="104">
        <v>18.329000000000008</v>
      </c>
      <c r="AB764" s="107">
        <v>0.34500000000000003</v>
      </c>
      <c r="AC764" s="204">
        <f t="shared" si="321"/>
        <v>74.960000000000008</v>
      </c>
      <c r="AD764" s="204"/>
      <c r="AE764" s="204"/>
    </row>
    <row r="765" spans="2:31" x14ac:dyDescent="0.3">
      <c r="B765" s="12" t="s">
        <v>99</v>
      </c>
      <c r="C765" s="12"/>
      <c r="D765" s="12"/>
      <c r="E765" s="104">
        <v>0</v>
      </c>
      <c r="F765" s="107">
        <v>0</v>
      </c>
      <c r="G765" s="104">
        <v>0</v>
      </c>
      <c r="H765" s="107">
        <v>0</v>
      </c>
      <c r="I765" s="104">
        <v>0</v>
      </c>
      <c r="J765" s="107">
        <v>0</v>
      </c>
      <c r="K765" s="104">
        <v>0</v>
      </c>
      <c r="L765" s="107">
        <v>0</v>
      </c>
      <c r="M765" s="104">
        <v>0</v>
      </c>
      <c r="N765" s="107">
        <v>0</v>
      </c>
      <c r="O765" s="104">
        <v>0</v>
      </c>
      <c r="P765" s="107">
        <v>0</v>
      </c>
      <c r="Q765" s="104">
        <v>1.1383333333333334</v>
      </c>
      <c r="R765" s="107">
        <v>1.8199999999999998</v>
      </c>
      <c r="S765" s="104">
        <v>3.1250000000000009</v>
      </c>
      <c r="T765" s="107">
        <v>9.4999999999999982</v>
      </c>
      <c r="U765" s="104">
        <v>11.799999999999992</v>
      </c>
      <c r="V765" s="107">
        <v>6.9983333333333357</v>
      </c>
      <c r="W765" s="104">
        <v>0</v>
      </c>
      <c r="X765" s="107">
        <v>11.458333333333332</v>
      </c>
      <c r="Y765" s="104">
        <v>28.521666666666682</v>
      </c>
      <c r="Z765" s="107">
        <v>9.288333333333334</v>
      </c>
      <c r="AA765" s="104">
        <v>0</v>
      </c>
      <c r="AB765" s="107">
        <v>0</v>
      </c>
      <c r="AC765" s="204">
        <f t="shared" si="321"/>
        <v>83.65</v>
      </c>
      <c r="AD765" s="204"/>
      <c r="AE765" s="204"/>
    </row>
    <row r="766" spans="2:31" x14ac:dyDescent="0.3">
      <c r="B766" s="4" t="s">
        <v>115</v>
      </c>
      <c r="C766" s="12"/>
      <c r="D766" s="12"/>
      <c r="E766" s="48"/>
      <c r="F766" s="51"/>
      <c r="G766" s="48"/>
      <c r="H766" s="51"/>
      <c r="I766" s="48"/>
      <c r="J766" s="51"/>
      <c r="K766" s="48"/>
      <c r="L766" s="51"/>
      <c r="M766" s="48"/>
      <c r="N766" s="51"/>
      <c r="O766" s="48"/>
      <c r="P766" s="51"/>
      <c r="Q766" s="48"/>
      <c r="R766" s="51"/>
      <c r="S766" s="48"/>
      <c r="T766" s="51"/>
      <c r="U766" s="48"/>
      <c r="V766" s="51"/>
      <c r="W766" s="48"/>
      <c r="X766" s="51"/>
      <c r="Y766" s="48"/>
      <c r="Z766" s="51"/>
      <c r="AA766" s="48"/>
      <c r="AB766" s="51"/>
      <c r="AC766" s="204">
        <f t="shared" si="321"/>
        <v>0</v>
      </c>
      <c r="AD766" s="204"/>
      <c r="AE766" s="204"/>
    </row>
    <row r="767" spans="2:31" x14ac:dyDescent="0.3">
      <c r="B767" s="4" t="s">
        <v>116</v>
      </c>
      <c r="C767" s="12"/>
      <c r="D767" s="12"/>
      <c r="E767" s="48"/>
      <c r="F767" s="51"/>
      <c r="G767" s="48"/>
      <c r="H767" s="51"/>
      <c r="I767" s="48"/>
      <c r="J767" s="51"/>
      <c r="K767" s="48"/>
      <c r="L767" s="51"/>
      <c r="M767" s="48"/>
      <c r="N767" s="51"/>
      <c r="O767" s="48"/>
      <c r="P767" s="51"/>
      <c r="Q767" s="48"/>
      <c r="R767" s="51"/>
      <c r="S767" s="48"/>
      <c r="T767" s="51"/>
      <c r="U767" s="48"/>
      <c r="V767" s="51"/>
      <c r="W767" s="48"/>
      <c r="X767" s="51"/>
      <c r="Y767" s="48"/>
      <c r="Z767" s="51"/>
      <c r="AA767" s="48"/>
      <c r="AB767" s="51"/>
      <c r="AC767" s="204">
        <f t="shared" si="321"/>
        <v>0</v>
      </c>
      <c r="AD767" s="204"/>
      <c r="AE767" s="204"/>
    </row>
    <row r="768" spans="2:31" x14ac:dyDescent="0.3">
      <c r="B768" s="4" t="s">
        <v>117</v>
      </c>
      <c r="C768" s="12"/>
      <c r="D768" s="12"/>
      <c r="E768" s="48"/>
      <c r="F768" s="51"/>
      <c r="G768" s="48"/>
      <c r="H768" s="51"/>
      <c r="I768" s="48"/>
      <c r="J768" s="51"/>
      <c r="K768" s="48"/>
      <c r="L768" s="51"/>
      <c r="M768" s="48"/>
      <c r="N768" s="51"/>
      <c r="O768" s="48"/>
      <c r="P768" s="51"/>
      <c r="Q768" s="48"/>
      <c r="R768" s="51"/>
      <c r="S768" s="48"/>
      <c r="T768" s="51"/>
      <c r="U768" s="48"/>
      <c r="V768" s="51"/>
      <c r="W768" s="48"/>
      <c r="X768" s="51"/>
      <c r="Y768" s="48"/>
      <c r="Z768" s="51"/>
      <c r="AA768" s="48"/>
      <c r="AB768" s="51"/>
      <c r="AC768" s="204">
        <f t="shared" si="321"/>
        <v>0</v>
      </c>
      <c r="AD768" s="204"/>
      <c r="AE768" s="204"/>
    </row>
    <row r="769" spans="2:31" x14ac:dyDescent="0.3">
      <c r="B769" s="4" t="s">
        <v>118</v>
      </c>
      <c r="C769" s="12"/>
      <c r="D769" s="12"/>
      <c r="E769" s="48"/>
      <c r="F769" s="51"/>
      <c r="G769" s="48"/>
      <c r="H769" s="51"/>
      <c r="I769" s="48"/>
      <c r="J769" s="51"/>
      <c r="K769" s="48"/>
      <c r="L769" s="51"/>
      <c r="M769" s="48"/>
      <c r="N769" s="51"/>
      <c r="O769" s="48"/>
      <c r="P769" s="51"/>
      <c r="Q769" s="48"/>
      <c r="R769" s="51"/>
      <c r="S769" s="48"/>
      <c r="T769" s="51"/>
      <c r="U769" s="48"/>
      <c r="V769" s="51"/>
      <c r="W769" s="48"/>
      <c r="X769" s="51"/>
      <c r="Y769" s="48"/>
      <c r="Z769" s="51"/>
      <c r="AA769" s="48"/>
      <c r="AB769" s="51"/>
      <c r="AC769" s="204">
        <f t="shared" si="321"/>
        <v>0</v>
      </c>
      <c r="AD769" s="204"/>
      <c r="AE769" s="204"/>
    </row>
    <row r="770" spans="2:31" x14ac:dyDescent="0.3">
      <c r="B770" s="13" t="s">
        <v>2</v>
      </c>
      <c r="C770" s="13"/>
      <c r="D770" s="13"/>
      <c r="E770" s="14">
        <f>SUM(E728:E769)</f>
        <v>0</v>
      </c>
      <c r="F770" s="14">
        <f t="shared" ref="F770" si="322">SUM(F728:F769)</f>
        <v>0</v>
      </c>
      <c r="G770" s="14">
        <f t="shared" ref="G770" si="323">SUM(G728:G769)</f>
        <v>0</v>
      </c>
      <c r="H770" s="14">
        <f t="shared" ref="H770" si="324">SUM(H728:H769)</f>
        <v>0</v>
      </c>
      <c r="I770" s="14">
        <f t="shared" ref="I770" si="325">SUM(I728:I769)</f>
        <v>0</v>
      </c>
      <c r="J770" s="14">
        <f t="shared" ref="J770" si="326">SUM(J728:J769)</f>
        <v>0</v>
      </c>
      <c r="K770" s="14">
        <f t="shared" ref="K770" si="327">SUM(K728:K769)</f>
        <v>0</v>
      </c>
      <c r="L770" s="14">
        <f t="shared" ref="L770" si="328">SUM(L728:L769)</f>
        <v>0</v>
      </c>
      <c r="M770" s="14">
        <f t="shared" ref="M770" si="329">SUM(M728:M769)</f>
        <v>0</v>
      </c>
      <c r="N770" s="14">
        <f t="shared" ref="N770" si="330">SUM(N728:N769)</f>
        <v>0</v>
      </c>
      <c r="O770" s="14">
        <f t="shared" ref="O770" si="331">SUM(O728:O769)</f>
        <v>0</v>
      </c>
      <c r="P770" s="14">
        <f t="shared" ref="P770" si="332">SUM(P728:P769)</f>
        <v>0</v>
      </c>
      <c r="Q770" s="14">
        <f t="shared" ref="Q770" si="333">SUM(Q728:Q769)</f>
        <v>217.65033333333329</v>
      </c>
      <c r="R770" s="14">
        <f t="shared" ref="R770" si="334">SUM(R728:R769)</f>
        <v>454.09650000000005</v>
      </c>
      <c r="S770" s="14">
        <f t="shared" ref="S770" si="335">SUM(S728:S769)</f>
        <v>651.90033333333326</v>
      </c>
      <c r="T770" s="14">
        <f t="shared" ref="T770" si="336">SUM(T728:T769)</f>
        <v>636.7893333333335</v>
      </c>
      <c r="U770" s="14">
        <f t="shared" ref="U770" si="337">SUM(U728:U769)</f>
        <v>548.80416666666656</v>
      </c>
      <c r="V770" s="14">
        <f t="shared" ref="V770" si="338">SUM(V728:V769)</f>
        <v>317.26216666666664</v>
      </c>
      <c r="W770" s="14">
        <f t="shared" ref="W770" si="339">SUM(W728:W769)</f>
        <v>0</v>
      </c>
      <c r="X770" s="14">
        <f t="shared" ref="X770" si="340">SUM(X728:X769)</f>
        <v>38.777166666666666</v>
      </c>
      <c r="Y770" s="14">
        <f t="shared" ref="Y770" si="341">SUM(Y728:Y769)</f>
        <v>96.450333333333333</v>
      </c>
      <c r="Z770" s="14">
        <f t="shared" ref="Z770" si="342">SUM(Z728:Z769)</f>
        <v>30.888666666666673</v>
      </c>
      <c r="AA770" s="14">
        <f t="shared" ref="AA770" si="343">SUM(AA728:AA769)</f>
        <v>22.815333333333346</v>
      </c>
      <c r="AB770" s="14">
        <f t="shared" ref="AB770" si="344">SUM(AB728:AB769)</f>
        <v>3.7516666666666665</v>
      </c>
      <c r="AC770" s="215">
        <f>SUM(AC728:AE769)</f>
        <v>3019.1860000000006</v>
      </c>
      <c r="AD770" s="215"/>
      <c r="AE770" s="215"/>
    </row>
    <row r="773" spans="2:31" x14ac:dyDescent="0.3">
      <c r="B773" s="8">
        <f>'Resumen-Mensual'!$U$22</f>
        <v>45033</v>
      </c>
    </row>
    <row r="774" spans="2:31" x14ac:dyDescent="0.3">
      <c r="B774" s="8"/>
    </row>
    <row r="775" spans="2:31" x14ac:dyDescent="0.3">
      <c r="B775" s="9" t="s">
        <v>81</v>
      </c>
      <c r="C775" s="10"/>
      <c r="D775" s="10"/>
      <c r="E775" s="11">
        <v>1</v>
      </c>
      <c r="F775" s="11">
        <v>2</v>
      </c>
      <c r="G775" s="11">
        <v>3</v>
      </c>
      <c r="H775" s="11">
        <v>4</v>
      </c>
      <c r="I775" s="11">
        <v>5</v>
      </c>
      <c r="J775" s="11">
        <v>6</v>
      </c>
      <c r="K775" s="11">
        <v>7</v>
      </c>
      <c r="L775" s="11">
        <v>8</v>
      </c>
      <c r="M775" s="11">
        <v>9</v>
      </c>
      <c r="N775" s="11">
        <v>10</v>
      </c>
      <c r="O775" s="11">
        <v>11</v>
      </c>
      <c r="P775" s="11">
        <v>12</v>
      </c>
      <c r="Q775" s="11">
        <v>13</v>
      </c>
      <c r="R775" s="11">
        <v>14</v>
      </c>
      <c r="S775" s="11">
        <v>15</v>
      </c>
      <c r="T775" s="11">
        <v>16</v>
      </c>
      <c r="U775" s="11">
        <v>17</v>
      </c>
      <c r="V775" s="11">
        <v>18</v>
      </c>
      <c r="W775" s="11">
        <v>19</v>
      </c>
      <c r="X775" s="11">
        <v>20</v>
      </c>
      <c r="Y775" s="11">
        <v>21</v>
      </c>
      <c r="Z775" s="11">
        <v>22</v>
      </c>
      <c r="AA775" s="11">
        <v>23</v>
      </c>
      <c r="AB775" s="11">
        <v>24</v>
      </c>
      <c r="AC775" s="213" t="s">
        <v>2</v>
      </c>
      <c r="AD775" s="213"/>
      <c r="AE775" s="213"/>
    </row>
    <row r="776" spans="2:31" x14ac:dyDescent="0.3">
      <c r="B776" s="210" t="s">
        <v>4</v>
      </c>
      <c r="C776" s="210"/>
      <c r="D776" s="210"/>
      <c r="E776" s="109">
        <v>0</v>
      </c>
      <c r="F776" s="110">
        <v>0</v>
      </c>
      <c r="G776" s="109">
        <v>0</v>
      </c>
      <c r="H776" s="110">
        <v>0</v>
      </c>
      <c r="I776" s="109">
        <v>0</v>
      </c>
      <c r="J776" s="110">
        <v>0</v>
      </c>
      <c r="K776" s="109">
        <v>0</v>
      </c>
      <c r="L776" s="110">
        <v>0</v>
      </c>
      <c r="M776" s="109">
        <v>0</v>
      </c>
      <c r="N776" s="110">
        <v>0</v>
      </c>
      <c r="O776" s="109">
        <v>0</v>
      </c>
      <c r="P776" s="110">
        <v>0</v>
      </c>
      <c r="Q776" s="109">
        <v>2.3006666666666669</v>
      </c>
      <c r="R776" s="110">
        <v>22.829333333333334</v>
      </c>
      <c r="S776" s="109">
        <v>34.477166666666676</v>
      </c>
      <c r="T776" s="110">
        <v>23.799833333333329</v>
      </c>
      <c r="U776" s="109">
        <v>6.8361666666666681</v>
      </c>
      <c r="V776" s="110">
        <v>2.6038333333333337</v>
      </c>
      <c r="W776" s="109">
        <v>0</v>
      </c>
      <c r="X776" s="110">
        <v>0</v>
      </c>
      <c r="Y776" s="109">
        <v>0</v>
      </c>
      <c r="Z776" s="110">
        <v>0</v>
      </c>
      <c r="AA776" s="109">
        <v>0</v>
      </c>
      <c r="AB776" s="110">
        <v>0</v>
      </c>
      <c r="AC776" s="204">
        <f>SUM(E776:AB776)</f>
        <v>92.847000000000008</v>
      </c>
      <c r="AD776" s="204"/>
      <c r="AE776" s="204"/>
    </row>
    <row r="777" spans="2:31" x14ac:dyDescent="0.3">
      <c r="B777" s="210" t="s">
        <v>5</v>
      </c>
      <c r="C777" s="210"/>
      <c r="D777" s="210"/>
      <c r="E777" s="108">
        <v>0</v>
      </c>
      <c r="F777" s="111">
        <v>0</v>
      </c>
      <c r="G777" s="108">
        <v>0</v>
      </c>
      <c r="H777" s="111">
        <v>0</v>
      </c>
      <c r="I777" s="108">
        <v>0</v>
      </c>
      <c r="J777" s="111">
        <v>0</v>
      </c>
      <c r="K777" s="108">
        <v>0</v>
      </c>
      <c r="L777" s="111">
        <v>0</v>
      </c>
      <c r="M777" s="108">
        <v>0</v>
      </c>
      <c r="N777" s="111">
        <v>0</v>
      </c>
      <c r="O777" s="108">
        <v>0</v>
      </c>
      <c r="P777" s="111">
        <v>2.8206666666666669</v>
      </c>
      <c r="Q777" s="108">
        <v>18.857000000000006</v>
      </c>
      <c r="R777" s="111">
        <v>30.926166666666678</v>
      </c>
      <c r="S777" s="108">
        <v>47.225500000000025</v>
      </c>
      <c r="T777" s="111">
        <v>46.614666666666672</v>
      </c>
      <c r="U777" s="108">
        <v>48.300500000000014</v>
      </c>
      <c r="V777" s="111">
        <v>18.365833333333335</v>
      </c>
      <c r="W777" s="108">
        <v>0</v>
      </c>
      <c r="X777" s="111">
        <v>0</v>
      </c>
      <c r="Y777" s="108">
        <v>0</v>
      </c>
      <c r="Z777" s="111">
        <v>0</v>
      </c>
      <c r="AA777" s="108">
        <v>0</v>
      </c>
      <c r="AB777" s="111">
        <v>0</v>
      </c>
      <c r="AC777" s="204">
        <f t="shared" ref="AC777:AC817" si="345">SUM(E777:AB777)</f>
        <v>213.11033333333341</v>
      </c>
      <c r="AD777" s="204"/>
      <c r="AE777" s="204"/>
    </row>
    <row r="778" spans="2:31" x14ac:dyDescent="0.3">
      <c r="B778" s="210" t="s">
        <v>6</v>
      </c>
      <c r="C778" s="210"/>
      <c r="D778" s="210"/>
      <c r="E778" s="108">
        <v>0</v>
      </c>
      <c r="F778" s="111">
        <v>0</v>
      </c>
      <c r="G778" s="108">
        <v>0</v>
      </c>
      <c r="H778" s="111">
        <v>0</v>
      </c>
      <c r="I778" s="108">
        <v>0</v>
      </c>
      <c r="J778" s="111">
        <v>0</v>
      </c>
      <c r="K778" s="108">
        <v>0</v>
      </c>
      <c r="L778" s="111">
        <v>0</v>
      </c>
      <c r="M778" s="108">
        <v>0</v>
      </c>
      <c r="N778" s="111">
        <v>0</v>
      </c>
      <c r="O778" s="108">
        <v>0</v>
      </c>
      <c r="P778" s="111">
        <v>1.8334999999999999</v>
      </c>
      <c r="Q778" s="108">
        <v>3.0249999999999999</v>
      </c>
      <c r="R778" s="111">
        <v>28.940666666666672</v>
      </c>
      <c r="S778" s="108">
        <v>0</v>
      </c>
      <c r="T778" s="111">
        <v>0</v>
      </c>
      <c r="U778" s="108">
        <v>36.50500000000001</v>
      </c>
      <c r="V778" s="111">
        <v>14.545833333333338</v>
      </c>
      <c r="W778" s="108">
        <v>0</v>
      </c>
      <c r="X778" s="111">
        <v>0</v>
      </c>
      <c r="Y778" s="108">
        <v>0</v>
      </c>
      <c r="Z778" s="111">
        <v>0</v>
      </c>
      <c r="AA778" s="108">
        <v>0</v>
      </c>
      <c r="AB778" s="111">
        <v>0</v>
      </c>
      <c r="AC778" s="204">
        <f t="shared" si="345"/>
        <v>84.850000000000009</v>
      </c>
      <c r="AD778" s="204"/>
      <c r="AE778" s="204"/>
    </row>
    <row r="779" spans="2:31" x14ac:dyDescent="0.3">
      <c r="B779" s="210" t="s">
        <v>98</v>
      </c>
      <c r="C779" s="210"/>
      <c r="D779" s="210"/>
      <c r="E779" s="108">
        <v>0</v>
      </c>
      <c r="F779" s="111">
        <v>0</v>
      </c>
      <c r="G779" s="108">
        <v>0</v>
      </c>
      <c r="H779" s="111">
        <v>0</v>
      </c>
      <c r="I779" s="108">
        <v>0</v>
      </c>
      <c r="J779" s="111">
        <v>0</v>
      </c>
      <c r="K779" s="108">
        <v>0</v>
      </c>
      <c r="L779" s="111">
        <v>0</v>
      </c>
      <c r="M779" s="108">
        <v>0</v>
      </c>
      <c r="N779" s="111">
        <v>0</v>
      </c>
      <c r="O779" s="108">
        <v>0</v>
      </c>
      <c r="P779" s="111">
        <v>1.2</v>
      </c>
      <c r="Q779" s="108">
        <v>18.899999999999991</v>
      </c>
      <c r="R779" s="111">
        <v>64.900000000000063</v>
      </c>
      <c r="S779" s="108">
        <v>98</v>
      </c>
      <c r="T779" s="111">
        <v>105</v>
      </c>
      <c r="U779" s="108">
        <v>75.990166666666681</v>
      </c>
      <c r="V779" s="111">
        <v>4.2833333333333332</v>
      </c>
      <c r="W779" s="108">
        <v>0</v>
      </c>
      <c r="X779" s="111">
        <v>0</v>
      </c>
      <c r="Y779" s="108">
        <v>0</v>
      </c>
      <c r="Z779" s="111">
        <v>0</v>
      </c>
      <c r="AA779" s="108">
        <v>0</v>
      </c>
      <c r="AB779" s="111">
        <v>0</v>
      </c>
      <c r="AC779" s="204">
        <f t="shared" si="345"/>
        <v>368.27350000000007</v>
      </c>
      <c r="AD779" s="204"/>
      <c r="AE779" s="204"/>
    </row>
    <row r="780" spans="2:31" x14ac:dyDescent="0.3">
      <c r="B780" s="210" t="s">
        <v>7</v>
      </c>
      <c r="C780" s="210"/>
      <c r="D780" s="210"/>
      <c r="E780" s="108">
        <v>0</v>
      </c>
      <c r="F780" s="111">
        <v>0</v>
      </c>
      <c r="G780" s="108">
        <v>0</v>
      </c>
      <c r="H780" s="111">
        <v>0</v>
      </c>
      <c r="I780" s="108">
        <v>0</v>
      </c>
      <c r="J780" s="111">
        <v>0</v>
      </c>
      <c r="K780" s="108">
        <v>0</v>
      </c>
      <c r="L780" s="111">
        <v>0</v>
      </c>
      <c r="M780" s="108">
        <v>0</v>
      </c>
      <c r="N780" s="111">
        <v>0</v>
      </c>
      <c r="O780" s="108">
        <v>0</v>
      </c>
      <c r="P780" s="111">
        <v>2.5896666666666666</v>
      </c>
      <c r="Q780" s="108">
        <v>33.347833333333327</v>
      </c>
      <c r="R780" s="111">
        <v>43.356666666666655</v>
      </c>
      <c r="S780" s="108">
        <v>85.850500000000068</v>
      </c>
      <c r="T780" s="111">
        <v>87.72233333333331</v>
      </c>
      <c r="U780" s="108">
        <v>82.137166666666673</v>
      </c>
      <c r="V780" s="111">
        <v>22.362166666666663</v>
      </c>
      <c r="W780" s="108">
        <v>0</v>
      </c>
      <c r="X780" s="111">
        <v>0</v>
      </c>
      <c r="Y780" s="108">
        <v>0</v>
      </c>
      <c r="Z780" s="111">
        <v>0</v>
      </c>
      <c r="AA780" s="108">
        <v>0</v>
      </c>
      <c r="AB780" s="111">
        <v>0</v>
      </c>
      <c r="AC780" s="204">
        <f t="shared" si="345"/>
        <v>357.36633333333339</v>
      </c>
      <c r="AD780" s="204"/>
      <c r="AE780" s="204"/>
    </row>
    <row r="781" spans="2:31" x14ac:dyDescent="0.3">
      <c r="B781" s="210" t="s">
        <v>8</v>
      </c>
      <c r="C781" s="210"/>
      <c r="D781" s="210"/>
      <c r="E781" s="108">
        <v>0</v>
      </c>
      <c r="F781" s="111">
        <v>0</v>
      </c>
      <c r="G781" s="108">
        <v>0</v>
      </c>
      <c r="H781" s="111">
        <v>0</v>
      </c>
      <c r="I781" s="108">
        <v>0</v>
      </c>
      <c r="J781" s="111">
        <v>0</v>
      </c>
      <c r="K781" s="108">
        <v>0</v>
      </c>
      <c r="L781" s="111">
        <v>0</v>
      </c>
      <c r="M781" s="108">
        <v>0</v>
      </c>
      <c r="N781" s="111">
        <v>0</v>
      </c>
      <c r="O781" s="108">
        <v>0</v>
      </c>
      <c r="P781" s="111">
        <v>2.3805000000000001</v>
      </c>
      <c r="Q781" s="108">
        <v>9.7166666666666998E-2</v>
      </c>
      <c r="R781" s="111">
        <v>0</v>
      </c>
      <c r="S781" s="108">
        <v>0</v>
      </c>
      <c r="T781" s="111">
        <v>0</v>
      </c>
      <c r="U781" s="108">
        <v>6.8561666666666659</v>
      </c>
      <c r="V781" s="111">
        <v>1.7616666666666665</v>
      </c>
      <c r="W781" s="108">
        <v>0</v>
      </c>
      <c r="X781" s="111">
        <v>0</v>
      </c>
      <c r="Y781" s="108">
        <v>0</v>
      </c>
      <c r="Z781" s="111">
        <v>0</v>
      </c>
      <c r="AA781" s="108">
        <v>0</v>
      </c>
      <c r="AB781" s="111">
        <v>0</v>
      </c>
      <c r="AC781" s="204">
        <f t="shared" si="345"/>
        <v>11.095499999999999</v>
      </c>
      <c r="AD781" s="204"/>
      <c r="AE781" s="204"/>
    </row>
    <row r="782" spans="2:31" x14ac:dyDescent="0.3">
      <c r="B782" s="210" t="s">
        <v>9</v>
      </c>
      <c r="C782" s="210"/>
      <c r="D782" s="210"/>
      <c r="E782" s="108">
        <v>0</v>
      </c>
      <c r="F782" s="111">
        <v>0</v>
      </c>
      <c r="G782" s="108">
        <v>0</v>
      </c>
      <c r="H782" s="111">
        <v>0</v>
      </c>
      <c r="I782" s="108">
        <v>0</v>
      </c>
      <c r="J782" s="111">
        <v>0</v>
      </c>
      <c r="K782" s="108">
        <v>0</v>
      </c>
      <c r="L782" s="111">
        <v>0</v>
      </c>
      <c r="M782" s="108">
        <v>0</v>
      </c>
      <c r="N782" s="111">
        <v>0</v>
      </c>
      <c r="O782" s="108">
        <v>0</v>
      </c>
      <c r="P782" s="111">
        <v>0</v>
      </c>
      <c r="Q782" s="108">
        <v>0</v>
      </c>
      <c r="R782" s="111">
        <v>16.503166666666658</v>
      </c>
      <c r="S782" s="108">
        <v>47.810166666666667</v>
      </c>
      <c r="T782" s="111">
        <v>31.102833333333344</v>
      </c>
      <c r="U782" s="108">
        <v>42.524666666666668</v>
      </c>
      <c r="V782" s="111">
        <v>20.55233333333333</v>
      </c>
      <c r="W782" s="108">
        <v>0</v>
      </c>
      <c r="X782" s="111">
        <v>0</v>
      </c>
      <c r="Y782" s="108">
        <v>0</v>
      </c>
      <c r="Z782" s="111">
        <v>0</v>
      </c>
      <c r="AA782" s="108">
        <v>0</v>
      </c>
      <c r="AB782" s="111">
        <v>0</v>
      </c>
      <c r="AC782" s="204">
        <f t="shared" si="345"/>
        <v>158.49316666666667</v>
      </c>
      <c r="AD782" s="204"/>
      <c r="AE782" s="204"/>
    </row>
    <row r="783" spans="2:31" x14ac:dyDescent="0.3">
      <c r="B783" s="210" t="s">
        <v>10</v>
      </c>
      <c r="C783" s="210"/>
      <c r="D783" s="210"/>
      <c r="E783" s="108">
        <v>0</v>
      </c>
      <c r="F783" s="111">
        <v>0</v>
      </c>
      <c r="G783" s="108">
        <v>0</v>
      </c>
      <c r="H783" s="111">
        <v>0</v>
      </c>
      <c r="I783" s="108">
        <v>0</v>
      </c>
      <c r="J783" s="111">
        <v>0</v>
      </c>
      <c r="K783" s="108">
        <v>0</v>
      </c>
      <c r="L783" s="111">
        <v>0</v>
      </c>
      <c r="M783" s="108">
        <v>0</v>
      </c>
      <c r="N783" s="111">
        <v>0</v>
      </c>
      <c r="O783" s="108">
        <v>0</v>
      </c>
      <c r="P783" s="111">
        <v>0</v>
      </c>
      <c r="Q783" s="108">
        <v>9.0383333333333358</v>
      </c>
      <c r="R783" s="111">
        <v>28.091500000000011</v>
      </c>
      <c r="S783" s="108">
        <v>43.204333333333338</v>
      </c>
      <c r="T783" s="111">
        <v>26.699333333333342</v>
      </c>
      <c r="U783" s="108">
        <v>35.029333333333312</v>
      </c>
      <c r="V783" s="111">
        <v>19.051333333333336</v>
      </c>
      <c r="W783" s="108">
        <v>0</v>
      </c>
      <c r="X783" s="111">
        <v>0</v>
      </c>
      <c r="Y783" s="108">
        <v>0</v>
      </c>
      <c r="Z783" s="111">
        <v>0</v>
      </c>
      <c r="AA783" s="108">
        <v>0</v>
      </c>
      <c r="AB783" s="111">
        <v>0</v>
      </c>
      <c r="AC783" s="204">
        <f t="shared" si="345"/>
        <v>161.11416666666668</v>
      </c>
      <c r="AD783" s="204"/>
      <c r="AE783" s="204"/>
    </row>
    <row r="784" spans="2:31" x14ac:dyDescent="0.3">
      <c r="B784" s="210" t="s">
        <v>11</v>
      </c>
      <c r="C784" s="210"/>
      <c r="D784" s="210"/>
      <c r="E784" s="108">
        <v>0</v>
      </c>
      <c r="F784" s="111">
        <v>0</v>
      </c>
      <c r="G784" s="108">
        <v>0</v>
      </c>
      <c r="H784" s="111">
        <v>0</v>
      </c>
      <c r="I784" s="108">
        <v>0</v>
      </c>
      <c r="J784" s="111">
        <v>0</v>
      </c>
      <c r="K784" s="108">
        <v>0</v>
      </c>
      <c r="L784" s="111">
        <v>0</v>
      </c>
      <c r="M784" s="108">
        <v>0</v>
      </c>
      <c r="N784" s="111">
        <v>0</v>
      </c>
      <c r="O784" s="108">
        <v>0</v>
      </c>
      <c r="P784" s="111">
        <v>0.21500000000000011</v>
      </c>
      <c r="Q784" s="108">
        <v>17.927333333333348</v>
      </c>
      <c r="R784" s="111">
        <v>30.605499999999999</v>
      </c>
      <c r="S784" s="108">
        <v>36.575500000000027</v>
      </c>
      <c r="T784" s="111">
        <v>23.22549999999999</v>
      </c>
      <c r="U784" s="108">
        <v>37.315499999999993</v>
      </c>
      <c r="V784" s="111">
        <v>27.118666666666648</v>
      </c>
      <c r="W784" s="108">
        <v>0</v>
      </c>
      <c r="X784" s="111">
        <v>0</v>
      </c>
      <c r="Y784" s="108">
        <v>0</v>
      </c>
      <c r="Z784" s="111">
        <v>0</v>
      </c>
      <c r="AA784" s="108">
        <v>0</v>
      </c>
      <c r="AB784" s="111">
        <v>0</v>
      </c>
      <c r="AC784" s="204">
        <f t="shared" si="345"/>
        <v>172.983</v>
      </c>
      <c r="AD784" s="204"/>
      <c r="AE784" s="204"/>
    </row>
    <row r="785" spans="2:31" x14ac:dyDescent="0.3">
      <c r="B785" s="210" t="s">
        <v>12</v>
      </c>
      <c r="C785" s="210"/>
      <c r="D785" s="210"/>
      <c r="E785" s="108">
        <v>0</v>
      </c>
      <c r="F785" s="111">
        <v>0</v>
      </c>
      <c r="G785" s="108">
        <v>0</v>
      </c>
      <c r="H785" s="111">
        <v>0</v>
      </c>
      <c r="I785" s="108">
        <v>0</v>
      </c>
      <c r="J785" s="111">
        <v>0</v>
      </c>
      <c r="K785" s="108">
        <v>0</v>
      </c>
      <c r="L785" s="111">
        <v>0</v>
      </c>
      <c r="M785" s="108">
        <v>0</v>
      </c>
      <c r="N785" s="111">
        <v>0</v>
      </c>
      <c r="O785" s="108">
        <v>0</v>
      </c>
      <c r="P785" s="111">
        <v>1.7318333333333333</v>
      </c>
      <c r="Q785" s="108">
        <v>8.6</v>
      </c>
      <c r="R785" s="111">
        <v>17.314166666666665</v>
      </c>
      <c r="S785" s="108">
        <v>27.496833333333349</v>
      </c>
      <c r="T785" s="111">
        <v>5.8833333333333113E-2</v>
      </c>
      <c r="U785" s="108">
        <v>2.5499999999999923</v>
      </c>
      <c r="V785" s="111">
        <v>8.7268333333333317</v>
      </c>
      <c r="W785" s="108">
        <v>0</v>
      </c>
      <c r="X785" s="111">
        <v>0</v>
      </c>
      <c r="Y785" s="108">
        <v>0</v>
      </c>
      <c r="Z785" s="111">
        <v>0</v>
      </c>
      <c r="AA785" s="108">
        <v>0</v>
      </c>
      <c r="AB785" s="111">
        <v>0</v>
      </c>
      <c r="AC785" s="204">
        <f t="shared" si="345"/>
        <v>66.478499999999997</v>
      </c>
      <c r="AD785" s="204"/>
      <c r="AE785" s="204"/>
    </row>
    <row r="786" spans="2:31" x14ac:dyDescent="0.3">
      <c r="B786" s="210" t="s">
        <v>13</v>
      </c>
      <c r="C786" s="210"/>
      <c r="D786" s="210"/>
      <c r="E786" s="108">
        <v>0</v>
      </c>
      <c r="F786" s="111">
        <v>0</v>
      </c>
      <c r="G786" s="108">
        <v>0</v>
      </c>
      <c r="H786" s="111">
        <v>0</v>
      </c>
      <c r="I786" s="108">
        <v>0</v>
      </c>
      <c r="J786" s="111">
        <v>0</v>
      </c>
      <c r="K786" s="108">
        <v>0</v>
      </c>
      <c r="L786" s="111">
        <v>0</v>
      </c>
      <c r="M786" s="108">
        <v>0</v>
      </c>
      <c r="N786" s="111">
        <v>0</v>
      </c>
      <c r="O786" s="108">
        <v>0</v>
      </c>
      <c r="P786" s="111">
        <v>7.2803333333333313</v>
      </c>
      <c r="Q786" s="108">
        <v>43.684666666666672</v>
      </c>
      <c r="R786" s="111">
        <v>67.728999999999985</v>
      </c>
      <c r="S786" s="108">
        <v>99.646500000000032</v>
      </c>
      <c r="T786" s="111">
        <v>70.655999999999992</v>
      </c>
      <c r="U786" s="108">
        <v>74.555999999999983</v>
      </c>
      <c r="V786" s="111">
        <v>28.806666666666665</v>
      </c>
      <c r="W786" s="108">
        <v>0</v>
      </c>
      <c r="X786" s="111">
        <v>0</v>
      </c>
      <c r="Y786" s="108">
        <v>0</v>
      </c>
      <c r="Z786" s="111">
        <v>0</v>
      </c>
      <c r="AA786" s="108">
        <v>0</v>
      </c>
      <c r="AB786" s="111">
        <v>0</v>
      </c>
      <c r="AC786" s="204">
        <f t="shared" si="345"/>
        <v>392.35916666666668</v>
      </c>
      <c r="AD786" s="204"/>
      <c r="AE786" s="204"/>
    </row>
    <row r="787" spans="2:31" x14ac:dyDescent="0.3">
      <c r="B787" s="210" t="s">
        <v>14</v>
      </c>
      <c r="C787" s="210"/>
      <c r="D787" s="210"/>
      <c r="E787" s="108">
        <v>0</v>
      </c>
      <c r="F787" s="111">
        <v>0</v>
      </c>
      <c r="G787" s="108">
        <v>0</v>
      </c>
      <c r="H787" s="111">
        <v>0</v>
      </c>
      <c r="I787" s="108">
        <v>0</v>
      </c>
      <c r="J787" s="111">
        <v>0</v>
      </c>
      <c r="K787" s="108">
        <v>0</v>
      </c>
      <c r="L787" s="111">
        <v>0</v>
      </c>
      <c r="M787" s="108">
        <v>0</v>
      </c>
      <c r="N787" s="111">
        <v>0</v>
      </c>
      <c r="O787" s="108">
        <v>0</v>
      </c>
      <c r="P787" s="111">
        <v>0.34333333333333338</v>
      </c>
      <c r="Q787" s="108">
        <v>1.5300000000000009</v>
      </c>
      <c r="R787" s="111">
        <v>2.0300000000000007</v>
      </c>
      <c r="S787" s="108">
        <v>2.4300000000000037</v>
      </c>
      <c r="T787" s="111">
        <v>2.2300000000000009</v>
      </c>
      <c r="U787" s="108">
        <v>2.1299999999999981</v>
      </c>
      <c r="V787" s="111">
        <v>0.74966666666666637</v>
      </c>
      <c r="W787" s="108">
        <v>0</v>
      </c>
      <c r="X787" s="111">
        <v>0</v>
      </c>
      <c r="Y787" s="108">
        <v>0</v>
      </c>
      <c r="Z787" s="111">
        <v>0</v>
      </c>
      <c r="AA787" s="108">
        <v>0</v>
      </c>
      <c r="AB787" s="111">
        <v>0</v>
      </c>
      <c r="AC787" s="204">
        <f t="shared" si="345"/>
        <v>11.443000000000005</v>
      </c>
      <c r="AD787" s="204"/>
      <c r="AE787" s="204"/>
    </row>
    <row r="788" spans="2:31" x14ac:dyDescent="0.3">
      <c r="B788" s="210" t="s">
        <v>15</v>
      </c>
      <c r="C788" s="210"/>
      <c r="D788" s="210"/>
      <c r="E788" s="108">
        <v>0</v>
      </c>
      <c r="F788" s="111">
        <v>0</v>
      </c>
      <c r="G788" s="108">
        <v>0</v>
      </c>
      <c r="H788" s="111">
        <v>0</v>
      </c>
      <c r="I788" s="108">
        <v>0</v>
      </c>
      <c r="J788" s="111">
        <v>0</v>
      </c>
      <c r="K788" s="108">
        <v>0</v>
      </c>
      <c r="L788" s="111">
        <v>0</v>
      </c>
      <c r="M788" s="108">
        <v>0</v>
      </c>
      <c r="N788" s="111">
        <v>0</v>
      </c>
      <c r="O788" s="108">
        <v>0</v>
      </c>
      <c r="P788" s="111">
        <v>0</v>
      </c>
      <c r="Q788" s="108">
        <v>0</v>
      </c>
      <c r="R788" s="111">
        <v>0</v>
      </c>
      <c r="S788" s="108">
        <v>0.27866666666666567</v>
      </c>
      <c r="T788" s="111">
        <v>0</v>
      </c>
      <c r="U788" s="108">
        <v>0</v>
      </c>
      <c r="V788" s="111">
        <v>0</v>
      </c>
      <c r="W788" s="108">
        <v>0</v>
      </c>
      <c r="X788" s="111">
        <v>0</v>
      </c>
      <c r="Y788" s="108">
        <v>0</v>
      </c>
      <c r="Z788" s="111">
        <v>0</v>
      </c>
      <c r="AA788" s="108">
        <v>0</v>
      </c>
      <c r="AB788" s="111">
        <v>0</v>
      </c>
      <c r="AC788" s="204">
        <f t="shared" si="345"/>
        <v>0.27866666666666567</v>
      </c>
      <c r="AD788" s="204"/>
      <c r="AE788" s="204"/>
    </row>
    <row r="789" spans="2:31" x14ac:dyDescent="0.3">
      <c r="B789" s="210" t="s">
        <v>16</v>
      </c>
      <c r="C789" s="210"/>
      <c r="D789" s="210"/>
      <c r="E789" s="108">
        <v>0</v>
      </c>
      <c r="F789" s="111">
        <v>0</v>
      </c>
      <c r="G789" s="108">
        <v>0</v>
      </c>
      <c r="H789" s="111">
        <v>0</v>
      </c>
      <c r="I789" s="108">
        <v>0</v>
      </c>
      <c r="J789" s="111">
        <v>0</v>
      </c>
      <c r="K789" s="108">
        <v>0</v>
      </c>
      <c r="L789" s="111">
        <v>0</v>
      </c>
      <c r="M789" s="108">
        <v>0</v>
      </c>
      <c r="N789" s="111">
        <v>0</v>
      </c>
      <c r="O789" s="108">
        <v>0</v>
      </c>
      <c r="P789" s="111">
        <v>0</v>
      </c>
      <c r="Q789" s="108">
        <v>4.004999999999999</v>
      </c>
      <c r="R789" s="111">
        <v>4.5411666666666655</v>
      </c>
      <c r="S789" s="108">
        <v>0</v>
      </c>
      <c r="T789" s="111">
        <v>0</v>
      </c>
      <c r="U789" s="108">
        <v>0</v>
      </c>
      <c r="V789" s="111">
        <v>0</v>
      </c>
      <c r="W789" s="108">
        <v>0</v>
      </c>
      <c r="X789" s="111">
        <v>0</v>
      </c>
      <c r="Y789" s="108">
        <v>0</v>
      </c>
      <c r="Z789" s="111">
        <v>0</v>
      </c>
      <c r="AA789" s="108">
        <v>0</v>
      </c>
      <c r="AB789" s="111">
        <v>0</v>
      </c>
      <c r="AC789" s="204">
        <f t="shared" si="345"/>
        <v>8.5461666666666645</v>
      </c>
      <c r="AD789" s="204"/>
      <c r="AE789" s="204"/>
    </row>
    <row r="790" spans="2:31" x14ac:dyDescent="0.3">
      <c r="B790" s="210" t="s">
        <v>17</v>
      </c>
      <c r="C790" s="210"/>
      <c r="D790" s="210"/>
      <c r="E790" s="108">
        <v>0</v>
      </c>
      <c r="F790" s="111">
        <v>0</v>
      </c>
      <c r="G790" s="108">
        <v>0</v>
      </c>
      <c r="H790" s="111">
        <v>0</v>
      </c>
      <c r="I790" s="108">
        <v>0</v>
      </c>
      <c r="J790" s="111">
        <v>0</v>
      </c>
      <c r="K790" s="108">
        <v>0</v>
      </c>
      <c r="L790" s="111">
        <v>0</v>
      </c>
      <c r="M790" s="108">
        <v>0</v>
      </c>
      <c r="N790" s="111">
        <v>0</v>
      </c>
      <c r="O790" s="108">
        <v>0</v>
      </c>
      <c r="P790" s="111">
        <v>5.3139999999999983</v>
      </c>
      <c r="Q790" s="108">
        <v>25.374166666666664</v>
      </c>
      <c r="R790" s="111">
        <v>34.548166666666667</v>
      </c>
      <c r="S790" s="108">
        <v>52.674666666666674</v>
      </c>
      <c r="T790" s="111">
        <v>0</v>
      </c>
      <c r="U790" s="108">
        <v>0</v>
      </c>
      <c r="V790" s="111">
        <v>18.135999999999999</v>
      </c>
      <c r="W790" s="108">
        <v>0</v>
      </c>
      <c r="X790" s="111">
        <v>0</v>
      </c>
      <c r="Y790" s="108">
        <v>0</v>
      </c>
      <c r="Z790" s="111">
        <v>0</v>
      </c>
      <c r="AA790" s="108">
        <v>0</v>
      </c>
      <c r="AB790" s="111">
        <v>0</v>
      </c>
      <c r="AC790" s="204">
        <f t="shared" si="345"/>
        <v>136.047</v>
      </c>
      <c r="AD790" s="204"/>
      <c r="AE790" s="204"/>
    </row>
    <row r="791" spans="2:31" x14ac:dyDescent="0.3">
      <c r="B791" s="210" t="s">
        <v>18</v>
      </c>
      <c r="C791" s="210"/>
      <c r="D791" s="210"/>
      <c r="E791" s="108">
        <v>0</v>
      </c>
      <c r="F791" s="111">
        <v>0</v>
      </c>
      <c r="G791" s="108">
        <v>0</v>
      </c>
      <c r="H791" s="111">
        <v>0</v>
      </c>
      <c r="I791" s="108">
        <v>0</v>
      </c>
      <c r="J791" s="111">
        <v>0</v>
      </c>
      <c r="K791" s="108">
        <v>0</v>
      </c>
      <c r="L791" s="111">
        <v>0</v>
      </c>
      <c r="M791" s="108">
        <v>0</v>
      </c>
      <c r="N791" s="111">
        <v>0</v>
      </c>
      <c r="O791" s="108">
        <v>0</v>
      </c>
      <c r="P791" s="111">
        <v>0</v>
      </c>
      <c r="Q791" s="108">
        <v>0</v>
      </c>
      <c r="R791" s="111">
        <v>0</v>
      </c>
      <c r="S791" s="108">
        <v>0</v>
      </c>
      <c r="T791" s="111">
        <v>0</v>
      </c>
      <c r="U791" s="108">
        <v>0</v>
      </c>
      <c r="V791" s="111">
        <v>0</v>
      </c>
      <c r="W791" s="108">
        <v>0</v>
      </c>
      <c r="X791" s="111">
        <v>0</v>
      </c>
      <c r="Y791" s="108">
        <v>0</v>
      </c>
      <c r="Z791" s="111">
        <v>0</v>
      </c>
      <c r="AA791" s="108">
        <v>0</v>
      </c>
      <c r="AB791" s="111">
        <v>0</v>
      </c>
      <c r="AC791" s="204">
        <f t="shared" si="345"/>
        <v>0</v>
      </c>
      <c r="AD791" s="204"/>
      <c r="AE791" s="204"/>
    </row>
    <row r="792" spans="2:31" x14ac:dyDescent="0.3">
      <c r="B792" s="210" t="s">
        <v>19</v>
      </c>
      <c r="C792" s="210"/>
      <c r="D792" s="210"/>
      <c r="E792" s="108">
        <v>0</v>
      </c>
      <c r="F792" s="111">
        <v>0</v>
      </c>
      <c r="G792" s="108">
        <v>0</v>
      </c>
      <c r="H792" s="111">
        <v>0</v>
      </c>
      <c r="I792" s="108">
        <v>0</v>
      </c>
      <c r="J792" s="111">
        <v>0</v>
      </c>
      <c r="K792" s="108">
        <v>0</v>
      </c>
      <c r="L792" s="111">
        <v>0</v>
      </c>
      <c r="M792" s="108">
        <v>0</v>
      </c>
      <c r="N792" s="111">
        <v>0</v>
      </c>
      <c r="O792" s="108">
        <v>0</v>
      </c>
      <c r="P792" s="111">
        <v>0</v>
      </c>
      <c r="Q792" s="108">
        <v>2.9709999999999983</v>
      </c>
      <c r="R792" s="111">
        <v>4.9471666666666696</v>
      </c>
      <c r="S792" s="108">
        <v>10.957666666666666</v>
      </c>
      <c r="T792" s="111">
        <v>7.4166666666666714E-2</v>
      </c>
      <c r="U792" s="108">
        <v>2.683333333333356E-2</v>
      </c>
      <c r="V792" s="111">
        <v>0</v>
      </c>
      <c r="W792" s="108">
        <v>0</v>
      </c>
      <c r="X792" s="111">
        <v>0</v>
      </c>
      <c r="Y792" s="108">
        <v>0</v>
      </c>
      <c r="Z792" s="111">
        <v>0</v>
      </c>
      <c r="AA792" s="108">
        <v>0</v>
      </c>
      <c r="AB792" s="111">
        <v>0</v>
      </c>
      <c r="AC792" s="204">
        <f t="shared" si="345"/>
        <v>18.976833333333332</v>
      </c>
      <c r="AD792" s="204"/>
      <c r="AE792" s="204"/>
    </row>
    <row r="793" spans="2:31" x14ac:dyDescent="0.3">
      <c r="B793" s="210" t="s">
        <v>20</v>
      </c>
      <c r="C793" s="210"/>
      <c r="D793" s="210"/>
      <c r="E793" s="108">
        <v>0</v>
      </c>
      <c r="F793" s="111">
        <v>0</v>
      </c>
      <c r="G793" s="108">
        <v>0</v>
      </c>
      <c r="H793" s="111">
        <v>0</v>
      </c>
      <c r="I793" s="108">
        <v>0</v>
      </c>
      <c r="J793" s="111">
        <v>0</v>
      </c>
      <c r="K793" s="108">
        <v>0</v>
      </c>
      <c r="L793" s="111">
        <v>0</v>
      </c>
      <c r="M793" s="108">
        <v>0</v>
      </c>
      <c r="N793" s="111">
        <v>0</v>
      </c>
      <c r="O793" s="108">
        <v>0</v>
      </c>
      <c r="P793" s="111">
        <v>0</v>
      </c>
      <c r="Q793" s="108">
        <v>0</v>
      </c>
      <c r="R793" s="111">
        <v>0</v>
      </c>
      <c r="S793" s="108">
        <v>0.29400000000000015</v>
      </c>
      <c r="T793" s="111">
        <v>0</v>
      </c>
      <c r="U793" s="108">
        <v>0</v>
      </c>
      <c r="V793" s="111">
        <v>0</v>
      </c>
      <c r="W793" s="108">
        <v>0</v>
      </c>
      <c r="X793" s="111">
        <v>0</v>
      </c>
      <c r="Y793" s="108">
        <v>0</v>
      </c>
      <c r="Z793" s="111">
        <v>0</v>
      </c>
      <c r="AA793" s="108">
        <v>0</v>
      </c>
      <c r="AB793" s="111">
        <v>0</v>
      </c>
      <c r="AC793" s="204">
        <f t="shared" si="345"/>
        <v>0.29400000000000015</v>
      </c>
      <c r="AD793" s="204"/>
      <c r="AE793" s="204"/>
    </row>
    <row r="794" spans="2:31" x14ac:dyDescent="0.3">
      <c r="B794" s="210" t="s">
        <v>21</v>
      </c>
      <c r="C794" s="210"/>
      <c r="D794" s="210"/>
      <c r="E794" s="108">
        <v>0</v>
      </c>
      <c r="F794" s="111">
        <v>0</v>
      </c>
      <c r="G794" s="108">
        <v>0</v>
      </c>
      <c r="H794" s="111">
        <v>0</v>
      </c>
      <c r="I794" s="108">
        <v>0</v>
      </c>
      <c r="J794" s="111">
        <v>0</v>
      </c>
      <c r="K794" s="108">
        <v>0</v>
      </c>
      <c r="L794" s="111">
        <v>0</v>
      </c>
      <c r="M794" s="108">
        <v>0</v>
      </c>
      <c r="N794" s="111">
        <v>0</v>
      </c>
      <c r="O794" s="108">
        <v>0</v>
      </c>
      <c r="P794" s="111">
        <v>0</v>
      </c>
      <c r="Q794" s="108">
        <v>0.51200000000000045</v>
      </c>
      <c r="R794" s="111">
        <v>1.4799999999999993</v>
      </c>
      <c r="S794" s="108">
        <v>4.7219999999999986</v>
      </c>
      <c r="T794" s="111">
        <v>0.26916666666666683</v>
      </c>
      <c r="U794" s="108">
        <v>2.6354999999999982</v>
      </c>
      <c r="V794" s="111">
        <v>6.5333333333333118E-2</v>
      </c>
      <c r="W794" s="108">
        <v>0</v>
      </c>
      <c r="X794" s="111">
        <v>0</v>
      </c>
      <c r="Y794" s="108">
        <v>0</v>
      </c>
      <c r="Z794" s="111">
        <v>0</v>
      </c>
      <c r="AA794" s="108">
        <v>0</v>
      </c>
      <c r="AB794" s="111">
        <v>0</v>
      </c>
      <c r="AC794" s="204">
        <f t="shared" si="345"/>
        <v>9.6839999999999975</v>
      </c>
      <c r="AD794" s="204"/>
      <c r="AE794" s="204"/>
    </row>
    <row r="795" spans="2:31" x14ac:dyDescent="0.3">
      <c r="B795" s="210" t="s">
        <v>22</v>
      </c>
      <c r="C795" s="210"/>
      <c r="D795" s="210"/>
      <c r="E795" s="108">
        <v>0</v>
      </c>
      <c r="F795" s="111">
        <v>0</v>
      </c>
      <c r="G795" s="108">
        <v>0</v>
      </c>
      <c r="H795" s="111">
        <v>0</v>
      </c>
      <c r="I795" s="108">
        <v>0</v>
      </c>
      <c r="J795" s="111">
        <v>0</v>
      </c>
      <c r="K795" s="108">
        <v>0</v>
      </c>
      <c r="L795" s="111">
        <v>0</v>
      </c>
      <c r="M795" s="108">
        <v>0</v>
      </c>
      <c r="N795" s="111">
        <v>0</v>
      </c>
      <c r="O795" s="108">
        <v>0</v>
      </c>
      <c r="P795" s="111">
        <v>1.2666666666666663E-2</v>
      </c>
      <c r="Q795" s="108">
        <v>1.6400000000000001</v>
      </c>
      <c r="R795" s="111">
        <v>2.2479999999999989</v>
      </c>
      <c r="S795" s="108">
        <v>2.4531666666666672</v>
      </c>
      <c r="T795" s="111">
        <v>2.1881666666666666</v>
      </c>
      <c r="U795" s="108">
        <v>2.0114999999999994</v>
      </c>
      <c r="V795" s="111">
        <v>0</v>
      </c>
      <c r="W795" s="108">
        <v>0</v>
      </c>
      <c r="X795" s="111">
        <v>0</v>
      </c>
      <c r="Y795" s="108">
        <v>0</v>
      </c>
      <c r="Z795" s="111">
        <v>0</v>
      </c>
      <c r="AA795" s="108">
        <v>0</v>
      </c>
      <c r="AB795" s="111">
        <v>0</v>
      </c>
      <c r="AC795" s="204">
        <f t="shared" si="345"/>
        <v>10.553499999999998</v>
      </c>
      <c r="AD795" s="204"/>
      <c r="AE795" s="204"/>
    </row>
    <row r="796" spans="2:31" x14ac:dyDescent="0.3">
      <c r="B796" s="210" t="s">
        <v>23</v>
      </c>
      <c r="C796" s="210"/>
      <c r="D796" s="210"/>
      <c r="E796" s="108">
        <v>0</v>
      </c>
      <c r="F796" s="111">
        <v>0</v>
      </c>
      <c r="G796" s="108">
        <v>0</v>
      </c>
      <c r="H796" s="111">
        <v>0</v>
      </c>
      <c r="I796" s="108">
        <v>0</v>
      </c>
      <c r="J796" s="111">
        <v>0</v>
      </c>
      <c r="K796" s="108">
        <v>0</v>
      </c>
      <c r="L796" s="111">
        <v>0</v>
      </c>
      <c r="M796" s="108">
        <v>0</v>
      </c>
      <c r="N796" s="111">
        <v>0</v>
      </c>
      <c r="O796" s="108">
        <v>0</v>
      </c>
      <c r="P796" s="111">
        <v>1.2833333333333327E-2</v>
      </c>
      <c r="Q796" s="108">
        <v>2.9328333333333347</v>
      </c>
      <c r="R796" s="111">
        <v>2.6028333333333324</v>
      </c>
      <c r="S796" s="108">
        <v>7.1610000000000005</v>
      </c>
      <c r="T796" s="111">
        <v>15.869499999999999</v>
      </c>
      <c r="U796" s="108">
        <v>31.678833333333344</v>
      </c>
      <c r="V796" s="111">
        <v>10.579333333333333</v>
      </c>
      <c r="W796" s="108">
        <v>0</v>
      </c>
      <c r="X796" s="111">
        <v>0</v>
      </c>
      <c r="Y796" s="108">
        <v>0</v>
      </c>
      <c r="Z796" s="111">
        <v>0</v>
      </c>
      <c r="AA796" s="108">
        <v>0</v>
      </c>
      <c r="AB796" s="111">
        <v>0</v>
      </c>
      <c r="AC796" s="204">
        <f t="shared" si="345"/>
        <v>70.837166666666675</v>
      </c>
      <c r="AD796" s="204"/>
      <c r="AE796" s="204"/>
    </row>
    <row r="797" spans="2:31" x14ac:dyDescent="0.3">
      <c r="B797" s="210" t="s">
        <v>24</v>
      </c>
      <c r="C797" s="210"/>
      <c r="D797" s="210"/>
      <c r="E797" s="108">
        <v>0</v>
      </c>
      <c r="F797" s="111">
        <v>0</v>
      </c>
      <c r="G797" s="108">
        <v>0</v>
      </c>
      <c r="H797" s="111">
        <v>0</v>
      </c>
      <c r="I797" s="108">
        <v>0</v>
      </c>
      <c r="J797" s="111">
        <v>0</v>
      </c>
      <c r="K797" s="108">
        <v>0</v>
      </c>
      <c r="L797" s="111">
        <v>0</v>
      </c>
      <c r="M797" s="108">
        <v>0</v>
      </c>
      <c r="N797" s="111">
        <v>0</v>
      </c>
      <c r="O797" s="108">
        <v>0</v>
      </c>
      <c r="P797" s="111">
        <v>4.166666666666667</v>
      </c>
      <c r="Q797" s="108">
        <v>14</v>
      </c>
      <c r="R797" s="111">
        <v>16.700000000000021</v>
      </c>
      <c r="S797" s="108">
        <v>22.700000000000024</v>
      </c>
      <c r="T797" s="111">
        <v>24.299999999999972</v>
      </c>
      <c r="U797" s="108">
        <v>26.400000000000023</v>
      </c>
      <c r="V797" s="111">
        <v>10.443333333333337</v>
      </c>
      <c r="W797" s="108">
        <v>0</v>
      </c>
      <c r="X797" s="111">
        <v>0</v>
      </c>
      <c r="Y797" s="108">
        <v>0</v>
      </c>
      <c r="Z797" s="111">
        <v>0</v>
      </c>
      <c r="AA797" s="108">
        <v>0</v>
      </c>
      <c r="AB797" s="111">
        <v>0</v>
      </c>
      <c r="AC797" s="204">
        <f t="shared" si="345"/>
        <v>118.71000000000005</v>
      </c>
      <c r="AD797" s="204"/>
      <c r="AE797" s="204"/>
    </row>
    <row r="798" spans="2:31" x14ac:dyDescent="0.3">
      <c r="B798" s="210" t="s">
        <v>25</v>
      </c>
      <c r="C798" s="210"/>
      <c r="D798" s="210"/>
      <c r="E798" s="108">
        <v>0</v>
      </c>
      <c r="F798" s="111">
        <v>0</v>
      </c>
      <c r="G798" s="108">
        <v>0</v>
      </c>
      <c r="H798" s="111">
        <v>0</v>
      </c>
      <c r="I798" s="108">
        <v>0</v>
      </c>
      <c r="J798" s="111">
        <v>0</v>
      </c>
      <c r="K798" s="108">
        <v>0</v>
      </c>
      <c r="L798" s="111">
        <v>0</v>
      </c>
      <c r="M798" s="108">
        <v>0</v>
      </c>
      <c r="N798" s="111">
        <v>0</v>
      </c>
      <c r="O798" s="108">
        <v>0</v>
      </c>
      <c r="P798" s="111">
        <v>0</v>
      </c>
      <c r="Q798" s="108">
        <v>0</v>
      </c>
      <c r="R798" s="111">
        <v>1.1961666666666666</v>
      </c>
      <c r="S798" s="108">
        <v>3.8489999999999998</v>
      </c>
      <c r="T798" s="111">
        <v>2.3053333333333348</v>
      </c>
      <c r="U798" s="108">
        <v>4.4429999999999978</v>
      </c>
      <c r="V798" s="111">
        <v>3.7585000000000011</v>
      </c>
      <c r="W798" s="108">
        <v>0</v>
      </c>
      <c r="X798" s="111">
        <v>0</v>
      </c>
      <c r="Y798" s="108">
        <v>0</v>
      </c>
      <c r="Z798" s="111">
        <v>0</v>
      </c>
      <c r="AA798" s="108">
        <v>0</v>
      </c>
      <c r="AB798" s="111">
        <v>0</v>
      </c>
      <c r="AC798" s="204">
        <f t="shared" si="345"/>
        <v>15.552000000000001</v>
      </c>
      <c r="AD798" s="204"/>
      <c r="AE798" s="204"/>
    </row>
    <row r="799" spans="2:31" x14ac:dyDescent="0.3">
      <c r="B799" s="210" t="s">
        <v>26</v>
      </c>
      <c r="C799" s="210"/>
      <c r="D799" s="210"/>
      <c r="E799" s="108">
        <v>0</v>
      </c>
      <c r="F799" s="111">
        <v>0</v>
      </c>
      <c r="G799" s="108">
        <v>0</v>
      </c>
      <c r="H799" s="111">
        <v>0</v>
      </c>
      <c r="I799" s="108">
        <v>0</v>
      </c>
      <c r="J799" s="111">
        <v>0</v>
      </c>
      <c r="K799" s="108">
        <v>0</v>
      </c>
      <c r="L799" s="111">
        <v>0</v>
      </c>
      <c r="M799" s="108">
        <v>0</v>
      </c>
      <c r="N799" s="111">
        <v>0</v>
      </c>
      <c r="O799" s="108">
        <v>0</v>
      </c>
      <c r="P799" s="111">
        <v>2.8040000000000003</v>
      </c>
      <c r="Q799" s="108">
        <v>7.5958333333333341</v>
      </c>
      <c r="R799" s="111">
        <v>5.3084999999999969</v>
      </c>
      <c r="S799" s="108">
        <v>0.14366666666666672</v>
      </c>
      <c r="T799" s="111">
        <v>1.3424999999999998</v>
      </c>
      <c r="U799" s="108">
        <v>1.2016666666666671</v>
      </c>
      <c r="V799" s="111">
        <v>0.51883333333333315</v>
      </c>
      <c r="W799" s="108">
        <v>0</v>
      </c>
      <c r="X799" s="111">
        <v>0</v>
      </c>
      <c r="Y799" s="108">
        <v>0</v>
      </c>
      <c r="Z799" s="111">
        <v>0</v>
      </c>
      <c r="AA799" s="108">
        <v>0</v>
      </c>
      <c r="AB799" s="111">
        <v>0</v>
      </c>
      <c r="AC799" s="204">
        <f t="shared" si="345"/>
        <v>18.914999999999999</v>
      </c>
      <c r="AD799" s="204"/>
      <c r="AE799" s="204"/>
    </row>
    <row r="800" spans="2:31" x14ac:dyDescent="0.3">
      <c r="B800" s="210" t="s">
        <v>27</v>
      </c>
      <c r="C800" s="210"/>
      <c r="D800" s="210"/>
      <c r="E800" s="108">
        <v>0</v>
      </c>
      <c r="F800" s="111">
        <v>0</v>
      </c>
      <c r="G800" s="108">
        <v>0</v>
      </c>
      <c r="H800" s="111">
        <v>0</v>
      </c>
      <c r="I800" s="108">
        <v>0</v>
      </c>
      <c r="J800" s="111">
        <v>0</v>
      </c>
      <c r="K800" s="108">
        <v>0</v>
      </c>
      <c r="L800" s="111">
        <v>0</v>
      </c>
      <c r="M800" s="108">
        <v>0</v>
      </c>
      <c r="N800" s="111">
        <v>0</v>
      </c>
      <c r="O800" s="108">
        <v>0</v>
      </c>
      <c r="P800" s="111">
        <v>0</v>
      </c>
      <c r="Q800" s="108">
        <v>0</v>
      </c>
      <c r="R800" s="111">
        <v>0</v>
      </c>
      <c r="S800" s="108">
        <v>0</v>
      </c>
      <c r="T800" s="111">
        <v>0.47299999999999986</v>
      </c>
      <c r="U800" s="108">
        <v>4.1961666666666666</v>
      </c>
      <c r="V800" s="111">
        <v>1.7443333333333333</v>
      </c>
      <c r="W800" s="108">
        <v>0</v>
      </c>
      <c r="X800" s="111">
        <v>0</v>
      </c>
      <c r="Y800" s="108">
        <v>0</v>
      </c>
      <c r="Z800" s="111">
        <v>0</v>
      </c>
      <c r="AA800" s="108">
        <v>0</v>
      </c>
      <c r="AB800" s="111">
        <v>0</v>
      </c>
      <c r="AC800" s="204">
        <f t="shared" si="345"/>
        <v>6.4135</v>
      </c>
      <c r="AD800" s="204"/>
      <c r="AE800" s="204"/>
    </row>
    <row r="801" spans="2:31" x14ac:dyDescent="0.3">
      <c r="B801" s="210" t="s">
        <v>28</v>
      </c>
      <c r="C801" s="210"/>
      <c r="D801" s="210"/>
      <c r="E801" s="108">
        <v>0</v>
      </c>
      <c r="F801" s="111">
        <v>0</v>
      </c>
      <c r="G801" s="108">
        <v>0</v>
      </c>
      <c r="H801" s="111">
        <v>0</v>
      </c>
      <c r="I801" s="108">
        <v>0</v>
      </c>
      <c r="J801" s="111">
        <v>0</v>
      </c>
      <c r="K801" s="108">
        <v>0</v>
      </c>
      <c r="L801" s="111">
        <v>0</v>
      </c>
      <c r="M801" s="108">
        <v>0</v>
      </c>
      <c r="N801" s="111">
        <v>0</v>
      </c>
      <c r="O801" s="108">
        <v>0</v>
      </c>
      <c r="P801" s="111">
        <v>6.1699999999999982</v>
      </c>
      <c r="Q801" s="108">
        <v>18.710000000000015</v>
      </c>
      <c r="R801" s="111">
        <v>19.61</v>
      </c>
      <c r="S801" s="108">
        <v>22.910000000000004</v>
      </c>
      <c r="T801" s="111">
        <v>21.109999999999992</v>
      </c>
      <c r="U801" s="108">
        <v>19.825166666666657</v>
      </c>
      <c r="V801" s="111">
        <v>7.5420000000000034</v>
      </c>
      <c r="W801" s="108">
        <v>0</v>
      </c>
      <c r="X801" s="111">
        <v>0</v>
      </c>
      <c r="Y801" s="108">
        <v>0</v>
      </c>
      <c r="Z801" s="111">
        <v>0</v>
      </c>
      <c r="AA801" s="108">
        <v>0</v>
      </c>
      <c r="AB801" s="111">
        <v>0</v>
      </c>
      <c r="AC801" s="204">
        <f t="shared" si="345"/>
        <v>115.87716666666665</v>
      </c>
      <c r="AD801" s="204"/>
      <c r="AE801" s="204"/>
    </row>
    <row r="802" spans="2:31" x14ac:dyDescent="0.3">
      <c r="B802" s="210" t="s">
        <v>97</v>
      </c>
      <c r="C802" s="210"/>
      <c r="D802" s="210"/>
      <c r="E802" s="108">
        <v>0</v>
      </c>
      <c r="F802" s="111">
        <v>0</v>
      </c>
      <c r="G802" s="108">
        <v>0</v>
      </c>
      <c r="H802" s="111">
        <v>0</v>
      </c>
      <c r="I802" s="108">
        <v>0</v>
      </c>
      <c r="J802" s="111">
        <v>0</v>
      </c>
      <c r="K802" s="108">
        <v>0</v>
      </c>
      <c r="L802" s="111">
        <v>0</v>
      </c>
      <c r="M802" s="108">
        <v>0</v>
      </c>
      <c r="N802" s="111">
        <v>0</v>
      </c>
      <c r="O802" s="108">
        <v>0</v>
      </c>
      <c r="P802" s="111">
        <v>0</v>
      </c>
      <c r="Q802" s="108">
        <v>6.1833333333333108E-2</v>
      </c>
      <c r="R802" s="111">
        <v>6.2466666666666653</v>
      </c>
      <c r="S802" s="108">
        <v>6.7033333333333323</v>
      </c>
      <c r="T802" s="111">
        <v>0.38866666666666633</v>
      </c>
      <c r="U802" s="108">
        <v>2.6333333333333306E-2</v>
      </c>
      <c r="V802" s="111">
        <v>0</v>
      </c>
      <c r="W802" s="108">
        <v>0</v>
      </c>
      <c r="X802" s="111">
        <v>0</v>
      </c>
      <c r="Y802" s="108">
        <v>0</v>
      </c>
      <c r="Z802" s="111">
        <v>0</v>
      </c>
      <c r="AA802" s="108">
        <v>0</v>
      </c>
      <c r="AB802" s="111">
        <v>0</v>
      </c>
      <c r="AC802" s="204">
        <f t="shared" si="345"/>
        <v>13.426833333333331</v>
      </c>
      <c r="AD802" s="204"/>
      <c r="AE802" s="204"/>
    </row>
    <row r="803" spans="2:31" x14ac:dyDescent="0.3">
      <c r="B803" s="210" t="s">
        <v>29</v>
      </c>
      <c r="C803" s="210"/>
      <c r="D803" s="210"/>
      <c r="E803" s="108">
        <v>0</v>
      </c>
      <c r="F803" s="111">
        <v>0</v>
      </c>
      <c r="G803" s="108">
        <v>0</v>
      </c>
      <c r="H803" s="111">
        <v>0</v>
      </c>
      <c r="I803" s="108">
        <v>0</v>
      </c>
      <c r="J803" s="111">
        <v>0</v>
      </c>
      <c r="K803" s="108">
        <v>0</v>
      </c>
      <c r="L803" s="111">
        <v>0</v>
      </c>
      <c r="M803" s="108">
        <v>0</v>
      </c>
      <c r="N803" s="111">
        <v>0</v>
      </c>
      <c r="O803" s="108">
        <v>0</v>
      </c>
      <c r="P803" s="111">
        <v>0</v>
      </c>
      <c r="Q803" s="108">
        <v>0</v>
      </c>
      <c r="R803" s="111">
        <v>4.7328333333333319</v>
      </c>
      <c r="S803" s="108">
        <v>5.2531666666666696</v>
      </c>
      <c r="T803" s="111">
        <v>8.5999999999999938E-2</v>
      </c>
      <c r="U803" s="108">
        <v>0</v>
      </c>
      <c r="V803" s="111">
        <v>0</v>
      </c>
      <c r="W803" s="108">
        <v>0</v>
      </c>
      <c r="X803" s="111">
        <v>0</v>
      </c>
      <c r="Y803" s="108">
        <v>0</v>
      </c>
      <c r="Z803" s="111">
        <v>0</v>
      </c>
      <c r="AA803" s="108">
        <v>0</v>
      </c>
      <c r="AB803" s="111">
        <v>0</v>
      </c>
      <c r="AC803" s="204">
        <f t="shared" si="345"/>
        <v>10.072000000000001</v>
      </c>
      <c r="AD803" s="204"/>
      <c r="AE803" s="204"/>
    </row>
    <row r="804" spans="2:31" x14ac:dyDescent="0.3">
      <c r="B804" s="210" t="s">
        <v>30</v>
      </c>
      <c r="C804" s="210"/>
      <c r="D804" s="210"/>
      <c r="E804" s="108">
        <v>0</v>
      </c>
      <c r="F804" s="111">
        <v>0</v>
      </c>
      <c r="G804" s="108">
        <v>0</v>
      </c>
      <c r="H804" s="111">
        <v>0</v>
      </c>
      <c r="I804" s="108">
        <v>0</v>
      </c>
      <c r="J804" s="111">
        <v>0</v>
      </c>
      <c r="K804" s="108">
        <v>0</v>
      </c>
      <c r="L804" s="111">
        <v>0</v>
      </c>
      <c r="M804" s="108">
        <v>0</v>
      </c>
      <c r="N804" s="111">
        <v>0</v>
      </c>
      <c r="O804" s="108">
        <v>0</v>
      </c>
      <c r="P804" s="111">
        <v>0</v>
      </c>
      <c r="Q804" s="108">
        <v>0</v>
      </c>
      <c r="R804" s="111">
        <v>0</v>
      </c>
      <c r="S804" s="108">
        <v>0</v>
      </c>
      <c r="T804" s="111">
        <v>0</v>
      </c>
      <c r="U804" s="108">
        <v>0</v>
      </c>
      <c r="V804" s="111">
        <v>0</v>
      </c>
      <c r="W804" s="108">
        <v>0</v>
      </c>
      <c r="X804" s="111">
        <v>0</v>
      </c>
      <c r="Y804" s="108">
        <v>0</v>
      </c>
      <c r="Z804" s="111">
        <v>0</v>
      </c>
      <c r="AA804" s="108">
        <v>0</v>
      </c>
      <c r="AB804" s="111">
        <v>0</v>
      </c>
      <c r="AC804" s="204">
        <f t="shared" si="345"/>
        <v>0</v>
      </c>
      <c r="AD804" s="204"/>
      <c r="AE804" s="204"/>
    </row>
    <row r="805" spans="2:31" x14ac:dyDescent="0.3">
      <c r="B805" s="210" t="s">
        <v>31</v>
      </c>
      <c r="C805" s="210"/>
      <c r="D805" s="210"/>
      <c r="E805" s="108">
        <v>0</v>
      </c>
      <c r="F805" s="111">
        <v>0</v>
      </c>
      <c r="G805" s="108">
        <v>0</v>
      </c>
      <c r="H805" s="111">
        <v>0</v>
      </c>
      <c r="I805" s="108">
        <v>0</v>
      </c>
      <c r="J805" s="111">
        <v>0</v>
      </c>
      <c r="K805" s="108">
        <v>0</v>
      </c>
      <c r="L805" s="111">
        <v>0</v>
      </c>
      <c r="M805" s="108">
        <v>0</v>
      </c>
      <c r="N805" s="111">
        <v>0</v>
      </c>
      <c r="O805" s="108">
        <v>0</v>
      </c>
      <c r="P805" s="111">
        <v>0</v>
      </c>
      <c r="Q805" s="108">
        <v>0</v>
      </c>
      <c r="R805" s="111">
        <v>0</v>
      </c>
      <c r="S805" s="108">
        <v>0</v>
      </c>
      <c r="T805" s="111">
        <v>0</v>
      </c>
      <c r="U805" s="108">
        <v>0</v>
      </c>
      <c r="V805" s="111">
        <v>0</v>
      </c>
      <c r="W805" s="108">
        <v>0</v>
      </c>
      <c r="X805" s="111">
        <v>0</v>
      </c>
      <c r="Y805" s="108">
        <v>0</v>
      </c>
      <c r="Z805" s="111">
        <v>0</v>
      </c>
      <c r="AA805" s="108">
        <v>0</v>
      </c>
      <c r="AB805" s="111">
        <v>0</v>
      </c>
      <c r="AC805" s="204">
        <f t="shared" si="345"/>
        <v>0</v>
      </c>
      <c r="AD805" s="204"/>
      <c r="AE805" s="204"/>
    </row>
    <row r="806" spans="2:31" x14ac:dyDescent="0.3">
      <c r="B806" s="210" t="s">
        <v>32</v>
      </c>
      <c r="C806" s="210"/>
      <c r="D806" s="210"/>
      <c r="E806" s="108">
        <v>0</v>
      </c>
      <c r="F806" s="111">
        <v>0</v>
      </c>
      <c r="G806" s="108">
        <v>0</v>
      </c>
      <c r="H806" s="111">
        <v>0</v>
      </c>
      <c r="I806" s="108">
        <v>0</v>
      </c>
      <c r="J806" s="111">
        <v>0</v>
      </c>
      <c r="K806" s="108">
        <v>0</v>
      </c>
      <c r="L806" s="111">
        <v>0</v>
      </c>
      <c r="M806" s="108">
        <v>0</v>
      </c>
      <c r="N806" s="111">
        <v>0</v>
      </c>
      <c r="O806" s="108">
        <v>0</v>
      </c>
      <c r="P806" s="111">
        <v>0</v>
      </c>
      <c r="Q806" s="108">
        <v>0</v>
      </c>
      <c r="R806" s="111">
        <v>0</v>
      </c>
      <c r="S806" s="108">
        <v>0</v>
      </c>
      <c r="T806" s="111">
        <v>0</v>
      </c>
      <c r="U806" s="108">
        <v>0</v>
      </c>
      <c r="V806" s="111">
        <v>9.3333333333333705E-3</v>
      </c>
      <c r="W806" s="108">
        <v>0</v>
      </c>
      <c r="X806" s="111">
        <v>0</v>
      </c>
      <c r="Y806" s="108">
        <v>0</v>
      </c>
      <c r="Z806" s="111">
        <v>0</v>
      </c>
      <c r="AA806" s="108">
        <v>0</v>
      </c>
      <c r="AB806" s="111">
        <v>0</v>
      </c>
      <c r="AC806" s="204">
        <f t="shared" si="345"/>
        <v>9.3333333333333705E-3</v>
      </c>
      <c r="AD806" s="204"/>
      <c r="AE806" s="204"/>
    </row>
    <row r="807" spans="2:31" x14ac:dyDescent="0.3">
      <c r="B807" s="210" t="s">
        <v>33</v>
      </c>
      <c r="C807" s="210"/>
      <c r="D807" s="210"/>
      <c r="E807" s="108">
        <v>0</v>
      </c>
      <c r="F807" s="111">
        <v>0</v>
      </c>
      <c r="G807" s="108">
        <v>0</v>
      </c>
      <c r="H807" s="111">
        <v>0</v>
      </c>
      <c r="I807" s="108">
        <v>0</v>
      </c>
      <c r="J807" s="111">
        <v>0</v>
      </c>
      <c r="K807" s="108">
        <v>0</v>
      </c>
      <c r="L807" s="111">
        <v>0</v>
      </c>
      <c r="M807" s="108">
        <v>0</v>
      </c>
      <c r="N807" s="111">
        <v>0</v>
      </c>
      <c r="O807" s="108">
        <v>0</v>
      </c>
      <c r="P807" s="111">
        <v>1.9656666666666665</v>
      </c>
      <c r="Q807" s="108">
        <v>5.1323333333333334</v>
      </c>
      <c r="R807" s="111">
        <v>3.3913333333333324</v>
      </c>
      <c r="S807" s="108">
        <v>0</v>
      </c>
      <c r="T807" s="111">
        <v>0.70516666666666683</v>
      </c>
      <c r="U807" s="108">
        <v>0.98149999999999971</v>
      </c>
      <c r="V807" s="111">
        <v>0.12066666666666662</v>
      </c>
      <c r="W807" s="108">
        <v>0</v>
      </c>
      <c r="X807" s="111">
        <v>0</v>
      </c>
      <c r="Y807" s="108">
        <v>0</v>
      </c>
      <c r="Z807" s="111">
        <v>0</v>
      </c>
      <c r="AA807" s="108">
        <v>0</v>
      </c>
      <c r="AB807" s="111">
        <v>0</v>
      </c>
      <c r="AC807" s="204">
        <f t="shared" si="345"/>
        <v>12.296666666666667</v>
      </c>
      <c r="AD807" s="204"/>
      <c r="AE807" s="204"/>
    </row>
    <row r="808" spans="2:31" x14ac:dyDescent="0.3">
      <c r="B808" s="210" t="s">
        <v>34</v>
      </c>
      <c r="C808" s="210"/>
      <c r="D808" s="210"/>
      <c r="E808" s="108">
        <v>0</v>
      </c>
      <c r="F808" s="111">
        <v>0</v>
      </c>
      <c r="G808" s="108">
        <v>0</v>
      </c>
      <c r="H808" s="111">
        <v>0</v>
      </c>
      <c r="I808" s="108">
        <v>0</v>
      </c>
      <c r="J808" s="111">
        <v>0</v>
      </c>
      <c r="K808" s="108">
        <v>0</v>
      </c>
      <c r="L808" s="111">
        <v>0</v>
      </c>
      <c r="M808" s="108">
        <v>0</v>
      </c>
      <c r="N808" s="111">
        <v>0</v>
      </c>
      <c r="O808" s="108">
        <v>0</v>
      </c>
      <c r="P808" s="111">
        <v>0.87516666666666665</v>
      </c>
      <c r="Q808" s="108">
        <v>2.2763333333333335</v>
      </c>
      <c r="R808" s="111">
        <v>2.1786666666666665</v>
      </c>
      <c r="S808" s="108">
        <v>1.7058333333333335</v>
      </c>
      <c r="T808" s="111">
        <v>1.7796666666666661</v>
      </c>
      <c r="U808" s="108">
        <v>1.8926666666666669</v>
      </c>
      <c r="V808" s="111">
        <v>0.84449999999999981</v>
      </c>
      <c r="W808" s="108">
        <v>0</v>
      </c>
      <c r="X808" s="111">
        <v>0</v>
      </c>
      <c r="Y808" s="108">
        <v>0</v>
      </c>
      <c r="Z808" s="111">
        <v>0</v>
      </c>
      <c r="AA808" s="108">
        <v>0</v>
      </c>
      <c r="AB808" s="111">
        <v>0</v>
      </c>
      <c r="AC808" s="204">
        <f t="shared" si="345"/>
        <v>11.552833333333334</v>
      </c>
      <c r="AD808" s="204"/>
      <c r="AE808" s="204"/>
    </row>
    <row r="809" spans="2:31" x14ac:dyDescent="0.3">
      <c r="B809" s="210" t="s">
        <v>35</v>
      </c>
      <c r="C809" s="210"/>
      <c r="D809" s="210"/>
      <c r="E809" s="108">
        <v>0</v>
      </c>
      <c r="F809" s="111">
        <v>0</v>
      </c>
      <c r="G809" s="108">
        <v>0</v>
      </c>
      <c r="H809" s="111">
        <v>0</v>
      </c>
      <c r="I809" s="108">
        <v>0</v>
      </c>
      <c r="J809" s="111">
        <v>0</v>
      </c>
      <c r="K809" s="108">
        <v>0</v>
      </c>
      <c r="L809" s="111">
        <v>0</v>
      </c>
      <c r="M809" s="108">
        <v>0</v>
      </c>
      <c r="N809" s="111">
        <v>0</v>
      </c>
      <c r="O809" s="108">
        <v>0</v>
      </c>
      <c r="P809" s="111">
        <v>0</v>
      </c>
      <c r="Q809" s="108">
        <v>0</v>
      </c>
      <c r="R809" s="111">
        <v>0.48350000000000015</v>
      </c>
      <c r="S809" s="108">
        <v>3.8348333333333335</v>
      </c>
      <c r="T809" s="111">
        <v>7.7416666666666645</v>
      </c>
      <c r="U809" s="108">
        <v>14.196833333333336</v>
      </c>
      <c r="V809" s="111">
        <v>2.0733333333333333</v>
      </c>
      <c r="W809" s="108">
        <v>0</v>
      </c>
      <c r="X809" s="111">
        <v>0</v>
      </c>
      <c r="Y809" s="108">
        <v>0</v>
      </c>
      <c r="Z809" s="111">
        <v>0</v>
      </c>
      <c r="AA809" s="108">
        <v>0</v>
      </c>
      <c r="AB809" s="111">
        <v>0</v>
      </c>
      <c r="AC809" s="204">
        <f t="shared" si="345"/>
        <v>28.330166666666667</v>
      </c>
      <c r="AD809" s="204"/>
      <c r="AE809" s="204"/>
    </row>
    <row r="810" spans="2:31" x14ac:dyDescent="0.3">
      <c r="B810" s="210" t="s">
        <v>36</v>
      </c>
      <c r="C810" s="210"/>
      <c r="D810" s="210"/>
      <c r="E810" s="108">
        <v>0</v>
      </c>
      <c r="F810" s="111">
        <v>0</v>
      </c>
      <c r="G810" s="108">
        <v>0</v>
      </c>
      <c r="H810" s="111">
        <v>0</v>
      </c>
      <c r="I810" s="108">
        <v>0</v>
      </c>
      <c r="J810" s="111">
        <v>0</v>
      </c>
      <c r="K810" s="108">
        <v>0</v>
      </c>
      <c r="L810" s="111">
        <v>0</v>
      </c>
      <c r="M810" s="108">
        <v>0</v>
      </c>
      <c r="N810" s="111">
        <v>0</v>
      </c>
      <c r="O810" s="108">
        <v>0</v>
      </c>
      <c r="P810" s="111">
        <v>0</v>
      </c>
      <c r="Q810" s="108">
        <v>0</v>
      </c>
      <c r="R810" s="111">
        <v>0</v>
      </c>
      <c r="S810" s="108">
        <v>8.2833333333333439E-2</v>
      </c>
      <c r="T810" s="111">
        <v>1.7169999999999987</v>
      </c>
      <c r="U810" s="108">
        <v>1.6676666666666662</v>
      </c>
      <c r="V810" s="111">
        <v>2.8343333333333334</v>
      </c>
      <c r="W810" s="108">
        <v>0</v>
      </c>
      <c r="X810" s="111">
        <v>0</v>
      </c>
      <c r="Y810" s="108">
        <v>0</v>
      </c>
      <c r="Z810" s="111">
        <v>0</v>
      </c>
      <c r="AA810" s="108">
        <v>0</v>
      </c>
      <c r="AB810" s="111">
        <v>0</v>
      </c>
      <c r="AC810" s="204">
        <f t="shared" si="345"/>
        <v>6.3018333333333318</v>
      </c>
      <c r="AD810" s="204"/>
      <c r="AE810" s="204"/>
    </row>
    <row r="811" spans="2:31" x14ac:dyDescent="0.3">
      <c r="B811" s="12" t="s">
        <v>86</v>
      </c>
      <c r="C811" s="12"/>
      <c r="D811" s="12"/>
      <c r="E811" s="108">
        <v>5.8011666666666679</v>
      </c>
      <c r="F811" s="111">
        <v>0</v>
      </c>
      <c r="G811" s="108">
        <v>0</v>
      </c>
      <c r="H811" s="111">
        <v>0</v>
      </c>
      <c r="I811" s="108">
        <v>0</v>
      </c>
      <c r="J811" s="111">
        <v>0</v>
      </c>
      <c r="K811" s="108">
        <v>0</v>
      </c>
      <c r="L811" s="111">
        <v>0</v>
      </c>
      <c r="M811" s="108">
        <v>0</v>
      </c>
      <c r="N811" s="111">
        <v>0</v>
      </c>
      <c r="O811" s="108">
        <v>0</v>
      </c>
      <c r="P811" s="111">
        <v>0</v>
      </c>
      <c r="Q811" s="108">
        <v>0</v>
      </c>
      <c r="R811" s="111">
        <v>3.2263333333333324</v>
      </c>
      <c r="S811" s="108">
        <v>6.9771666666666672</v>
      </c>
      <c r="T811" s="111">
        <v>0.61733333333333318</v>
      </c>
      <c r="U811" s="108">
        <v>0</v>
      </c>
      <c r="V811" s="111">
        <v>0</v>
      </c>
      <c r="W811" s="108">
        <v>0</v>
      </c>
      <c r="X811" s="111">
        <v>0</v>
      </c>
      <c r="Y811" s="108">
        <v>0</v>
      </c>
      <c r="Z811" s="111">
        <v>0</v>
      </c>
      <c r="AA811" s="108">
        <v>0</v>
      </c>
      <c r="AB811" s="111">
        <v>0</v>
      </c>
      <c r="AC811" s="204">
        <f t="shared" si="345"/>
        <v>16.622</v>
      </c>
      <c r="AD811" s="204"/>
      <c r="AE811" s="204"/>
    </row>
    <row r="812" spans="2:31" x14ac:dyDescent="0.3">
      <c r="B812" s="12" t="s">
        <v>87</v>
      </c>
      <c r="C812" s="12"/>
      <c r="D812" s="12"/>
      <c r="E812" s="108">
        <v>14.858333333333331</v>
      </c>
      <c r="F812" s="111">
        <v>0</v>
      </c>
      <c r="G812" s="108">
        <v>0</v>
      </c>
      <c r="H812" s="111">
        <v>0</v>
      </c>
      <c r="I812" s="108">
        <v>0</v>
      </c>
      <c r="J812" s="111">
        <v>0</v>
      </c>
      <c r="K812" s="108">
        <v>0</v>
      </c>
      <c r="L812" s="111">
        <v>0</v>
      </c>
      <c r="M812" s="108">
        <v>0</v>
      </c>
      <c r="N812" s="111">
        <v>0</v>
      </c>
      <c r="O812" s="108">
        <v>0</v>
      </c>
      <c r="P812" s="111">
        <v>1.1206666666666665</v>
      </c>
      <c r="Q812" s="108">
        <v>2.257000000000001</v>
      </c>
      <c r="R812" s="111">
        <v>6.4261666666666653</v>
      </c>
      <c r="S812" s="108">
        <v>9.7255000000000003</v>
      </c>
      <c r="T812" s="111">
        <v>5.4146666666666672</v>
      </c>
      <c r="U812" s="108">
        <v>4.600500000000002</v>
      </c>
      <c r="V812" s="111">
        <v>0.72916666666666741</v>
      </c>
      <c r="W812" s="108">
        <v>0</v>
      </c>
      <c r="X812" s="111">
        <v>0</v>
      </c>
      <c r="Y812" s="108">
        <v>0</v>
      </c>
      <c r="Z812" s="111">
        <v>0</v>
      </c>
      <c r="AA812" s="108">
        <v>0</v>
      </c>
      <c r="AB812" s="111">
        <v>0</v>
      </c>
      <c r="AC812" s="204">
        <f t="shared" si="345"/>
        <v>45.131999999999998</v>
      </c>
      <c r="AD812" s="204"/>
      <c r="AE812" s="204"/>
    </row>
    <row r="813" spans="2:31" x14ac:dyDescent="0.3">
      <c r="B813" s="12" t="s">
        <v>99</v>
      </c>
      <c r="C813" s="12"/>
      <c r="D813" s="12"/>
      <c r="E813" s="108">
        <v>0</v>
      </c>
      <c r="F813" s="111">
        <v>0</v>
      </c>
      <c r="G813" s="108">
        <v>0</v>
      </c>
      <c r="H813" s="111">
        <v>0</v>
      </c>
      <c r="I813" s="108">
        <v>0</v>
      </c>
      <c r="J813" s="111">
        <v>0</v>
      </c>
      <c r="K813" s="108">
        <v>0</v>
      </c>
      <c r="L813" s="111">
        <v>0</v>
      </c>
      <c r="M813" s="108">
        <v>0</v>
      </c>
      <c r="N813" s="111">
        <v>0</v>
      </c>
      <c r="O813" s="108">
        <v>0</v>
      </c>
      <c r="P813" s="111">
        <v>0</v>
      </c>
      <c r="Q813" s="108">
        <v>0</v>
      </c>
      <c r="R813" s="111">
        <v>0.81500000000000017</v>
      </c>
      <c r="S813" s="108">
        <v>0.26499999999999996</v>
      </c>
      <c r="T813" s="111">
        <v>0.28583333333333322</v>
      </c>
      <c r="U813" s="108">
        <v>0.1716666666666665</v>
      </c>
      <c r="V813" s="111">
        <v>4.8333333333333339E-2</v>
      </c>
      <c r="W813" s="108">
        <v>0</v>
      </c>
      <c r="X813" s="111">
        <v>0</v>
      </c>
      <c r="Y813" s="108">
        <v>0</v>
      </c>
      <c r="Z813" s="111">
        <v>0</v>
      </c>
      <c r="AA813" s="108">
        <v>0</v>
      </c>
      <c r="AB813" s="111">
        <v>0</v>
      </c>
      <c r="AC813" s="204">
        <f t="shared" si="345"/>
        <v>1.585833333333333</v>
      </c>
      <c r="AD813" s="204"/>
      <c r="AE813" s="204"/>
    </row>
    <row r="814" spans="2:31" x14ac:dyDescent="0.3">
      <c r="B814" s="4" t="s">
        <v>115</v>
      </c>
      <c r="C814" s="12"/>
      <c r="D814" s="12"/>
      <c r="E814" s="48"/>
      <c r="F814" s="51"/>
      <c r="G814" s="48"/>
      <c r="H814" s="51"/>
      <c r="I814" s="48"/>
      <c r="J814" s="51"/>
      <c r="K814" s="48"/>
      <c r="L814" s="51"/>
      <c r="M814" s="48"/>
      <c r="N814" s="51"/>
      <c r="O814" s="48"/>
      <c r="P814" s="51"/>
      <c r="Q814" s="48"/>
      <c r="R814" s="51"/>
      <c r="S814" s="48"/>
      <c r="T814" s="51"/>
      <c r="U814" s="48"/>
      <c r="V814" s="51"/>
      <c r="W814" s="48"/>
      <c r="X814" s="51"/>
      <c r="Y814" s="48"/>
      <c r="Z814" s="51"/>
      <c r="AA814" s="48"/>
      <c r="AB814" s="51"/>
      <c r="AC814" s="204">
        <f t="shared" si="345"/>
        <v>0</v>
      </c>
      <c r="AD814" s="204"/>
      <c r="AE814" s="204"/>
    </row>
    <row r="815" spans="2:31" x14ac:dyDescent="0.3">
      <c r="B815" s="4" t="s">
        <v>116</v>
      </c>
      <c r="C815" s="12"/>
      <c r="D815" s="12"/>
      <c r="E815" s="48"/>
      <c r="F815" s="51"/>
      <c r="G815" s="48"/>
      <c r="H815" s="51"/>
      <c r="I815" s="48"/>
      <c r="J815" s="51"/>
      <c r="K815" s="48"/>
      <c r="L815" s="51"/>
      <c r="M815" s="48"/>
      <c r="N815" s="51"/>
      <c r="O815" s="48"/>
      <c r="P815" s="51"/>
      <c r="Q815" s="48"/>
      <c r="R815" s="51"/>
      <c r="S815" s="48"/>
      <c r="T815" s="51"/>
      <c r="U815" s="48"/>
      <c r="V815" s="51"/>
      <c r="W815" s="48"/>
      <c r="X815" s="51"/>
      <c r="Y815" s="48"/>
      <c r="Z815" s="51"/>
      <c r="AA815" s="48"/>
      <c r="AB815" s="51"/>
      <c r="AC815" s="204">
        <f t="shared" si="345"/>
        <v>0</v>
      </c>
      <c r="AD815" s="204"/>
      <c r="AE815" s="204"/>
    </row>
    <row r="816" spans="2:31" x14ac:dyDescent="0.3">
      <c r="B816" s="4" t="s">
        <v>117</v>
      </c>
      <c r="C816" s="12"/>
      <c r="D816" s="12"/>
      <c r="E816" s="48"/>
      <c r="F816" s="51"/>
      <c r="G816" s="48"/>
      <c r="H816" s="51"/>
      <c r="I816" s="48"/>
      <c r="J816" s="51"/>
      <c r="K816" s="48"/>
      <c r="L816" s="51"/>
      <c r="M816" s="48"/>
      <c r="N816" s="51"/>
      <c r="O816" s="48"/>
      <c r="P816" s="51"/>
      <c r="Q816" s="48"/>
      <c r="R816" s="51"/>
      <c r="S816" s="48"/>
      <c r="T816" s="51"/>
      <c r="U816" s="48"/>
      <c r="V816" s="51"/>
      <c r="W816" s="48"/>
      <c r="X816" s="51"/>
      <c r="Y816" s="48"/>
      <c r="Z816" s="51"/>
      <c r="AA816" s="48"/>
      <c r="AB816" s="51"/>
      <c r="AC816" s="204">
        <f t="shared" si="345"/>
        <v>0</v>
      </c>
      <c r="AD816" s="204"/>
      <c r="AE816" s="204"/>
    </row>
    <row r="817" spans="2:31" x14ac:dyDescent="0.3">
      <c r="B817" s="4" t="s">
        <v>118</v>
      </c>
      <c r="C817" s="12"/>
      <c r="D817" s="12"/>
      <c r="E817" s="48"/>
      <c r="F817" s="51"/>
      <c r="G817" s="48"/>
      <c r="H817" s="51"/>
      <c r="I817" s="48"/>
      <c r="J817" s="51"/>
      <c r="K817" s="48"/>
      <c r="L817" s="51"/>
      <c r="M817" s="48"/>
      <c r="N817" s="51"/>
      <c r="O817" s="48"/>
      <c r="P817" s="51"/>
      <c r="Q817" s="48"/>
      <c r="R817" s="51"/>
      <c r="S817" s="48"/>
      <c r="T817" s="51"/>
      <c r="U817" s="48"/>
      <c r="V817" s="51"/>
      <c r="W817" s="48"/>
      <c r="X817" s="51"/>
      <c r="Y817" s="48"/>
      <c r="Z817" s="51"/>
      <c r="AA817" s="48"/>
      <c r="AB817" s="51"/>
      <c r="AC817" s="204">
        <f t="shared" si="345"/>
        <v>0</v>
      </c>
      <c r="AD817" s="204"/>
      <c r="AE817" s="204"/>
    </row>
    <row r="818" spans="2:31" x14ac:dyDescent="0.3">
      <c r="B818" s="13" t="s">
        <v>2</v>
      </c>
      <c r="C818" s="13"/>
      <c r="D818" s="13"/>
      <c r="E818" s="14">
        <f>SUM(E776:E817)</f>
        <v>20.659499999999998</v>
      </c>
      <c r="F818" s="14">
        <f t="shared" ref="F818" si="346">SUM(F776:F817)</f>
        <v>0</v>
      </c>
      <c r="G818" s="14">
        <f t="shared" ref="G818" si="347">SUM(G776:G817)</f>
        <v>0</v>
      </c>
      <c r="H818" s="14">
        <f t="shared" ref="H818" si="348">SUM(H776:H817)</f>
        <v>0</v>
      </c>
      <c r="I818" s="14">
        <f t="shared" ref="I818" si="349">SUM(I776:I817)</f>
        <v>0</v>
      </c>
      <c r="J818" s="14">
        <f t="shared" ref="J818" si="350">SUM(J776:J817)</f>
        <v>0</v>
      </c>
      <c r="K818" s="14">
        <f t="shared" ref="K818" si="351">SUM(K776:K817)</f>
        <v>0</v>
      </c>
      <c r="L818" s="14">
        <f t="shared" ref="L818" si="352">SUM(L776:L817)</f>
        <v>0</v>
      </c>
      <c r="M818" s="14">
        <f t="shared" ref="M818" si="353">SUM(M776:M817)</f>
        <v>0</v>
      </c>
      <c r="N818" s="14">
        <f t="shared" ref="N818" si="354">SUM(N776:N817)</f>
        <v>0</v>
      </c>
      <c r="O818" s="14">
        <f t="shared" ref="O818" si="355">SUM(O776:O817)</f>
        <v>0</v>
      </c>
      <c r="P818" s="14">
        <f t="shared" ref="P818" si="356">SUM(P776:P817)</f>
        <v>42.836499999999994</v>
      </c>
      <c r="Q818" s="14">
        <f t="shared" ref="Q818" si="357">SUM(Q776:Q817)</f>
        <v>244.77633333333333</v>
      </c>
      <c r="R818" s="14">
        <f t="shared" ref="R818" si="358">SUM(R776:R817)</f>
        <v>473.90866666666665</v>
      </c>
      <c r="S818" s="14">
        <f t="shared" ref="S818" si="359">SUM(S776:S817)</f>
        <v>685.40800000000024</v>
      </c>
      <c r="T818" s="14">
        <f t="shared" ref="T818" si="360">SUM(T776:T817)</f>
        <v>503.77716666666674</v>
      </c>
      <c r="U818" s="14">
        <f t="shared" ref="U818" si="361">SUM(U776:U817)</f>
        <v>566.68649999999991</v>
      </c>
      <c r="V818" s="14">
        <f t="shared" ref="V818" si="362">SUM(V776:V817)</f>
        <v>228.37549999999996</v>
      </c>
      <c r="W818" s="14">
        <f t="shared" ref="W818" si="363">SUM(W776:W817)</f>
        <v>0</v>
      </c>
      <c r="X818" s="14">
        <f t="shared" ref="X818" si="364">SUM(X776:X817)</f>
        <v>0</v>
      </c>
      <c r="Y818" s="14">
        <f t="shared" ref="Y818" si="365">SUM(Y776:Y817)</f>
        <v>0</v>
      </c>
      <c r="Z818" s="14">
        <f t="shared" ref="Z818" si="366">SUM(Z776:Z817)</f>
        <v>0</v>
      </c>
      <c r="AA818" s="14">
        <f t="shared" ref="AA818" si="367">SUM(AA776:AA817)</f>
        <v>0</v>
      </c>
      <c r="AB818" s="14">
        <f t="shared" ref="AB818" si="368">SUM(AB776:AB817)</f>
        <v>0</v>
      </c>
      <c r="AC818" s="215">
        <f>SUM(AC776:AE817)</f>
        <v>2766.428166666667</v>
      </c>
      <c r="AD818" s="215"/>
      <c r="AE818" s="215"/>
    </row>
    <row r="821" spans="2:31" x14ac:dyDescent="0.3">
      <c r="B821" s="8">
        <f>'Resumen-Mensual'!$V$22</f>
        <v>45034</v>
      </c>
    </row>
    <row r="822" spans="2:31" x14ac:dyDescent="0.3">
      <c r="B822" s="8"/>
    </row>
    <row r="823" spans="2:31" x14ac:dyDescent="0.3">
      <c r="B823" s="9" t="s">
        <v>81</v>
      </c>
      <c r="C823" s="10"/>
      <c r="D823" s="10"/>
      <c r="E823" s="11">
        <v>1</v>
      </c>
      <c r="F823" s="11">
        <v>2</v>
      </c>
      <c r="G823" s="11">
        <v>3</v>
      </c>
      <c r="H823" s="11">
        <v>4</v>
      </c>
      <c r="I823" s="11">
        <v>5</v>
      </c>
      <c r="J823" s="11">
        <v>6</v>
      </c>
      <c r="K823" s="11">
        <v>7</v>
      </c>
      <c r="L823" s="11">
        <v>8</v>
      </c>
      <c r="M823" s="11">
        <v>9</v>
      </c>
      <c r="N823" s="11">
        <v>10</v>
      </c>
      <c r="O823" s="11">
        <v>11</v>
      </c>
      <c r="P823" s="11">
        <v>12</v>
      </c>
      <c r="Q823" s="11">
        <v>13</v>
      </c>
      <c r="R823" s="11">
        <v>14</v>
      </c>
      <c r="S823" s="11">
        <v>15</v>
      </c>
      <c r="T823" s="11">
        <v>16</v>
      </c>
      <c r="U823" s="11">
        <v>17</v>
      </c>
      <c r="V823" s="11">
        <v>18</v>
      </c>
      <c r="W823" s="11">
        <v>19</v>
      </c>
      <c r="X823" s="11">
        <v>20</v>
      </c>
      <c r="Y823" s="11">
        <v>21</v>
      </c>
      <c r="Z823" s="11">
        <v>22</v>
      </c>
      <c r="AA823" s="11">
        <v>23</v>
      </c>
      <c r="AB823" s="11">
        <v>24</v>
      </c>
      <c r="AC823" s="213" t="s">
        <v>2</v>
      </c>
      <c r="AD823" s="213"/>
      <c r="AE823" s="213"/>
    </row>
    <row r="824" spans="2:31" x14ac:dyDescent="0.3">
      <c r="B824" s="210" t="s">
        <v>4</v>
      </c>
      <c r="C824" s="210"/>
      <c r="D824" s="210"/>
      <c r="E824" s="113">
        <v>0</v>
      </c>
      <c r="F824" s="114">
        <v>0</v>
      </c>
      <c r="G824" s="113">
        <v>0</v>
      </c>
      <c r="H824" s="114">
        <v>0</v>
      </c>
      <c r="I824" s="113">
        <v>0</v>
      </c>
      <c r="J824" s="114">
        <v>0</v>
      </c>
      <c r="K824" s="113">
        <v>0</v>
      </c>
      <c r="L824" s="114">
        <v>0</v>
      </c>
      <c r="M824" s="113">
        <v>0</v>
      </c>
      <c r="N824" s="114">
        <v>0</v>
      </c>
      <c r="O824" s="113">
        <v>0</v>
      </c>
      <c r="P824" s="114">
        <v>0</v>
      </c>
      <c r="Q824" s="113">
        <v>0</v>
      </c>
      <c r="R824" s="114">
        <v>0</v>
      </c>
      <c r="S824" s="113">
        <v>5.9046666666666665</v>
      </c>
      <c r="T824" s="114">
        <v>19.739999999999998</v>
      </c>
      <c r="U824" s="113">
        <v>5.1784999999999997</v>
      </c>
      <c r="V824" s="114">
        <v>0.80499999999999994</v>
      </c>
      <c r="W824" s="113">
        <v>0</v>
      </c>
      <c r="X824" s="114">
        <v>0</v>
      </c>
      <c r="Y824" s="113">
        <v>0</v>
      </c>
      <c r="Z824" s="114">
        <v>0</v>
      </c>
      <c r="AA824" s="113">
        <v>0</v>
      </c>
      <c r="AB824" s="114">
        <v>0</v>
      </c>
      <c r="AC824" s="204">
        <f>SUM(E824:AB824)</f>
        <v>31.628166666666665</v>
      </c>
      <c r="AD824" s="204"/>
      <c r="AE824" s="204"/>
    </row>
    <row r="825" spans="2:31" x14ac:dyDescent="0.3">
      <c r="B825" s="210" t="s">
        <v>5</v>
      </c>
      <c r="C825" s="210"/>
      <c r="D825" s="210"/>
      <c r="E825" s="112">
        <v>0</v>
      </c>
      <c r="F825" s="115">
        <v>0</v>
      </c>
      <c r="G825" s="112">
        <v>0</v>
      </c>
      <c r="H825" s="115">
        <v>0</v>
      </c>
      <c r="I825" s="112">
        <v>0</v>
      </c>
      <c r="J825" s="115">
        <v>0</v>
      </c>
      <c r="K825" s="112">
        <v>0</v>
      </c>
      <c r="L825" s="115">
        <v>0</v>
      </c>
      <c r="M825" s="112">
        <v>0</v>
      </c>
      <c r="N825" s="115">
        <v>0</v>
      </c>
      <c r="O825" s="112">
        <v>0</v>
      </c>
      <c r="P825" s="115">
        <v>0</v>
      </c>
      <c r="Q825" s="112">
        <v>0</v>
      </c>
      <c r="R825" s="115">
        <v>19.068499999999997</v>
      </c>
      <c r="S825" s="112">
        <v>32.476166666666664</v>
      </c>
      <c r="T825" s="115">
        <v>25.645000000000003</v>
      </c>
      <c r="U825" s="112">
        <v>18.861666666666665</v>
      </c>
      <c r="V825" s="115">
        <v>8.4084999999999983</v>
      </c>
      <c r="W825" s="112">
        <v>0</v>
      </c>
      <c r="X825" s="115">
        <v>0</v>
      </c>
      <c r="Y825" s="112">
        <v>0</v>
      </c>
      <c r="Z825" s="115">
        <v>0</v>
      </c>
      <c r="AA825" s="112">
        <v>0</v>
      </c>
      <c r="AB825" s="115">
        <v>0</v>
      </c>
      <c r="AC825" s="204">
        <f t="shared" ref="AC825:AC865" si="369">SUM(E825:AB825)</f>
        <v>104.45983333333332</v>
      </c>
      <c r="AD825" s="204"/>
      <c r="AE825" s="204"/>
    </row>
    <row r="826" spans="2:31" x14ac:dyDescent="0.3">
      <c r="B826" s="210" t="s">
        <v>6</v>
      </c>
      <c r="C826" s="210"/>
      <c r="D826" s="210"/>
      <c r="E826" s="112">
        <v>0</v>
      </c>
      <c r="F826" s="115">
        <v>0</v>
      </c>
      <c r="G826" s="112">
        <v>0</v>
      </c>
      <c r="H826" s="115">
        <v>0</v>
      </c>
      <c r="I826" s="112">
        <v>0</v>
      </c>
      <c r="J826" s="115">
        <v>0</v>
      </c>
      <c r="K826" s="112">
        <v>0</v>
      </c>
      <c r="L826" s="115">
        <v>0</v>
      </c>
      <c r="M826" s="112">
        <v>0</v>
      </c>
      <c r="N826" s="115">
        <v>0</v>
      </c>
      <c r="O826" s="112">
        <v>0</v>
      </c>
      <c r="P826" s="115">
        <v>0</v>
      </c>
      <c r="Q826" s="112">
        <v>0</v>
      </c>
      <c r="R826" s="115">
        <v>0</v>
      </c>
      <c r="S826" s="112">
        <v>0</v>
      </c>
      <c r="T826" s="115">
        <v>30.805333333333348</v>
      </c>
      <c r="U826" s="112">
        <v>24.427166666666668</v>
      </c>
      <c r="V826" s="115">
        <v>7.8133333333333326</v>
      </c>
      <c r="W826" s="112">
        <v>0</v>
      </c>
      <c r="X826" s="115">
        <v>0</v>
      </c>
      <c r="Y826" s="112">
        <v>0</v>
      </c>
      <c r="Z826" s="115">
        <v>0</v>
      </c>
      <c r="AA826" s="112">
        <v>0</v>
      </c>
      <c r="AB826" s="115">
        <v>0</v>
      </c>
      <c r="AC826" s="204">
        <f t="shared" si="369"/>
        <v>63.045833333333348</v>
      </c>
      <c r="AD826" s="204"/>
      <c r="AE826" s="204"/>
    </row>
    <row r="827" spans="2:31" x14ac:dyDescent="0.3">
      <c r="B827" s="210" t="s">
        <v>98</v>
      </c>
      <c r="C827" s="210"/>
      <c r="D827" s="210"/>
      <c r="E827" s="112">
        <v>0</v>
      </c>
      <c r="F827" s="115">
        <v>0</v>
      </c>
      <c r="G827" s="112">
        <v>0</v>
      </c>
      <c r="H827" s="115">
        <v>0</v>
      </c>
      <c r="I827" s="112">
        <v>0</v>
      </c>
      <c r="J827" s="115">
        <v>0</v>
      </c>
      <c r="K827" s="112">
        <v>0</v>
      </c>
      <c r="L827" s="115">
        <v>0</v>
      </c>
      <c r="M827" s="112">
        <v>0</v>
      </c>
      <c r="N827" s="115">
        <v>0</v>
      </c>
      <c r="O827" s="112">
        <v>0</v>
      </c>
      <c r="P827" s="115">
        <v>0</v>
      </c>
      <c r="Q827" s="112">
        <v>0</v>
      </c>
      <c r="R827" s="115">
        <v>39.825000000000003</v>
      </c>
      <c r="S827" s="112">
        <v>71.599999999999952</v>
      </c>
      <c r="T827" s="115">
        <v>67.762666666666618</v>
      </c>
      <c r="U827" s="112">
        <v>29.002333333333358</v>
      </c>
      <c r="V827" s="115">
        <v>0.98466666666666713</v>
      </c>
      <c r="W827" s="112">
        <v>0</v>
      </c>
      <c r="X827" s="115">
        <v>0</v>
      </c>
      <c r="Y827" s="112">
        <v>0</v>
      </c>
      <c r="Z827" s="115">
        <v>0</v>
      </c>
      <c r="AA827" s="112">
        <v>0</v>
      </c>
      <c r="AB827" s="115">
        <v>0</v>
      </c>
      <c r="AC827" s="204">
        <f t="shared" si="369"/>
        <v>209.17466666666661</v>
      </c>
      <c r="AD827" s="204"/>
      <c r="AE827" s="204"/>
    </row>
    <row r="828" spans="2:31" x14ac:dyDescent="0.3">
      <c r="B828" s="210" t="s">
        <v>7</v>
      </c>
      <c r="C828" s="210"/>
      <c r="D828" s="210"/>
      <c r="E828" s="112">
        <v>0</v>
      </c>
      <c r="F828" s="115">
        <v>0</v>
      </c>
      <c r="G828" s="112">
        <v>0</v>
      </c>
      <c r="H828" s="115">
        <v>0</v>
      </c>
      <c r="I828" s="112">
        <v>0</v>
      </c>
      <c r="J828" s="115">
        <v>0</v>
      </c>
      <c r="K828" s="112">
        <v>0</v>
      </c>
      <c r="L828" s="115">
        <v>0</v>
      </c>
      <c r="M828" s="112">
        <v>0</v>
      </c>
      <c r="N828" s="115">
        <v>0</v>
      </c>
      <c r="O828" s="112">
        <v>0</v>
      </c>
      <c r="P828" s="115">
        <v>0</v>
      </c>
      <c r="Q828" s="112">
        <v>0</v>
      </c>
      <c r="R828" s="115">
        <v>47.377166666666668</v>
      </c>
      <c r="S828" s="112">
        <v>64.255333333333326</v>
      </c>
      <c r="T828" s="115">
        <v>57.614999999999974</v>
      </c>
      <c r="U828" s="112">
        <v>51.632999999999988</v>
      </c>
      <c r="V828" s="115">
        <v>17.391666666666666</v>
      </c>
      <c r="W828" s="112">
        <v>0</v>
      </c>
      <c r="X828" s="115">
        <v>0</v>
      </c>
      <c r="Y828" s="112">
        <v>0</v>
      </c>
      <c r="Z828" s="115">
        <v>0</v>
      </c>
      <c r="AA828" s="112">
        <v>0</v>
      </c>
      <c r="AB828" s="115">
        <v>0</v>
      </c>
      <c r="AC828" s="204">
        <f t="shared" si="369"/>
        <v>238.27216666666664</v>
      </c>
      <c r="AD828" s="204"/>
      <c r="AE828" s="204"/>
    </row>
    <row r="829" spans="2:31" x14ac:dyDescent="0.3">
      <c r="B829" s="210" t="s">
        <v>8</v>
      </c>
      <c r="C829" s="210"/>
      <c r="D829" s="210"/>
      <c r="E829" s="112">
        <v>0</v>
      </c>
      <c r="F829" s="115">
        <v>0</v>
      </c>
      <c r="G829" s="112">
        <v>0</v>
      </c>
      <c r="H829" s="115">
        <v>0</v>
      </c>
      <c r="I829" s="112">
        <v>0</v>
      </c>
      <c r="J829" s="115">
        <v>0</v>
      </c>
      <c r="K829" s="112">
        <v>0</v>
      </c>
      <c r="L829" s="115">
        <v>0</v>
      </c>
      <c r="M829" s="112">
        <v>0</v>
      </c>
      <c r="N829" s="115">
        <v>0</v>
      </c>
      <c r="O829" s="112">
        <v>0</v>
      </c>
      <c r="P829" s="115">
        <v>0</v>
      </c>
      <c r="Q829" s="112">
        <v>0</v>
      </c>
      <c r="R829" s="115">
        <v>0</v>
      </c>
      <c r="S829" s="112">
        <v>0</v>
      </c>
      <c r="T829" s="115">
        <v>0</v>
      </c>
      <c r="U829" s="112">
        <v>0.39833333333333321</v>
      </c>
      <c r="V829" s="115">
        <v>1.0818333333333336</v>
      </c>
      <c r="W829" s="112">
        <v>0</v>
      </c>
      <c r="X829" s="115">
        <v>0</v>
      </c>
      <c r="Y829" s="112">
        <v>0</v>
      </c>
      <c r="Z829" s="115">
        <v>0</v>
      </c>
      <c r="AA829" s="112">
        <v>0</v>
      </c>
      <c r="AB829" s="115">
        <v>0</v>
      </c>
      <c r="AC829" s="204">
        <f t="shared" si="369"/>
        <v>1.4801666666666669</v>
      </c>
      <c r="AD829" s="204"/>
      <c r="AE829" s="204"/>
    </row>
    <row r="830" spans="2:31" x14ac:dyDescent="0.3">
      <c r="B830" s="210" t="s">
        <v>9</v>
      </c>
      <c r="C830" s="210"/>
      <c r="D830" s="210"/>
      <c r="E830" s="112">
        <v>0</v>
      </c>
      <c r="F830" s="115">
        <v>0</v>
      </c>
      <c r="G830" s="112">
        <v>0</v>
      </c>
      <c r="H830" s="115">
        <v>0</v>
      </c>
      <c r="I830" s="112">
        <v>0</v>
      </c>
      <c r="J830" s="115">
        <v>0</v>
      </c>
      <c r="K830" s="112">
        <v>0</v>
      </c>
      <c r="L830" s="115">
        <v>0</v>
      </c>
      <c r="M830" s="112">
        <v>0</v>
      </c>
      <c r="N830" s="115">
        <v>0</v>
      </c>
      <c r="O830" s="112">
        <v>0</v>
      </c>
      <c r="P830" s="115">
        <v>0</v>
      </c>
      <c r="Q830" s="112">
        <v>0</v>
      </c>
      <c r="R830" s="115">
        <v>31.040499999999987</v>
      </c>
      <c r="S830" s="112">
        <v>50.571833333333331</v>
      </c>
      <c r="T830" s="115">
        <v>55.217499999999994</v>
      </c>
      <c r="U830" s="112">
        <v>68.493333333333339</v>
      </c>
      <c r="V830" s="115">
        <v>27.968499999999999</v>
      </c>
      <c r="W830" s="112">
        <v>0</v>
      </c>
      <c r="X830" s="115">
        <v>0</v>
      </c>
      <c r="Y830" s="112">
        <v>0</v>
      </c>
      <c r="Z830" s="115">
        <v>0</v>
      </c>
      <c r="AA830" s="112">
        <v>0</v>
      </c>
      <c r="AB830" s="115">
        <v>0</v>
      </c>
      <c r="AC830" s="204">
        <f t="shared" si="369"/>
        <v>233.29166666666666</v>
      </c>
      <c r="AD830" s="204"/>
      <c r="AE830" s="204"/>
    </row>
    <row r="831" spans="2:31" x14ac:dyDescent="0.3">
      <c r="B831" s="210" t="s">
        <v>10</v>
      </c>
      <c r="C831" s="210"/>
      <c r="D831" s="210"/>
      <c r="E831" s="112">
        <v>0</v>
      </c>
      <c r="F831" s="115">
        <v>0</v>
      </c>
      <c r="G831" s="112">
        <v>0</v>
      </c>
      <c r="H831" s="115">
        <v>0</v>
      </c>
      <c r="I831" s="112">
        <v>0</v>
      </c>
      <c r="J831" s="115">
        <v>0</v>
      </c>
      <c r="K831" s="112">
        <v>0</v>
      </c>
      <c r="L831" s="115">
        <v>0</v>
      </c>
      <c r="M831" s="112">
        <v>0</v>
      </c>
      <c r="N831" s="115">
        <v>0</v>
      </c>
      <c r="O831" s="112">
        <v>0</v>
      </c>
      <c r="P831" s="115">
        <v>0</v>
      </c>
      <c r="Q831" s="112">
        <v>0</v>
      </c>
      <c r="R831" s="115">
        <v>27.642833333333325</v>
      </c>
      <c r="S831" s="112">
        <v>43.760833333333338</v>
      </c>
      <c r="T831" s="115">
        <v>45.616166666666672</v>
      </c>
      <c r="U831" s="112">
        <v>53.234666666666648</v>
      </c>
      <c r="V831" s="115">
        <v>18.265499999999996</v>
      </c>
      <c r="W831" s="112">
        <v>0</v>
      </c>
      <c r="X831" s="115">
        <v>0</v>
      </c>
      <c r="Y831" s="112">
        <v>0</v>
      </c>
      <c r="Z831" s="115">
        <v>0</v>
      </c>
      <c r="AA831" s="112">
        <v>0</v>
      </c>
      <c r="AB831" s="115">
        <v>0</v>
      </c>
      <c r="AC831" s="204">
        <f t="shared" si="369"/>
        <v>188.51999999999998</v>
      </c>
      <c r="AD831" s="204"/>
      <c r="AE831" s="204"/>
    </row>
    <row r="832" spans="2:31" x14ac:dyDescent="0.3">
      <c r="B832" s="210" t="s">
        <v>11</v>
      </c>
      <c r="C832" s="210"/>
      <c r="D832" s="210"/>
      <c r="E832" s="112">
        <v>0</v>
      </c>
      <c r="F832" s="115">
        <v>0</v>
      </c>
      <c r="G832" s="112">
        <v>0</v>
      </c>
      <c r="H832" s="115">
        <v>0</v>
      </c>
      <c r="I832" s="112">
        <v>0</v>
      </c>
      <c r="J832" s="115">
        <v>0</v>
      </c>
      <c r="K832" s="112">
        <v>0</v>
      </c>
      <c r="L832" s="115">
        <v>0</v>
      </c>
      <c r="M832" s="112">
        <v>0</v>
      </c>
      <c r="N832" s="115">
        <v>0</v>
      </c>
      <c r="O832" s="112">
        <v>0</v>
      </c>
      <c r="P832" s="115">
        <v>0</v>
      </c>
      <c r="Q832" s="112">
        <v>0</v>
      </c>
      <c r="R832" s="115">
        <v>20.401333333333305</v>
      </c>
      <c r="S832" s="112">
        <v>30.379333333333342</v>
      </c>
      <c r="T832" s="115">
        <v>37.379333333333335</v>
      </c>
      <c r="U832" s="112">
        <v>45.061166666666658</v>
      </c>
      <c r="V832" s="115">
        <v>18.932833333333335</v>
      </c>
      <c r="W832" s="112">
        <v>0</v>
      </c>
      <c r="X832" s="115">
        <v>0</v>
      </c>
      <c r="Y832" s="112">
        <v>0</v>
      </c>
      <c r="Z832" s="115">
        <v>0</v>
      </c>
      <c r="AA832" s="112">
        <v>0</v>
      </c>
      <c r="AB832" s="115">
        <v>0</v>
      </c>
      <c r="AC832" s="204">
        <f t="shared" si="369"/>
        <v>152.154</v>
      </c>
      <c r="AD832" s="204"/>
      <c r="AE832" s="204"/>
    </row>
    <row r="833" spans="2:31" x14ac:dyDescent="0.3">
      <c r="B833" s="210" t="s">
        <v>12</v>
      </c>
      <c r="C833" s="210"/>
      <c r="D833" s="210"/>
      <c r="E833" s="112">
        <v>0</v>
      </c>
      <c r="F833" s="115">
        <v>0</v>
      </c>
      <c r="G833" s="112">
        <v>0</v>
      </c>
      <c r="H833" s="115">
        <v>0</v>
      </c>
      <c r="I833" s="112">
        <v>0</v>
      </c>
      <c r="J833" s="115">
        <v>0</v>
      </c>
      <c r="K833" s="112">
        <v>0</v>
      </c>
      <c r="L833" s="115">
        <v>0</v>
      </c>
      <c r="M833" s="112">
        <v>0</v>
      </c>
      <c r="N833" s="115">
        <v>0</v>
      </c>
      <c r="O833" s="112">
        <v>0</v>
      </c>
      <c r="P833" s="115">
        <v>0</v>
      </c>
      <c r="Q833" s="112">
        <v>0</v>
      </c>
      <c r="R833" s="115">
        <v>37.390999999999991</v>
      </c>
      <c r="S833" s="112">
        <v>53.576333333333338</v>
      </c>
      <c r="T833" s="115">
        <v>54.326166666666673</v>
      </c>
      <c r="U833" s="112">
        <v>60.965000000000003</v>
      </c>
      <c r="V833" s="115">
        <v>23.259333333333334</v>
      </c>
      <c r="W833" s="112">
        <v>0</v>
      </c>
      <c r="X833" s="115">
        <v>0</v>
      </c>
      <c r="Y833" s="112">
        <v>0</v>
      </c>
      <c r="Z833" s="115">
        <v>0</v>
      </c>
      <c r="AA833" s="112">
        <v>0</v>
      </c>
      <c r="AB833" s="115">
        <v>0</v>
      </c>
      <c r="AC833" s="204">
        <f t="shared" si="369"/>
        <v>229.51783333333333</v>
      </c>
      <c r="AD833" s="204"/>
      <c r="AE833" s="204"/>
    </row>
    <row r="834" spans="2:31" x14ac:dyDescent="0.3">
      <c r="B834" s="210" t="s">
        <v>13</v>
      </c>
      <c r="C834" s="210"/>
      <c r="D834" s="210"/>
      <c r="E834" s="112">
        <v>0</v>
      </c>
      <c r="F834" s="115">
        <v>0</v>
      </c>
      <c r="G834" s="112">
        <v>0</v>
      </c>
      <c r="H834" s="115">
        <v>0</v>
      </c>
      <c r="I834" s="112">
        <v>0</v>
      </c>
      <c r="J834" s="115">
        <v>0</v>
      </c>
      <c r="K834" s="112">
        <v>0</v>
      </c>
      <c r="L834" s="115">
        <v>0</v>
      </c>
      <c r="M834" s="112">
        <v>0</v>
      </c>
      <c r="N834" s="115">
        <v>0</v>
      </c>
      <c r="O834" s="112">
        <v>0</v>
      </c>
      <c r="P834" s="115">
        <v>0</v>
      </c>
      <c r="Q834" s="112">
        <v>0</v>
      </c>
      <c r="R834" s="115">
        <v>68.822500000000019</v>
      </c>
      <c r="S834" s="112">
        <v>91.104833333333346</v>
      </c>
      <c r="T834" s="115">
        <v>84.068333333333342</v>
      </c>
      <c r="U834" s="112">
        <v>82.675333333333342</v>
      </c>
      <c r="V834" s="115">
        <v>28.916499999999999</v>
      </c>
      <c r="W834" s="112">
        <v>0</v>
      </c>
      <c r="X834" s="115">
        <v>0</v>
      </c>
      <c r="Y834" s="112">
        <v>0</v>
      </c>
      <c r="Z834" s="115">
        <v>0</v>
      </c>
      <c r="AA834" s="112">
        <v>0</v>
      </c>
      <c r="AB834" s="115">
        <v>0</v>
      </c>
      <c r="AC834" s="204">
        <f t="shared" si="369"/>
        <v>355.58750000000003</v>
      </c>
      <c r="AD834" s="204"/>
      <c r="AE834" s="204"/>
    </row>
    <row r="835" spans="2:31" x14ac:dyDescent="0.3">
      <c r="B835" s="210" t="s">
        <v>14</v>
      </c>
      <c r="C835" s="210"/>
      <c r="D835" s="210"/>
      <c r="E835" s="112">
        <v>0</v>
      </c>
      <c r="F835" s="115">
        <v>0</v>
      </c>
      <c r="G835" s="112">
        <v>0</v>
      </c>
      <c r="H835" s="115">
        <v>0</v>
      </c>
      <c r="I835" s="112">
        <v>0</v>
      </c>
      <c r="J835" s="115">
        <v>0</v>
      </c>
      <c r="K835" s="112">
        <v>0</v>
      </c>
      <c r="L835" s="115">
        <v>0</v>
      </c>
      <c r="M835" s="112">
        <v>0</v>
      </c>
      <c r="N835" s="115">
        <v>0</v>
      </c>
      <c r="O835" s="112">
        <v>0</v>
      </c>
      <c r="P835" s="115">
        <v>0</v>
      </c>
      <c r="Q835" s="112">
        <v>0</v>
      </c>
      <c r="R835" s="115">
        <v>1.7011666666666672</v>
      </c>
      <c r="S835" s="112">
        <v>1.8299999999999985</v>
      </c>
      <c r="T835" s="115">
        <v>1.4300000000000017</v>
      </c>
      <c r="U835" s="112">
        <v>1.3299999999999987</v>
      </c>
      <c r="V835" s="115">
        <v>0.42699999999999982</v>
      </c>
      <c r="W835" s="112">
        <v>0</v>
      </c>
      <c r="X835" s="115">
        <v>0</v>
      </c>
      <c r="Y835" s="112">
        <v>0</v>
      </c>
      <c r="Z835" s="115">
        <v>0</v>
      </c>
      <c r="AA835" s="112">
        <v>0</v>
      </c>
      <c r="AB835" s="115">
        <v>0</v>
      </c>
      <c r="AC835" s="204">
        <f t="shared" si="369"/>
        <v>6.7181666666666651</v>
      </c>
      <c r="AD835" s="204"/>
      <c r="AE835" s="204"/>
    </row>
    <row r="836" spans="2:31" x14ac:dyDescent="0.3">
      <c r="B836" s="210" t="s">
        <v>15</v>
      </c>
      <c r="C836" s="210"/>
      <c r="D836" s="210"/>
      <c r="E836" s="112">
        <v>0</v>
      </c>
      <c r="F836" s="115">
        <v>0</v>
      </c>
      <c r="G836" s="112">
        <v>0</v>
      </c>
      <c r="H836" s="115">
        <v>0</v>
      </c>
      <c r="I836" s="112">
        <v>0</v>
      </c>
      <c r="J836" s="115">
        <v>0</v>
      </c>
      <c r="K836" s="112">
        <v>0</v>
      </c>
      <c r="L836" s="115">
        <v>0</v>
      </c>
      <c r="M836" s="112">
        <v>0</v>
      </c>
      <c r="N836" s="115">
        <v>0</v>
      </c>
      <c r="O836" s="112">
        <v>0</v>
      </c>
      <c r="P836" s="115">
        <v>0</v>
      </c>
      <c r="Q836" s="112">
        <v>0</v>
      </c>
      <c r="R836" s="115">
        <v>0</v>
      </c>
      <c r="S836" s="112">
        <v>0</v>
      </c>
      <c r="T836" s="115">
        <v>0</v>
      </c>
      <c r="U836" s="112">
        <v>0</v>
      </c>
      <c r="V836" s="115">
        <v>0</v>
      </c>
      <c r="W836" s="112">
        <v>0</v>
      </c>
      <c r="X836" s="115">
        <v>0</v>
      </c>
      <c r="Y836" s="112">
        <v>0</v>
      </c>
      <c r="Z836" s="115">
        <v>0</v>
      </c>
      <c r="AA836" s="112">
        <v>0</v>
      </c>
      <c r="AB836" s="115">
        <v>0</v>
      </c>
      <c r="AC836" s="204">
        <f t="shared" si="369"/>
        <v>0</v>
      </c>
      <c r="AD836" s="204"/>
      <c r="AE836" s="204"/>
    </row>
    <row r="837" spans="2:31" x14ac:dyDescent="0.3">
      <c r="B837" s="210" t="s">
        <v>16</v>
      </c>
      <c r="C837" s="210"/>
      <c r="D837" s="210"/>
      <c r="E837" s="112">
        <v>0</v>
      </c>
      <c r="F837" s="115">
        <v>0</v>
      </c>
      <c r="G837" s="112">
        <v>0</v>
      </c>
      <c r="H837" s="115">
        <v>0</v>
      </c>
      <c r="I837" s="112">
        <v>0</v>
      </c>
      <c r="J837" s="115">
        <v>0</v>
      </c>
      <c r="K837" s="112">
        <v>0</v>
      </c>
      <c r="L837" s="115">
        <v>0</v>
      </c>
      <c r="M837" s="112">
        <v>0</v>
      </c>
      <c r="N837" s="115">
        <v>0</v>
      </c>
      <c r="O837" s="112">
        <v>0</v>
      </c>
      <c r="P837" s="115">
        <v>0</v>
      </c>
      <c r="Q837" s="112">
        <v>0</v>
      </c>
      <c r="R837" s="115">
        <v>0</v>
      </c>
      <c r="S837" s="112">
        <v>0</v>
      </c>
      <c r="T837" s="115">
        <v>0</v>
      </c>
      <c r="U837" s="112">
        <v>0</v>
      </c>
      <c r="V837" s="115">
        <v>0</v>
      </c>
      <c r="W837" s="112">
        <v>0</v>
      </c>
      <c r="X837" s="115">
        <v>0</v>
      </c>
      <c r="Y837" s="112">
        <v>0</v>
      </c>
      <c r="Z837" s="115">
        <v>0</v>
      </c>
      <c r="AA837" s="112">
        <v>0</v>
      </c>
      <c r="AB837" s="115">
        <v>0</v>
      </c>
      <c r="AC837" s="204">
        <f t="shared" si="369"/>
        <v>0</v>
      </c>
      <c r="AD837" s="204"/>
      <c r="AE837" s="204"/>
    </row>
    <row r="838" spans="2:31" x14ac:dyDescent="0.3">
      <c r="B838" s="210" t="s">
        <v>17</v>
      </c>
      <c r="C838" s="210"/>
      <c r="D838" s="210"/>
      <c r="E838" s="112">
        <v>0</v>
      </c>
      <c r="F838" s="115">
        <v>0</v>
      </c>
      <c r="G838" s="112">
        <v>0</v>
      </c>
      <c r="H838" s="115">
        <v>0</v>
      </c>
      <c r="I838" s="112">
        <v>0</v>
      </c>
      <c r="J838" s="115">
        <v>0</v>
      </c>
      <c r="K838" s="112">
        <v>0</v>
      </c>
      <c r="L838" s="115">
        <v>0</v>
      </c>
      <c r="M838" s="112">
        <v>0</v>
      </c>
      <c r="N838" s="115">
        <v>0</v>
      </c>
      <c r="O838" s="112">
        <v>0</v>
      </c>
      <c r="P838" s="115">
        <v>0</v>
      </c>
      <c r="Q838" s="112">
        <v>0</v>
      </c>
      <c r="R838" s="115">
        <v>0</v>
      </c>
      <c r="S838" s="112">
        <v>0</v>
      </c>
      <c r="T838" s="115">
        <v>0</v>
      </c>
      <c r="U838" s="112">
        <v>0</v>
      </c>
      <c r="V838" s="115">
        <v>0</v>
      </c>
      <c r="W838" s="112">
        <v>0</v>
      </c>
      <c r="X838" s="115">
        <v>0</v>
      </c>
      <c r="Y838" s="112">
        <v>0</v>
      </c>
      <c r="Z838" s="115">
        <v>0</v>
      </c>
      <c r="AA838" s="112">
        <v>0</v>
      </c>
      <c r="AB838" s="115">
        <v>0</v>
      </c>
      <c r="AC838" s="204">
        <f t="shared" si="369"/>
        <v>0</v>
      </c>
      <c r="AD838" s="204"/>
      <c r="AE838" s="204"/>
    </row>
    <row r="839" spans="2:31" x14ac:dyDescent="0.3">
      <c r="B839" s="210" t="s">
        <v>18</v>
      </c>
      <c r="C839" s="210"/>
      <c r="D839" s="210"/>
      <c r="E839" s="112">
        <v>0</v>
      </c>
      <c r="F839" s="115">
        <v>0</v>
      </c>
      <c r="G839" s="112">
        <v>0</v>
      </c>
      <c r="H839" s="115">
        <v>0</v>
      </c>
      <c r="I839" s="112">
        <v>0</v>
      </c>
      <c r="J839" s="115">
        <v>0</v>
      </c>
      <c r="K839" s="112">
        <v>0</v>
      </c>
      <c r="L839" s="115">
        <v>0</v>
      </c>
      <c r="M839" s="112">
        <v>0</v>
      </c>
      <c r="N839" s="115">
        <v>0</v>
      </c>
      <c r="O839" s="112">
        <v>0</v>
      </c>
      <c r="P839" s="115">
        <v>0</v>
      </c>
      <c r="Q839" s="112">
        <v>0</v>
      </c>
      <c r="R839" s="115">
        <v>0</v>
      </c>
      <c r="S839" s="112">
        <v>0</v>
      </c>
      <c r="T839" s="115">
        <v>0</v>
      </c>
      <c r="U839" s="112">
        <v>0</v>
      </c>
      <c r="V839" s="115">
        <v>0</v>
      </c>
      <c r="W839" s="112">
        <v>0</v>
      </c>
      <c r="X839" s="115">
        <v>0</v>
      </c>
      <c r="Y839" s="112">
        <v>0</v>
      </c>
      <c r="Z839" s="115">
        <v>0</v>
      </c>
      <c r="AA839" s="112">
        <v>0</v>
      </c>
      <c r="AB839" s="115">
        <v>0</v>
      </c>
      <c r="AC839" s="204">
        <f t="shared" si="369"/>
        <v>0</v>
      </c>
      <c r="AD839" s="204"/>
      <c r="AE839" s="204"/>
    </row>
    <row r="840" spans="2:31" x14ac:dyDescent="0.3">
      <c r="B840" s="210" t="s">
        <v>19</v>
      </c>
      <c r="C840" s="210"/>
      <c r="D840" s="210"/>
      <c r="E840" s="112">
        <v>0</v>
      </c>
      <c r="F840" s="115">
        <v>0</v>
      </c>
      <c r="G840" s="112">
        <v>0</v>
      </c>
      <c r="H840" s="115">
        <v>0</v>
      </c>
      <c r="I840" s="112">
        <v>0</v>
      </c>
      <c r="J840" s="115">
        <v>0</v>
      </c>
      <c r="K840" s="112">
        <v>0</v>
      </c>
      <c r="L840" s="115">
        <v>0</v>
      </c>
      <c r="M840" s="112">
        <v>0</v>
      </c>
      <c r="N840" s="115">
        <v>0</v>
      </c>
      <c r="O840" s="112">
        <v>0</v>
      </c>
      <c r="P840" s="115">
        <v>0</v>
      </c>
      <c r="Q840" s="112">
        <v>0</v>
      </c>
      <c r="R840" s="115">
        <v>0</v>
      </c>
      <c r="S840" s="112">
        <v>0</v>
      </c>
      <c r="T840" s="115">
        <v>0</v>
      </c>
      <c r="U840" s="112">
        <v>0</v>
      </c>
      <c r="V840" s="115">
        <v>0</v>
      </c>
      <c r="W840" s="112">
        <v>0</v>
      </c>
      <c r="X840" s="115">
        <v>0</v>
      </c>
      <c r="Y840" s="112">
        <v>0</v>
      </c>
      <c r="Z840" s="115">
        <v>0</v>
      </c>
      <c r="AA840" s="112">
        <v>0</v>
      </c>
      <c r="AB840" s="115">
        <v>0</v>
      </c>
      <c r="AC840" s="204">
        <f t="shared" si="369"/>
        <v>0</v>
      </c>
      <c r="AD840" s="204"/>
      <c r="AE840" s="204"/>
    </row>
    <row r="841" spans="2:31" x14ac:dyDescent="0.3">
      <c r="B841" s="210" t="s">
        <v>20</v>
      </c>
      <c r="C841" s="210"/>
      <c r="D841" s="210"/>
      <c r="E841" s="112">
        <v>0</v>
      </c>
      <c r="F841" s="115">
        <v>0</v>
      </c>
      <c r="G841" s="112">
        <v>0</v>
      </c>
      <c r="H841" s="115">
        <v>0</v>
      </c>
      <c r="I841" s="112">
        <v>0</v>
      </c>
      <c r="J841" s="115">
        <v>0</v>
      </c>
      <c r="K841" s="112">
        <v>0</v>
      </c>
      <c r="L841" s="115">
        <v>0</v>
      </c>
      <c r="M841" s="112">
        <v>0</v>
      </c>
      <c r="N841" s="115">
        <v>0</v>
      </c>
      <c r="O841" s="112">
        <v>0</v>
      </c>
      <c r="P841" s="115">
        <v>0</v>
      </c>
      <c r="Q841" s="112">
        <v>0</v>
      </c>
      <c r="R841" s="115">
        <v>0</v>
      </c>
      <c r="S841" s="112">
        <v>0</v>
      </c>
      <c r="T841" s="115">
        <v>0</v>
      </c>
      <c r="U841" s="112">
        <v>0</v>
      </c>
      <c r="V841" s="115">
        <v>0</v>
      </c>
      <c r="W841" s="112">
        <v>0</v>
      </c>
      <c r="X841" s="115">
        <v>0</v>
      </c>
      <c r="Y841" s="112">
        <v>0</v>
      </c>
      <c r="Z841" s="115">
        <v>0</v>
      </c>
      <c r="AA841" s="112">
        <v>0</v>
      </c>
      <c r="AB841" s="115">
        <v>0</v>
      </c>
      <c r="AC841" s="204">
        <f t="shared" si="369"/>
        <v>0</v>
      </c>
      <c r="AD841" s="204"/>
      <c r="AE841" s="204"/>
    </row>
    <row r="842" spans="2:31" x14ac:dyDescent="0.3">
      <c r="B842" s="210" t="s">
        <v>21</v>
      </c>
      <c r="C842" s="210"/>
      <c r="D842" s="210"/>
      <c r="E842" s="112">
        <v>0</v>
      </c>
      <c r="F842" s="115">
        <v>0</v>
      </c>
      <c r="G842" s="112">
        <v>0</v>
      </c>
      <c r="H842" s="115">
        <v>0</v>
      </c>
      <c r="I842" s="112">
        <v>0</v>
      </c>
      <c r="J842" s="115">
        <v>0</v>
      </c>
      <c r="K842" s="112">
        <v>0</v>
      </c>
      <c r="L842" s="115">
        <v>0</v>
      </c>
      <c r="M842" s="112">
        <v>0</v>
      </c>
      <c r="N842" s="115">
        <v>0</v>
      </c>
      <c r="O842" s="112">
        <v>0</v>
      </c>
      <c r="P842" s="115">
        <v>0</v>
      </c>
      <c r="Q842" s="112">
        <v>0</v>
      </c>
      <c r="R842" s="115">
        <v>0</v>
      </c>
      <c r="S842" s="112">
        <v>0</v>
      </c>
      <c r="T842" s="115">
        <v>0</v>
      </c>
      <c r="U842" s="112">
        <v>0</v>
      </c>
      <c r="V842" s="115">
        <v>0</v>
      </c>
      <c r="W842" s="112">
        <v>0</v>
      </c>
      <c r="X842" s="115">
        <v>0</v>
      </c>
      <c r="Y842" s="112">
        <v>0</v>
      </c>
      <c r="Z842" s="115">
        <v>0</v>
      </c>
      <c r="AA842" s="112">
        <v>0</v>
      </c>
      <c r="AB842" s="115">
        <v>0</v>
      </c>
      <c r="AC842" s="204">
        <f t="shared" si="369"/>
        <v>0</v>
      </c>
      <c r="AD842" s="204"/>
      <c r="AE842" s="204"/>
    </row>
    <row r="843" spans="2:31" x14ac:dyDescent="0.3">
      <c r="B843" s="210" t="s">
        <v>22</v>
      </c>
      <c r="C843" s="210"/>
      <c r="D843" s="210"/>
      <c r="E843" s="112">
        <v>0</v>
      </c>
      <c r="F843" s="115">
        <v>0</v>
      </c>
      <c r="G843" s="112">
        <v>0</v>
      </c>
      <c r="H843" s="115">
        <v>0</v>
      </c>
      <c r="I843" s="112">
        <v>0</v>
      </c>
      <c r="J843" s="115">
        <v>0</v>
      </c>
      <c r="K843" s="112">
        <v>0</v>
      </c>
      <c r="L843" s="115">
        <v>0</v>
      </c>
      <c r="M843" s="112">
        <v>0</v>
      </c>
      <c r="N843" s="115">
        <v>0</v>
      </c>
      <c r="O843" s="112">
        <v>0</v>
      </c>
      <c r="P843" s="115">
        <v>0</v>
      </c>
      <c r="Q843" s="112">
        <v>0</v>
      </c>
      <c r="R843" s="115">
        <v>0</v>
      </c>
      <c r="S843" s="112">
        <v>0</v>
      </c>
      <c r="T843" s="115">
        <v>0</v>
      </c>
      <c r="U843" s="112">
        <v>0</v>
      </c>
      <c r="V843" s="115">
        <v>0</v>
      </c>
      <c r="W843" s="112">
        <v>0</v>
      </c>
      <c r="X843" s="115">
        <v>0</v>
      </c>
      <c r="Y843" s="112">
        <v>0</v>
      </c>
      <c r="Z843" s="115">
        <v>0</v>
      </c>
      <c r="AA843" s="112">
        <v>0</v>
      </c>
      <c r="AB843" s="115">
        <v>0</v>
      </c>
      <c r="AC843" s="204">
        <f t="shared" si="369"/>
        <v>0</v>
      </c>
      <c r="AD843" s="204"/>
      <c r="AE843" s="204"/>
    </row>
    <row r="844" spans="2:31" x14ac:dyDescent="0.3">
      <c r="B844" s="210" t="s">
        <v>23</v>
      </c>
      <c r="C844" s="210"/>
      <c r="D844" s="210"/>
      <c r="E844" s="112">
        <v>0</v>
      </c>
      <c r="F844" s="115">
        <v>0</v>
      </c>
      <c r="G844" s="112">
        <v>0</v>
      </c>
      <c r="H844" s="115">
        <v>0</v>
      </c>
      <c r="I844" s="112">
        <v>0</v>
      </c>
      <c r="J844" s="115">
        <v>0</v>
      </c>
      <c r="K844" s="112">
        <v>0</v>
      </c>
      <c r="L844" s="115">
        <v>0</v>
      </c>
      <c r="M844" s="112">
        <v>0</v>
      </c>
      <c r="N844" s="115">
        <v>0</v>
      </c>
      <c r="O844" s="112">
        <v>0</v>
      </c>
      <c r="P844" s="115">
        <v>0</v>
      </c>
      <c r="Q844" s="112">
        <v>0</v>
      </c>
      <c r="R844" s="115">
        <v>0</v>
      </c>
      <c r="S844" s="112">
        <v>0</v>
      </c>
      <c r="T844" s="115">
        <v>0</v>
      </c>
      <c r="U844" s="112">
        <v>0</v>
      </c>
      <c r="V844" s="115">
        <v>0</v>
      </c>
      <c r="W844" s="112">
        <v>0</v>
      </c>
      <c r="X844" s="115">
        <v>0</v>
      </c>
      <c r="Y844" s="112">
        <v>0</v>
      </c>
      <c r="Z844" s="115">
        <v>0</v>
      </c>
      <c r="AA844" s="112">
        <v>0</v>
      </c>
      <c r="AB844" s="115">
        <v>0</v>
      </c>
      <c r="AC844" s="204">
        <f t="shared" si="369"/>
        <v>0</v>
      </c>
      <c r="AD844" s="204"/>
      <c r="AE844" s="204"/>
    </row>
    <row r="845" spans="2:31" x14ac:dyDescent="0.3">
      <c r="B845" s="210" t="s">
        <v>24</v>
      </c>
      <c r="C845" s="210"/>
      <c r="D845" s="210"/>
      <c r="E845" s="112">
        <v>0</v>
      </c>
      <c r="F845" s="115">
        <v>0</v>
      </c>
      <c r="G845" s="112">
        <v>0</v>
      </c>
      <c r="H845" s="115">
        <v>0</v>
      </c>
      <c r="I845" s="112">
        <v>0</v>
      </c>
      <c r="J845" s="115">
        <v>0</v>
      </c>
      <c r="K845" s="112">
        <v>0</v>
      </c>
      <c r="L845" s="115">
        <v>0</v>
      </c>
      <c r="M845" s="112">
        <v>0</v>
      </c>
      <c r="N845" s="115">
        <v>0</v>
      </c>
      <c r="O845" s="112">
        <v>0</v>
      </c>
      <c r="P845" s="115">
        <v>0</v>
      </c>
      <c r="Q845" s="112">
        <v>0</v>
      </c>
      <c r="R845" s="115">
        <v>0</v>
      </c>
      <c r="S845" s="112">
        <v>0</v>
      </c>
      <c r="T845" s="115">
        <v>0</v>
      </c>
      <c r="U845" s="112">
        <v>0</v>
      </c>
      <c r="V845" s="115">
        <v>0</v>
      </c>
      <c r="W845" s="112">
        <v>0</v>
      </c>
      <c r="X845" s="115">
        <v>0</v>
      </c>
      <c r="Y845" s="112">
        <v>0</v>
      </c>
      <c r="Z845" s="115">
        <v>0</v>
      </c>
      <c r="AA845" s="112">
        <v>0</v>
      </c>
      <c r="AB845" s="115">
        <v>0</v>
      </c>
      <c r="AC845" s="204">
        <f t="shared" si="369"/>
        <v>0</v>
      </c>
      <c r="AD845" s="204"/>
      <c r="AE845" s="204"/>
    </row>
    <row r="846" spans="2:31" x14ac:dyDescent="0.3">
      <c r="B846" s="210" t="s">
        <v>25</v>
      </c>
      <c r="C846" s="210"/>
      <c r="D846" s="210"/>
      <c r="E846" s="112">
        <v>0</v>
      </c>
      <c r="F846" s="115">
        <v>0</v>
      </c>
      <c r="G846" s="112">
        <v>0</v>
      </c>
      <c r="H846" s="115">
        <v>0</v>
      </c>
      <c r="I846" s="112">
        <v>0</v>
      </c>
      <c r="J846" s="115">
        <v>0</v>
      </c>
      <c r="K846" s="112">
        <v>0</v>
      </c>
      <c r="L846" s="115">
        <v>0</v>
      </c>
      <c r="M846" s="112">
        <v>0</v>
      </c>
      <c r="N846" s="115">
        <v>0</v>
      </c>
      <c r="O846" s="112">
        <v>0</v>
      </c>
      <c r="P846" s="115">
        <v>0</v>
      </c>
      <c r="Q846" s="112">
        <v>0</v>
      </c>
      <c r="R846" s="115">
        <v>0</v>
      </c>
      <c r="S846" s="112">
        <v>0</v>
      </c>
      <c r="T846" s="115">
        <v>0</v>
      </c>
      <c r="U846" s="112">
        <v>0</v>
      </c>
      <c r="V846" s="115">
        <v>0</v>
      </c>
      <c r="W846" s="112">
        <v>0</v>
      </c>
      <c r="X846" s="115">
        <v>0</v>
      </c>
      <c r="Y846" s="112">
        <v>0</v>
      </c>
      <c r="Z846" s="115">
        <v>0</v>
      </c>
      <c r="AA846" s="112">
        <v>0</v>
      </c>
      <c r="AB846" s="115">
        <v>0</v>
      </c>
      <c r="AC846" s="204">
        <f t="shared" si="369"/>
        <v>0</v>
      </c>
      <c r="AD846" s="204"/>
      <c r="AE846" s="204"/>
    </row>
    <row r="847" spans="2:31" x14ac:dyDescent="0.3">
      <c r="B847" s="210" t="s">
        <v>26</v>
      </c>
      <c r="C847" s="210"/>
      <c r="D847" s="210"/>
      <c r="E847" s="112">
        <v>0</v>
      </c>
      <c r="F847" s="115">
        <v>0</v>
      </c>
      <c r="G847" s="112">
        <v>0</v>
      </c>
      <c r="H847" s="115">
        <v>0</v>
      </c>
      <c r="I847" s="112">
        <v>0</v>
      </c>
      <c r="J847" s="115">
        <v>0</v>
      </c>
      <c r="K847" s="112">
        <v>0</v>
      </c>
      <c r="L847" s="115">
        <v>0</v>
      </c>
      <c r="M847" s="112">
        <v>0</v>
      </c>
      <c r="N847" s="115">
        <v>0</v>
      </c>
      <c r="O847" s="112">
        <v>0</v>
      </c>
      <c r="P847" s="115">
        <v>0</v>
      </c>
      <c r="Q847" s="112">
        <v>0</v>
      </c>
      <c r="R847" s="115">
        <v>0</v>
      </c>
      <c r="S847" s="112">
        <v>0</v>
      </c>
      <c r="T847" s="115">
        <v>0</v>
      </c>
      <c r="U847" s="112">
        <v>0</v>
      </c>
      <c r="V847" s="115">
        <v>0</v>
      </c>
      <c r="W847" s="112">
        <v>0</v>
      </c>
      <c r="X847" s="115">
        <v>0</v>
      </c>
      <c r="Y847" s="112">
        <v>0</v>
      </c>
      <c r="Z847" s="115">
        <v>0</v>
      </c>
      <c r="AA847" s="112">
        <v>0</v>
      </c>
      <c r="AB847" s="115">
        <v>0</v>
      </c>
      <c r="AC847" s="204">
        <f t="shared" si="369"/>
        <v>0</v>
      </c>
      <c r="AD847" s="204"/>
      <c r="AE847" s="204"/>
    </row>
    <row r="848" spans="2:31" x14ac:dyDescent="0.3">
      <c r="B848" s="210" t="s">
        <v>27</v>
      </c>
      <c r="C848" s="210"/>
      <c r="D848" s="210"/>
      <c r="E848" s="112">
        <v>0</v>
      </c>
      <c r="F848" s="115">
        <v>0</v>
      </c>
      <c r="G848" s="112">
        <v>0</v>
      </c>
      <c r="H848" s="115">
        <v>0</v>
      </c>
      <c r="I848" s="112">
        <v>0</v>
      </c>
      <c r="J848" s="115">
        <v>0</v>
      </c>
      <c r="K848" s="112">
        <v>0</v>
      </c>
      <c r="L848" s="115">
        <v>0</v>
      </c>
      <c r="M848" s="112">
        <v>0</v>
      </c>
      <c r="N848" s="115">
        <v>0</v>
      </c>
      <c r="O848" s="112">
        <v>0</v>
      </c>
      <c r="P848" s="115">
        <v>0</v>
      </c>
      <c r="Q848" s="112">
        <v>0</v>
      </c>
      <c r="R848" s="115">
        <v>0</v>
      </c>
      <c r="S848" s="112">
        <v>0</v>
      </c>
      <c r="T848" s="115">
        <v>0</v>
      </c>
      <c r="U848" s="112">
        <v>0</v>
      </c>
      <c r="V848" s="115">
        <v>0</v>
      </c>
      <c r="W848" s="112">
        <v>0</v>
      </c>
      <c r="X848" s="115">
        <v>0</v>
      </c>
      <c r="Y848" s="112">
        <v>0</v>
      </c>
      <c r="Z848" s="115">
        <v>0</v>
      </c>
      <c r="AA848" s="112">
        <v>0</v>
      </c>
      <c r="AB848" s="115">
        <v>0</v>
      </c>
      <c r="AC848" s="204">
        <f t="shared" si="369"/>
        <v>0</v>
      </c>
      <c r="AD848" s="204"/>
      <c r="AE848" s="204"/>
    </row>
    <row r="849" spans="2:31" x14ac:dyDescent="0.3">
      <c r="B849" s="210" t="s">
        <v>28</v>
      </c>
      <c r="C849" s="210"/>
      <c r="D849" s="210"/>
      <c r="E849" s="112">
        <v>0</v>
      </c>
      <c r="F849" s="115">
        <v>0</v>
      </c>
      <c r="G849" s="112">
        <v>0</v>
      </c>
      <c r="H849" s="115">
        <v>0</v>
      </c>
      <c r="I849" s="112">
        <v>0</v>
      </c>
      <c r="J849" s="115">
        <v>0</v>
      </c>
      <c r="K849" s="112">
        <v>0</v>
      </c>
      <c r="L849" s="115">
        <v>0</v>
      </c>
      <c r="M849" s="112">
        <v>0</v>
      </c>
      <c r="N849" s="115">
        <v>0</v>
      </c>
      <c r="O849" s="112">
        <v>0</v>
      </c>
      <c r="P849" s="115">
        <v>0</v>
      </c>
      <c r="Q849" s="112">
        <v>0</v>
      </c>
      <c r="R849" s="115">
        <v>0</v>
      </c>
      <c r="S849" s="112">
        <v>0</v>
      </c>
      <c r="T849" s="115">
        <v>0</v>
      </c>
      <c r="U849" s="112">
        <v>0</v>
      </c>
      <c r="V849" s="115">
        <v>0</v>
      </c>
      <c r="W849" s="112">
        <v>0</v>
      </c>
      <c r="X849" s="115">
        <v>0</v>
      </c>
      <c r="Y849" s="112">
        <v>0</v>
      </c>
      <c r="Z849" s="115">
        <v>0</v>
      </c>
      <c r="AA849" s="112">
        <v>0</v>
      </c>
      <c r="AB849" s="115">
        <v>0</v>
      </c>
      <c r="AC849" s="204">
        <f t="shared" si="369"/>
        <v>0</v>
      </c>
      <c r="AD849" s="204"/>
      <c r="AE849" s="204"/>
    </row>
    <row r="850" spans="2:31" x14ac:dyDescent="0.3">
      <c r="B850" s="210" t="s">
        <v>97</v>
      </c>
      <c r="C850" s="210"/>
      <c r="D850" s="210"/>
      <c r="E850" s="112">
        <v>0</v>
      </c>
      <c r="F850" s="115">
        <v>0</v>
      </c>
      <c r="G850" s="112">
        <v>0</v>
      </c>
      <c r="H850" s="115">
        <v>0</v>
      </c>
      <c r="I850" s="112">
        <v>0</v>
      </c>
      <c r="J850" s="115">
        <v>0</v>
      </c>
      <c r="K850" s="112">
        <v>0</v>
      </c>
      <c r="L850" s="115">
        <v>0</v>
      </c>
      <c r="M850" s="112">
        <v>0</v>
      </c>
      <c r="N850" s="115">
        <v>0</v>
      </c>
      <c r="O850" s="112">
        <v>0</v>
      </c>
      <c r="P850" s="115">
        <v>0</v>
      </c>
      <c r="Q850" s="112">
        <v>0</v>
      </c>
      <c r="R850" s="115">
        <v>0</v>
      </c>
      <c r="S850" s="112">
        <v>0</v>
      </c>
      <c r="T850" s="115">
        <v>0</v>
      </c>
      <c r="U850" s="112">
        <v>0</v>
      </c>
      <c r="V850" s="115">
        <v>0</v>
      </c>
      <c r="W850" s="112">
        <v>0</v>
      </c>
      <c r="X850" s="115">
        <v>0</v>
      </c>
      <c r="Y850" s="112">
        <v>0</v>
      </c>
      <c r="Z850" s="115">
        <v>0</v>
      </c>
      <c r="AA850" s="112">
        <v>0</v>
      </c>
      <c r="AB850" s="115">
        <v>0</v>
      </c>
      <c r="AC850" s="204">
        <f t="shared" si="369"/>
        <v>0</v>
      </c>
      <c r="AD850" s="204"/>
      <c r="AE850" s="204"/>
    </row>
    <row r="851" spans="2:31" x14ac:dyDescent="0.3">
      <c r="B851" s="210" t="s">
        <v>29</v>
      </c>
      <c r="C851" s="210"/>
      <c r="D851" s="210"/>
      <c r="E851" s="112">
        <v>0</v>
      </c>
      <c r="F851" s="115">
        <v>0</v>
      </c>
      <c r="G851" s="112">
        <v>0</v>
      </c>
      <c r="H851" s="115">
        <v>0</v>
      </c>
      <c r="I851" s="112">
        <v>0</v>
      </c>
      <c r="J851" s="115">
        <v>0</v>
      </c>
      <c r="K851" s="112">
        <v>0</v>
      </c>
      <c r="L851" s="115">
        <v>0</v>
      </c>
      <c r="M851" s="112">
        <v>0</v>
      </c>
      <c r="N851" s="115">
        <v>0</v>
      </c>
      <c r="O851" s="112">
        <v>0</v>
      </c>
      <c r="P851" s="115">
        <v>0</v>
      </c>
      <c r="Q851" s="112">
        <v>0</v>
      </c>
      <c r="R851" s="115">
        <v>0</v>
      </c>
      <c r="S851" s="112">
        <v>0</v>
      </c>
      <c r="T851" s="115">
        <v>0</v>
      </c>
      <c r="U851" s="112">
        <v>0</v>
      </c>
      <c r="V851" s="115">
        <v>0</v>
      </c>
      <c r="W851" s="112">
        <v>0</v>
      </c>
      <c r="X851" s="115">
        <v>0</v>
      </c>
      <c r="Y851" s="112">
        <v>0</v>
      </c>
      <c r="Z851" s="115">
        <v>0</v>
      </c>
      <c r="AA851" s="112">
        <v>0</v>
      </c>
      <c r="AB851" s="115">
        <v>0</v>
      </c>
      <c r="AC851" s="204">
        <f t="shared" si="369"/>
        <v>0</v>
      </c>
      <c r="AD851" s="204"/>
      <c r="AE851" s="204"/>
    </row>
    <row r="852" spans="2:31" x14ac:dyDescent="0.3">
      <c r="B852" s="210" t="s">
        <v>30</v>
      </c>
      <c r="C852" s="210"/>
      <c r="D852" s="210"/>
      <c r="E852" s="112">
        <v>0</v>
      </c>
      <c r="F852" s="115">
        <v>0</v>
      </c>
      <c r="G852" s="112">
        <v>0</v>
      </c>
      <c r="H852" s="115">
        <v>0</v>
      </c>
      <c r="I852" s="112">
        <v>0</v>
      </c>
      <c r="J852" s="115">
        <v>0</v>
      </c>
      <c r="K852" s="112">
        <v>0</v>
      </c>
      <c r="L852" s="115">
        <v>0</v>
      </c>
      <c r="M852" s="112">
        <v>0</v>
      </c>
      <c r="N852" s="115">
        <v>0</v>
      </c>
      <c r="O852" s="112">
        <v>0</v>
      </c>
      <c r="P852" s="115">
        <v>0</v>
      </c>
      <c r="Q852" s="112">
        <v>0</v>
      </c>
      <c r="R852" s="115">
        <v>0</v>
      </c>
      <c r="S852" s="112">
        <v>0</v>
      </c>
      <c r="T852" s="115">
        <v>0</v>
      </c>
      <c r="U852" s="112">
        <v>0</v>
      </c>
      <c r="V852" s="115">
        <v>0</v>
      </c>
      <c r="W852" s="112">
        <v>0</v>
      </c>
      <c r="X852" s="115">
        <v>0</v>
      </c>
      <c r="Y852" s="112">
        <v>0</v>
      </c>
      <c r="Z852" s="115">
        <v>0</v>
      </c>
      <c r="AA852" s="112">
        <v>0</v>
      </c>
      <c r="AB852" s="115">
        <v>0</v>
      </c>
      <c r="AC852" s="204">
        <f t="shared" si="369"/>
        <v>0</v>
      </c>
      <c r="AD852" s="204"/>
      <c r="AE852" s="204"/>
    </row>
    <row r="853" spans="2:31" x14ac:dyDescent="0.3">
      <c r="B853" s="210" t="s">
        <v>31</v>
      </c>
      <c r="C853" s="210"/>
      <c r="D853" s="210"/>
      <c r="E853" s="112">
        <v>0</v>
      </c>
      <c r="F853" s="115">
        <v>0</v>
      </c>
      <c r="G853" s="112">
        <v>0</v>
      </c>
      <c r="H853" s="115">
        <v>0</v>
      </c>
      <c r="I853" s="112">
        <v>0</v>
      </c>
      <c r="J853" s="115">
        <v>0</v>
      </c>
      <c r="K853" s="112">
        <v>0</v>
      </c>
      <c r="L853" s="115">
        <v>0</v>
      </c>
      <c r="M853" s="112">
        <v>0</v>
      </c>
      <c r="N853" s="115">
        <v>0</v>
      </c>
      <c r="O853" s="112">
        <v>0</v>
      </c>
      <c r="P853" s="115">
        <v>0</v>
      </c>
      <c r="Q853" s="112">
        <v>0</v>
      </c>
      <c r="R853" s="115">
        <v>0</v>
      </c>
      <c r="S853" s="112">
        <v>0</v>
      </c>
      <c r="T853" s="115">
        <v>0</v>
      </c>
      <c r="U853" s="112">
        <v>0</v>
      </c>
      <c r="V853" s="115">
        <v>0</v>
      </c>
      <c r="W853" s="112">
        <v>0</v>
      </c>
      <c r="X853" s="115">
        <v>0</v>
      </c>
      <c r="Y853" s="112">
        <v>0</v>
      </c>
      <c r="Z853" s="115">
        <v>0</v>
      </c>
      <c r="AA853" s="112">
        <v>0</v>
      </c>
      <c r="AB853" s="115">
        <v>0</v>
      </c>
      <c r="AC853" s="204">
        <f t="shared" si="369"/>
        <v>0</v>
      </c>
      <c r="AD853" s="204"/>
      <c r="AE853" s="204"/>
    </row>
    <row r="854" spans="2:31" x14ac:dyDescent="0.3">
      <c r="B854" s="210" t="s">
        <v>32</v>
      </c>
      <c r="C854" s="210"/>
      <c r="D854" s="210"/>
      <c r="E854" s="112">
        <v>0</v>
      </c>
      <c r="F854" s="115">
        <v>0</v>
      </c>
      <c r="G854" s="112">
        <v>0</v>
      </c>
      <c r="H854" s="115">
        <v>0</v>
      </c>
      <c r="I854" s="112">
        <v>0</v>
      </c>
      <c r="J854" s="115">
        <v>0</v>
      </c>
      <c r="K854" s="112">
        <v>0</v>
      </c>
      <c r="L854" s="115">
        <v>0</v>
      </c>
      <c r="M854" s="112">
        <v>0</v>
      </c>
      <c r="N854" s="115">
        <v>0</v>
      </c>
      <c r="O854" s="112">
        <v>0</v>
      </c>
      <c r="P854" s="115">
        <v>0</v>
      </c>
      <c r="Q854" s="112">
        <v>0</v>
      </c>
      <c r="R854" s="115">
        <v>0</v>
      </c>
      <c r="S854" s="112">
        <v>0</v>
      </c>
      <c r="T854" s="115">
        <v>0</v>
      </c>
      <c r="U854" s="112">
        <v>0</v>
      </c>
      <c r="V854" s="115">
        <v>0</v>
      </c>
      <c r="W854" s="112">
        <v>0</v>
      </c>
      <c r="X854" s="115">
        <v>0</v>
      </c>
      <c r="Y854" s="112">
        <v>0</v>
      </c>
      <c r="Z854" s="115">
        <v>0</v>
      </c>
      <c r="AA854" s="112">
        <v>0</v>
      </c>
      <c r="AB854" s="115">
        <v>0</v>
      </c>
      <c r="AC854" s="204">
        <f t="shared" si="369"/>
        <v>0</v>
      </c>
      <c r="AD854" s="204"/>
      <c r="AE854" s="204"/>
    </row>
    <row r="855" spans="2:31" x14ac:dyDescent="0.3">
      <c r="B855" s="210" t="s">
        <v>33</v>
      </c>
      <c r="C855" s="210"/>
      <c r="D855" s="210"/>
      <c r="E855" s="112">
        <v>0</v>
      </c>
      <c r="F855" s="115">
        <v>0</v>
      </c>
      <c r="G855" s="112">
        <v>0</v>
      </c>
      <c r="H855" s="115">
        <v>0</v>
      </c>
      <c r="I855" s="112">
        <v>0</v>
      </c>
      <c r="J855" s="115">
        <v>0</v>
      </c>
      <c r="K855" s="112">
        <v>0</v>
      </c>
      <c r="L855" s="115">
        <v>0</v>
      </c>
      <c r="M855" s="112">
        <v>0</v>
      </c>
      <c r="N855" s="115">
        <v>0</v>
      </c>
      <c r="O855" s="112">
        <v>0</v>
      </c>
      <c r="P855" s="115">
        <v>0</v>
      </c>
      <c r="Q855" s="112">
        <v>0</v>
      </c>
      <c r="R855" s="115">
        <v>0</v>
      </c>
      <c r="S855" s="112">
        <v>0</v>
      </c>
      <c r="T855" s="115">
        <v>0</v>
      </c>
      <c r="U855" s="112">
        <v>0</v>
      </c>
      <c r="V855" s="115">
        <v>0</v>
      </c>
      <c r="W855" s="112">
        <v>0</v>
      </c>
      <c r="X855" s="115">
        <v>0</v>
      </c>
      <c r="Y855" s="112">
        <v>0</v>
      </c>
      <c r="Z855" s="115">
        <v>0</v>
      </c>
      <c r="AA855" s="112">
        <v>0</v>
      </c>
      <c r="AB855" s="115">
        <v>0</v>
      </c>
      <c r="AC855" s="204">
        <f t="shared" si="369"/>
        <v>0</v>
      </c>
      <c r="AD855" s="204"/>
      <c r="AE855" s="204"/>
    </row>
    <row r="856" spans="2:31" x14ac:dyDescent="0.3">
      <c r="B856" s="210" t="s">
        <v>34</v>
      </c>
      <c r="C856" s="210"/>
      <c r="D856" s="210"/>
      <c r="E856" s="112">
        <v>0</v>
      </c>
      <c r="F856" s="115">
        <v>0</v>
      </c>
      <c r="G856" s="112">
        <v>0</v>
      </c>
      <c r="H856" s="115">
        <v>0</v>
      </c>
      <c r="I856" s="112">
        <v>0</v>
      </c>
      <c r="J856" s="115">
        <v>0</v>
      </c>
      <c r="K856" s="112">
        <v>0</v>
      </c>
      <c r="L856" s="115">
        <v>0</v>
      </c>
      <c r="M856" s="112">
        <v>0</v>
      </c>
      <c r="N856" s="115">
        <v>0</v>
      </c>
      <c r="O856" s="112">
        <v>0</v>
      </c>
      <c r="P856" s="115">
        <v>0</v>
      </c>
      <c r="Q856" s="112">
        <v>0</v>
      </c>
      <c r="R856" s="115">
        <v>0</v>
      </c>
      <c r="S856" s="112">
        <v>0</v>
      </c>
      <c r="T856" s="115">
        <v>0</v>
      </c>
      <c r="U856" s="112">
        <v>0</v>
      </c>
      <c r="V856" s="115">
        <v>0</v>
      </c>
      <c r="W856" s="112">
        <v>0</v>
      </c>
      <c r="X856" s="115">
        <v>0</v>
      </c>
      <c r="Y856" s="112">
        <v>0</v>
      </c>
      <c r="Z856" s="115">
        <v>0</v>
      </c>
      <c r="AA856" s="112">
        <v>0</v>
      </c>
      <c r="AB856" s="115">
        <v>0</v>
      </c>
      <c r="AC856" s="204">
        <f t="shared" si="369"/>
        <v>0</v>
      </c>
      <c r="AD856" s="204"/>
      <c r="AE856" s="204"/>
    </row>
    <row r="857" spans="2:31" x14ac:dyDescent="0.3">
      <c r="B857" s="210" t="s">
        <v>35</v>
      </c>
      <c r="C857" s="210"/>
      <c r="D857" s="210"/>
      <c r="E857" s="112">
        <v>0</v>
      </c>
      <c r="F857" s="115">
        <v>0</v>
      </c>
      <c r="G857" s="112">
        <v>0</v>
      </c>
      <c r="H857" s="115">
        <v>0</v>
      </c>
      <c r="I857" s="112">
        <v>0</v>
      </c>
      <c r="J857" s="115">
        <v>0</v>
      </c>
      <c r="K857" s="112">
        <v>0</v>
      </c>
      <c r="L857" s="115">
        <v>0</v>
      </c>
      <c r="M857" s="112">
        <v>0</v>
      </c>
      <c r="N857" s="115">
        <v>0</v>
      </c>
      <c r="O857" s="112">
        <v>0</v>
      </c>
      <c r="P857" s="115">
        <v>0</v>
      </c>
      <c r="Q857" s="112">
        <v>0</v>
      </c>
      <c r="R857" s="115">
        <v>0</v>
      </c>
      <c r="S857" s="112">
        <v>0</v>
      </c>
      <c r="T857" s="115">
        <v>0</v>
      </c>
      <c r="U857" s="112">
        <v>0</v>
      </c>
      <c r="V857" s="115">
        <v>0</v>
      </c>
      <c r="W857" s="112">
        <v>0</v>
      </c>
      <c r="X857" s="115">
        <v>0</v>
      </c>
      <c r="Y857" s="112">
        <v>0</v>
      </c>
      <c r="Z857" s="115">
        <v>0</v>
      </c>
      <c r="AA857" s="112">
        <v>0</v>
      </c>
      <c r="AB857" s="115">
        <v>0</v>
      </c>
      <c r="AC857" s="204">
        <f t="shared" si="369"/>
        <v>0</v>
      </c>
      <c r="AD857" s="204"/>
      <c r="AE857" s="204"/>
    </row>
    <row r="858" spans="2:31" x14ac:dyDescent="0.3">
      <c r="B858" s="210" t="s">
        <v>36</v>
      </c>
      <c r="C858" s="210"/>
      <c r="D858" s="210"/>
      <c r="E858" s="112">
        <v>0</v>
      </c>
      <c r="F858" s="115">
        <v>0</v>
      </c>
      <c r="G858" s="112">
        <v>0</v>
      </c>
      <c r="H858" s="115">
        <v>0</v>
      </c>
      <c r="I858" s="112">
        <v>0</v>
      </c>
      <c r="J858" s="115">
        <v>0</v>
      </c>
      <c r="K858" s="112">
        <v>0</v>
      </c>
      <c r="L858" s="115">
        <v>0</v>
      </c>
      <c r="M858" s="112">
        <v>0</v>
      </c>
      <c r="N858" s="115">
        <v>0</v>
      </c>
      <c r="O858" s="112">
        <v>0</v>
      </c>
      <c r="P858" s="115">
        <v>0</v>
      </c>
      <c r="Q858" s="112">
        <v>0</v>
      </c>
      <c r="R858" s="115">
        <v>0</v>
      </c>
      <c r="S858" s="112">
        <v>0</v>
      </c>
      <c r="T858" s="115">
        <v>0</v>
      </c>
      <c r="U858" s="112">
        <v>0</v>
      </c>
      <c r="V858" s="115">
        <v>0</v>
      </c>
      <c r="W858" s="112">
        <v>0</v>
      </c>
      <c r="X858" s="115">
        <v>0</v>
      </c>
      <c r="Y858" s="112">
        <v>0</v>
      </c>
      <c r="Z858" s="115">
        <v>0</v>
      </c>
      <c r="AA858" s="112">
        <v>0</v>
      </c>
      <c r="AB858" s="115">
        <v>0</v>
      </c>
      <c r="AC858" s="204">
        <f t="shared" si="369"/>
        <v>0</v>
      </c>
      <c r="AD858" s="204"/>
      <c r="AE858" s="204"/>
    </row>
    <row r="859" spans="2:31" x14ac:dyDescent="0.3">
      <c r="B859" s="12" t="s">
        <v>86</v>
      </c>
      <c r="C859" s="12"/>
      <c r="D859" s="12"/>
      <c r="E859" s="112">
        <v>0</v>
      </c>
      <c r="F859" s="115">
        <v>0</v>
      </c>
      <c r="G859" s="112">
        <v>0</v>
      </c>
      <c r="H859" s="115">
        <v>0</v>
      </c>
      <c r="I859" s="112">
        <v>0</v>
      </c>
      <c r="J859" s="115">
        <v>0</v>
      </c>
      <c r="K859" s="112">
        <v>0</v>
      </c>
      <c r="L859" s="115">
        <v>0</v>
      </c>
      <c r="M859" s="112">
        <v>0</v>
      </c>
      <c r="N859" s="115">
        <v>0</v>
      </c>
      <c r="O859" s="112">
        <v>0</v>
      </c>
      <c r="P859" s="115">
        <v>0</v>
      </c>
      <c r="Q859" s="112">
        <v>0</v>
      </c>
      <c r="R859" s="115">
        <v>0</v>
      </c>
      <c r="S859" s="112">
        <v>0</v>
      </c>
      <c r="T859" s="115">
        <v>0</v>
      </c>
      <c r="U859" s="112">
        <v>0</v>
      </c>
      <c r="V859" s="115">
        <v>0</v>
      </c>
      <c r="W859" s="112">
        <v>0</v>
      </c>
      <c r="X859" s="115">
        <v>0</v>
      </c>
      <c r="Y859" s="112">
        <v>0</v>
      </c>
      <c r="Z859" s="115">
        <v>0</v>
      </c>
      <c r="AA859" s="112">
        <v>0</v>
      </c>
      <c r="AB859" s="115">
        <v>0</v>
      </c>
      <c r="AC859" s="204">
        <f t="shared" si="369"/>
        <v>0</v>
      </c>
      <c r="AD859" s="204"/>
      <c r="AE859" s="204"/>
    </row>
    <row r="860" spans="2:31" x14ac:dyDescent="0.3">
      <c r="B860" s="12" t="s">
        <v>87</v>
      </c>
      <c r="C860" s="12"/>
      <c r="D860" s="12"/>
      <c r="E860" s="112">
        <v>0</v>
      </c>
      <c r="F860" s="115">
        <v>0</v>
      </c>
      <c r="G860" s="112">
        <v>0</v>
      </c>
      <c r="H860" s="115">
        <v>0</v>
      </c>
      <c r="I860" s="112">
        <v>0</v>
      </c>
      <c r="J860" s="115">
        <v>0</v>
      </c>
      <c r="K860" s="112">
        <v>0</v>
      </c>
      <c r="L860" s="115">
        <v>0</v>
      </c>
      <c r="M860" s="112">
        <v>0</v>
      </c>
      <c r="N860" s="115">
        <v>0</v>
      </c>
      <c r="O860" s="112">
        <v>0</v>
      </c>
      <c r="P860" s="115">
        <v>0</v>
      </c>
      <c r="Q860" s="112">
        <v>0</v>
      </c>
      <c r="R860" s="115">
        <v>0</v>
      </c>
      <c r="S860" s="112">
        <v>0</v>
      </c>
      <c r="T860" s="115">
        <v>0</v>
      </c>
      <c r="U860" s="112">
        <v>0</v>
      </c>
      <c r="V860" s="115">
        <v>0</v>
      </c>
      <c r="W860" s="112">
        <v>0</v>
      </c>
      <c r="X860" s="115">
        <v>0</v>
      </c>
      <c r="Y860" s="112">
        <v>0</v>
      </c>
      <c r="Z860" s="115">
        <v>0</v>
      </c>
      <c r="AA860" s="112">
        <v>0</v>
      </c>
      <c r="AB860" s="115">
        <v>0</v>
      </c>
      <c r="AC860" s="204">
        <f t="shared" si="369"/>
        <v>0</v>
      </c>
      <c r="AD860" s="204"/>
      <c r="AE860" s="204"/>
    </row>
    <row r="861" spans="2:31" x14ac:dyDescent="0.3">
      <c r="B861" s="12" t="s">
        <v>99</v>
      </c>
      <c r="C861" s="12"/>
      <c r="D861" s="12"/>
      <c r="E861" s="112">
        <v>0</v>
      </c>
      <c r="F861" s="115">
        <v>0</v>
      </c>
      <c r="G861" s="112">
        <v>0</v>
      </c>
      <c r="H861" s="115">
        <v>0</v>
      </c>
      <c r="I861" s="112">
        <v>0</v>
      </c>
      <c r="J861" s="115">
        <v>0</v>
      </c>
      <c r="K861" s="112">
        <v>0</v>
      </c>
      <c r="L861" s="115">
        <v>0</v>
      </c>
      <c r="M861" s="112">
        <v>0</v>
      </c>
      <c r="N861" s="115">
        <v>0</v>
      </c>
      <c r="O861" s="112">
        <v>0</v>
      </c>
      <c r="P861" s="115">
        <v>0</v>
      </c>
      <c r="Q861" s="112">
        <v>0</v>
      </c>
      <c r="R861" s="115">
        <v>0</v>
      </c>
      <c r="S861" s="112">
        <v>0</v>
      </c>
      <c r="T861" s="115">
        <v>0</v>
      </c>
      <c r="U861" s="112">
        <v>0</v>
      </c>
      <c r="V861" s="115">
        <v>0</v>
      </c>
      <c r="W861" s="112">
        <v>0</v>
      </c>
      <c r="X861" s="115">
        <v>0</v>
      </c>
      <c r="Y861" s="112">
        <v>0</v>
      </c>
      <c r="Z861" s="115">
        <v>0</v>
      </c>
      <c r="AA861" s="112">
        <v>0</v>
      </c>
      <c r="AB861" s="115">
        <v>0</v>
      </c>
      <c r="AC861" s="204">
        <f t="shared" si="369"/>
        <v>0</v>
      </c>
      <c r="AD861" s="204"/>
      <c r="AE861" s="204"/>
    </row>
    <row r="862" spans="2:31" x14ac:dyDescent="0.3">
      <c r="B862" s="4" t="s">
        <v>115</v>
      </c>
      <c r="C862" s="12"/>
      <c r="D862" s="12"/>
      <c r="E862" s="48"/>
      <c r="F862" s="51"/>
      <c r="G862" s="48"/>
      <c r="H862" s="51"/>
      <c r="I862" s="48"/>
      <c r="J862" s="51"/>
      <c r="K862" s="48"/>
      <c r="L862" s="51"/>
      <c r="M862" s="48"/>
      <c r="N862" s="51"/>
      <c r="O862" s="48"/>
      <c r="P862" s="51"/>
      <c r="Q862" s="48"/>
      <c r="R862" s="51"/>
      <c r="S862" s="48"/>
      <c r="T862" s="51"/>
      <c r="U862" s="48"/>
      <c r="V862" s="51"/>
      <c r="W862" s="48"/>
      <c r="X862" s="51"/>
      <c r="Y862" s="48"/>
      <c r="Z862" s="51"/>
      <c r="AA862" s="48"/>
      <c r="AB862" s="51"/>
      <c r="AC862" s="204">
        <f t="shared" si="369"/>
        <v>0</v>
      </c>
      <c r="AD862" s="204"/>
      <c r="AE862" s="204"/>
    </row>
    <row r="863" spans="2:31" x14ac:dyDescent="0.3">
      <c r="B863" s="4" t="s">
        <v>116</v>
      </c>
      <c r="C863" s="12"/>
      <c r="D863" s="12"/>
      <c r="E863" s="48"/>
      <c r="F863" s="51"/>
      <c r="G863" s="48"/>
      <c r="H863" s="51"/>
      <c r="I863" s="48"/>
      <c r="J863" s="51"/>
      <c r="K863" s="48"/>
      <c r="L863" s="51"/>
      <c r="M863" s="48"/>
      <c r="N863" s="51"/>
      <c r="O863" s="48"/>
      <c r="P863" s="51"/>
      <c r="Q863" s="48"/>
      <c r="R863" s="51"/>
      <c r="S863" s="48"/>
      <c r="T863" s="51"/>
      <c r="U863" s="48"/>
      <c r="V863" s="51"/>
      <c r="W863" s="48"/>
      <c r="X863" s="51"/>
      <c r="Y863" s="48"/>
      <c r="Z863" s="51"/>
      <c r="AA863" s="48"/>
      <c r="AB863" s="51"/>
      <c r="AC863" s="204">
        <f t="shared" si="369"/>
        <v>0</v>
      </c>
      <c r="AD863" s="204"/>
      <c r="AE863" s="204"/>
    </row>
    <row r="864" spans="2:31" x14ac:dyDescent="0.3">
      <c r="B864" s="4" t="s">
        <v>117</v>
      </c>
      <c r="C864" s="12"/>
      <c r="D864" s="12"/>
      <c r="E864" s="48"/>
      <c r="F864" s="51"/>
      <c r="G864" s="48"/>
      <c r="H864" s="51"/>
      <c r="I864" s="48"/>
      <c r="J864" s="51"/>
      <c r="K864" s="48"/>
      <c r="L864" s="51"/>
      <c r="M864" s="48"/>
      <c r="N864" s="51"/>
      <c r="O864" s="48"/>
      <c r="P864" s="51"/>
      <c r="Q864" s="48"/>
      <c r="R864" s="51"/>
      <c r="S864" s="48"/>
      <c r="T864" s="51"/>
      <c r="U864" s="48"/>
      <c r="V864" s="51"/>
      <c r="W864" s="48"/>
      <c r="X864" s="51"/>
      <c r="Y864" s="48"/>
      <c r="Z864" s="51"/>
      <c r="AA864" s="48"/>
      <c r="AB864" s="51"/>
      <c r="AC864" s="204">
        <f t="shared" si="369"/>
        <v>0</v>
      </c>
      <c r="AD864" s="204"/>
      <c r="AE864" s="204"/>
    </row>
    <row r="865" spans="2:31" x14ac:dyDescent="0.3">
      <c r="B865" s="4" t="s">
        <v>118</v>
      </c>
      <c r="C865" s="12"/>
      <c r="D865" s="12"/>
      <c r="E865" s="48"/>
      <c r="F865" s="51"/>
      <c r="G865" s="48"/>
      <c r="H865" s="51"/>
      <c r="I865" s="48"/>
      <c r="J865" s="51"/>
      <c r="K865" s="48"/>
      <c r="L865" s="51"/>
      <c r="M865" s="48"/>
      <c r="N865" s="51"/>
      <c r="O865" s="48"/>
      <c r="P865" s="51"/>
      <c r="Q865" s="48"/>
      <c r="R865" s="51"/>
      <c r="S865" s="48"/>
      <c r="T865" s="51"/>
      <c r="U865" s="48"/>
      <c r="V865" s="51"/>
      <c r="W865" s="48"/>
      <c r="X865" s="51"/>
      <c r="Y865" s="48"/>
      <c r="Z865" s="51"/>
      <c r="AA865" s="48"/>
      <c r="AB865" s="51"/>
      <c r="AC865" s="204">
        <f t="shared" si="369"/>
        <v>0</v>
      </c>
      <c r="AD865" s="204"/>
      <c r="AE865" s="204"/>
    </row>
    <row r="866" spans="2:31" x14ac:dyDescent="0.3">
      <c r="B866" s="13" t="s">
        <v>2</v>
      </c>
      <c r="C866" s="13"/>
      <c r="D866" s="13"/>
      <c r="E866" s="14">
        <f>SUM(E824:E865)</f>
        <v>0</v>
      </c>
      <c r="F866" s="14">
        <f t="shared" ref="F866" si="370">SUM(F824:F865)</f>
        <v>0</v>
      </c>
      <c r="G866" s="14">
        <f t="shared" ref="G866" si="371">SUM(G824:G865)</f>
        <v>0</v>
      </c>
      <c r="H866" s="14">
        <f t="shared" ref="H866" si="372">SUM(H824:H865)</f>
        <v>0</v>
      </c>
      <c r="I866" s="14">
        <f t="shared" ref="I866" si="373">SUM(I824:I865)</f>
        <v>0</v>
      </c>
      <c r="J866" s="14">
        <f t="shared" ref="J866" si="374">SUM(J824:J865)</f>
        <v>0</v>
      </c>
      <c r="K866" s="14">
        <f t="shared" ref="K866" si="375">SUM(K824:K865)</f>
        <v>0</v>
      </c>
      <c r="L866" s="14">
        <f t="shared" ref="L866" si="376">SUM(L824:L865)</f>
        <v>0</v>
      </c>
      <c r="M866" s="14">
        <f t="shared" ref="M866" si="377">SUM(M824:M865)</f>
        <v>0</v>
      </c>
      <c r="N866" s="14">
        <f t="shared" ref="N866" si="378">SUM(N824:N865)</f>
        <v>0</v>
      </c>
      <c r="O866" s="14">
        <f t="shared" ref="O866" si="379">SUM(O824:O865)</f>
        <v>0</v>
      </c>
      <c r="P866" s="14">
        <f t="shared" ref="P866" si="380">SUM(P824:P865)</f>
        <v>0</v>
      </c>
      <c r="Q866" s="14">
        <f t="shared" ref="Q866" si="381">SUM(Q824:Q865)</f>
        <v>0</v>
      </c>
      <c r="R866" s="14">
        <f t="shared" ref="R866" si="382">SUM(R824:R865)</f>
        <v>293.26999999999992</v>
      </c>
      <c r="S866" s="14">
        <f t="shared" ref="S866" si="383">SUM(S824:S865)</f>
        <v>445.45933333333329</v>
      </c>
      <c r="T866" s="14">
        <f t="shared" ref="T866" si="384">SUM(T824:T865)</f>
        <v>479.60549999999995</v>
      </c>
      <c r="U866" s="14">
        <f t="shared" ref="U866" si="385">SUM(U824:U865)</f>
        <v>441.26050000000004</v>
      </c>
      <c r="V866" s="14">
        <f t="shared" ref="V866" si="386">SUM(V824:V865)</f>
        <v>154.25466666666665</v>
      </c>
      <c r="W866" s="14">
        <f t="shared" ref="W866" si="387">SUM(W824:W865)</f>
        <v>0</v>
      </c>
      <c r="X866" s="14">
        <f t="shared" ref="X866" si="388">SUM(X824:X865)</f>
        <v>0</v>
      </c>
      <c r="Y866" s="14">
        <f t="shared" ref="Y866" si="389">SUM(Y824:Y865)</f>
        <v>0</v>
      </c>
      <c r="Z866" s="14">
        <f t="shared" ref="Z866" si="390">SUM(Z824:Z865)</f>
        <v>0</v>
      </c>
      <c r="AA866" s="14">
        <f t="shared" ref="AA866" si="391">SUM(AA824:AA865)</f>
        <v>0</v>
      </c>
      <c r="AB866" s="14">
        <f t="shared" ref="AB866" si="392">SUM(AB824:AB865)</f>
        <v>0</v>
      </c>
      <c r="AC866" s="215">
        <f>SUM(AC824:AE865)</f>
        <v>1813.8500000000001</v>
      </c>
      <c r="AD866" s="215"/>
      <c r="AE866" s="215"/>
    </row>
    <row r="869" spans="2:31" x14ac:dyDescent="0.3">
      <c r="B869" s="8">
        <f>'Resumen-Mensual'!$W$22</f>
        <v>45035</v>
      </c>
    </row>
    <row r="870" spans="2:31" x14ac:dyDescent="0.3">
      <c r="B870" s="8"/>
    </row>
    <row r="871" spans="2:31" x14ac:dyDescent="0.3">
      <c r="B871" s="9" t="s">
        <v>81</v>
      </c>
      <c r="C871" s="10"/>
      <c r="D871" s="10"/>
      <c r="E871" s="11">
        <v>1</v>
      </c>
      <c r="F871" s="11">
        <v>2</v>
      </c>
      <c r="G871" s="11">
        <v>3</v>
      </c>
      <c r="H871" s="11">
        <v>4</v>
      </c>
      <c r="I871" s="11">
        <v>5</v>
      </c>
      <c r="J871" s="11">
        <v>6</v>
      </c>
      <c r="K871" s="11">
        <v>7</v>
      </c>
      <c r="L871" s="11">
        <v>8</v>
      </c>
      <c r="M871" s="11">
        <v>9</v>
      </c>
      <c r="N871" s="11">
        <v>10</v>
      </c>
      <c r="O871" s="11">
        <v>11</v>
      </c>
      <c r="P871" s="11">
        <v>12</v>
      </c>
      <c r="Q871" s="11">
        <v>13</v>
      </c>
      <c r="R871" s="11">
        <v>14</v>
      </c>
      <c r="S871" s="11">
        <v>15</v>
      </c>
      <c r="T871" s="11">
        <v>16</v>
      </c>
      <c r="U871" s="11">
        <v>17</v>
      </c>
      <c r="V871" s="11">
        <v>18</v>
      </c>
      <c r="W871" s="11">
        <v>19</v>
      </c>
      <c r="X871" s="11">
        <v>20</v>
      </c>
      <c r="Y871" s="11">
        <v>21</v>
      </c>
      <c r="Z871" s="11">
        <v>22</v>
      </c>
      <c r="AA871" s="11">
        <v>23</v>
      </c>
      <c r="AB871" s="11">
        <v>24</v>
      </c>
      <c r="AC871" s="213" t="s">
        <v>2</v>
      </c>
      <c r="AD871" s="213"/>
      <c r="AE871" s="213"/>
    </row>
    <row r="872" spans="2:31" x14ac:dyDescent="0.3">
      <c r="B872" s="210" t="s">
        <v>4</v>
      </c>
      <c r="C872" s="210"/>
      <c r="D872" s="210"/>
      <c r="E872" s="117">
        <v>0</v>
      </c>
      <c r="F872" s="118">
        <v>0</v>
      </c>
      <c r="G872" s="117">
        <v>0</v>
      </c>
      <c r="H872" s="118">
        <v>0</v>
      </c>
      <c r="I872" s="117">
        <v>0</v>
      </c>
      <c r="J872" s="118">
        <v>0</v>
      </c>
      <c r="K872" s="117">
        <v>0</v>
      </c>
      <c r="L872" s="118">
        <v>0</v>
      </c>
      <c r="M872" s="117">
        <v>0</v>
      </c>
      <c r="N872" s="118">
        <v>0</v>
      </c>
      <c r="O872" s="117">
        <v>0</v>
      </c>
      <c r="P872" s="118">
        <v>0</v>
      </c>
      <c r="Q872" s="117">
        <v>0</v>
      </c>
      <c r="R872" s="118">
        <v>0</v>
      </c>
      <c r="S872" s="117">
        <v>0</v>
      </c>
      <c r="T872" s="118">
        <v>11.795666666666667</v>
      </c>
      <c r="U872" s="117">
        <v>2.1223333333333332</v>
      </c>
      <c r="V872" s="118">
        <v>1.5359999999999994</v>
      </c>
      <c r="W872" s="117">
        <v>0</v>
      </c>
      <c r="X872" s="118">
        <v>0</v>
      </c>
      <c r="Y872" s="117">
        <v>0</v>
      </c>
      <c r="Z872" s="118">
        <v>0</v>
      </c>
      <c r="AA872" s="117">
        <v>0</v>
      </c>
      <c r="AB872" s="118">
        <v>0</v>
      </c>
      <c r="AC872" s="204">
        <f>SUM(E872:AB872)</f>
        <v>15.454000000000001</v>
      </c>
      <c r="AD872" s="204"/>
      <c r="AE872" s="204"/>
    </row>
    <row r="873" spans="2:31" x14ac:dyDescent="0.3">
      <c r="B873" s="210" t="s">
        <v>5</v>
      </c>
      <c r="C873" s="210"/>
      <c r="D873" s="210"/>
      <c r="E873" s="116">
        <v>0</v>
      </c>
      <c r="F873" s="119">
        <v>0</v>
      </c>
      <c r="G873" s="116">
        <v>0</v>
      </c>
      <c r="H873" s="119">
        <v>0</v>
      </c>
      <c r="I873" s="116">
        <v>0</v>
      </c>
      <c r="J873" s="119">
        <v>0</v>
      </c>
      <c r="K873" s="116">
        <v>0</v>
      </c>
      <c r="L873" s="119">
        <v>0</v>
      </c>
      <c r="M873" s="116">
        <v>0</v>
      </c>
      <c r="N873" s="119">
        <v>0</v>
      </c>
      <c r="O873" s="116">
        <v>0</v>
      </c>
      <c r="P873" s="119">
        <v>0</v>
      </c>
      <c r="Q873" s="116">
        <v>0</v>
      </c>
      <c r="R873" s="119">
        <v>3.7928333333333333</v>
      </c>
      <c r="S873" s="116">
        <v>15.942500000000004</v>
      </c>
      <c r="T873" s="119">
        <v>21.236166666666669</v>
      </c>
      <c r="U873" s="116">
        <v>21.070666666666668</v>
      </c>
      <c r="V873" s="119">
        <v>12.355166666666667</v>
      </c>
      <c r="W873" s="116">
        <v>0</v>
      </c>
      <c r="X873" s="119">
        <v>0</v>
      </c>
      <c r="Y873" s="116">
        <v>0</v>
      </c>
      <c r="Z873" s="119">
        <v>0</v>
      </c>
      <c r="AA873" s="116">
        <v>0</v>
      </c>
      <c r="AB873" s="119">
        <v>0</v>
      </c>
      <c r="AC873" s="204">
        <f t="shared" ref="AC873:AC913" si="393">SUM(E873:AB873)</f>
        <v>74.397333333333336</v>
      </c>
      <c r="AD873" s="204"/>
      <c r="AE873" s="204"/>
    </row>
    <row r="874" spans="2:31" x14ac:dyDescent="0.3">
      <c r="B874" s="210" t="s">
        <v>6</v>
      </c>
      <c r="C874" s="210"/>
      <c r="D874" s="210"/>
      <c r="E874" s="116">
        <v>0</v>
      </c>
      <c r="F874" s="119">
        <v>0</v>
      </c>
      <c r="G874" s="116">
        <v>0</v>
      </c>
      <c r="H874" s="119">
        <v>0</v>
      </c>
      <c r="I874" s="116">
        <v>0</v>
      </c>
      <c r="J874" s="119">
        <v>0</v>
      </c>
      <c r="K874" s="116">
        <v>0</v>
      </c>
      <c r="L874" s="119">
        <v>0</v>
      </c>
      <c r="M874" s="116">
        <v>0</v>
      </c>
      <c r="N874" s="119">
        <v>0</v>
      </c>
      <c r="O874" s="116">
        <v>0</v>
      </c>
      <c r="P874" s="119">
        <v>0</v>
      </c>
      <c r="Q874" s="116">
        <v>0</v>
      </c>
      <c r="R874" s="119">
        <v>0</v>
      </c>
      <c r="S874" s="116">
        <v>0</v>
      </c>
      <c r="T874" s="119">
        <v>0</v>
      </c>
      <c r="U874" s="116">
        <v>32.396666666666675</v>
      </c>
      <c r="V874" s="119">
        <v>17.353666666666665</v>
      </c>
      <c r="W874" s="116">
        <v>0</v>
      </c>
      <c r="X874" s="119">
        <v>0</v>
      </c>
      <c r="Y874" s="116">
        <v>0</v>
      </c>
      <c r="Z874" s="119">
        <v>0</v>
      </c>
      <c r="AA874" s="116">
        <v>0</v>
      </c>
      <c r="AB874" s="119">
        <v>0</v>
      </c>
      <c r="AC874" s="204">
        <f t="shared" si="393"/>
        <v>49.750333333333344</v>
      </c>
      <c r="AD874" s="204"/>
      <c r="AE874" s="204"/>
    </row>
    <row r="875" spans="2:31" x14ac:dyDescent="0.3">
      <c r="B875" s="210" t="s">
        <v>98</v>
      </c>
      <c r="C875" s="210"/>
      <c r="D875" s="210"/>
      <c r="E875" s="116">
        <v>0</v>
      </c>
      <c r="F875" s="119">
        <v>0</v>
      </c>
      <c r="G875" s="116">
        <v>0</v>
      </c>
      <c r="H875" s="119">
        <v>0</v>
      </c>
      <c r="I875" s="116">
        <v>0</v>
      </c>
      <c r="J875" s="119">
        <v>0</v>
      </c>
      <c r="K875" s="116">
        <v>0</v>
      </c>
      <c r="L875" s="119">
        <v>0</v>
      </c>
      <c r="M875" s="116">
        <v>0</v>
      </c>
      <c r="N875" s="119">
        <v>0</v>
      </c>
      <c r="O875" s="116">
        <v>0</v>
      </c>
      <c r="P875" s="119">
        <v>0</v>
      </c>
      <c r="Q875" s="116">
        <v>0</v>
      </c>
      <c r="R875" s="119">
        <v>31.539999999999981</v>
      </c>
      <c r="S875" s="116">
        <v>78.800000000000097</v>
      </c>
      <c r="T875" s="119">
        <v>84.100000000000009</v>
      </c>
      <c r="U875" s="116">
        <v>45.814666666666646</v>
      </c>
      <c r="V875" s="119">
        <v>7.3333333333333431E-2</v>
      </c>
      <c r="W875" s="116">
        <v>0</v>
      </c>
      <c r="X875" s="119">
        <v>0</v>
      </c>
      <c r="Y875" s="116">
        <v>0</v>
      </c>
      <c r="Z875" s="119">
        <v>0</v>
      </c>
      <c r="AA875" s="116">
        <v>0</v>
      </c>
      <c r="AB875" s="119">
        <v>0</v>
      </c>
      <c r="AC875" s="204">
        <f t="shared" si="393"/>
        <v>240.32800000000006</v>
      </c>
      <c r="AD875" s="204"/>
      <c r="AE875" s="204"/>
    </row>
    <row r="876" spans="2:31" x14ac:dyDescent="0.3">
      <c r="B876" s="210" t="s">
        <v>7</v>
      </c>
      <c r="C876" s="210"/>
      <c r="D876" s="210"/>
      <c r="E876" s="116">
        <v>0</v>
      </c>
      <c r="F876" s="119">
        <v>0</v>
      </c>
      <c r="G876" s="116">
        <v>0</v>
      </c>
      <c r="H876" s="119">
        <v>0</v>
      </c>
      <c r="I876" s="116">
        <v>0</v>
      </c>
      <c r="J876" s="119">
        <v>0</v>
      </c>
      <c r="K876" s="116">
        <v>0</v>
      </c>
      <c r="L876" s="119">
        <v>0</v>
      </c>
      <c r="M876" s="116">
        <v>0</v>
      </c>
      <c r="N876" s="119">
        <v>0</v>
      </c>
      <c r="O876" s="116">
        <v>0</v>
      </c>
      <c r="P876" s="119">
        <v>0</v>
      </c>
      <c r="Q876" s="116">
        <v>0</v>
      </c>
      <c r="R876" s="119">
        <v>14.168333333333331</v>
      </c>
      <c r="S876" s="116">
        <v>44.207333333333345</v>
      </c>
      <c r="T876" s="119">
        <v>54.787833333333346</v>
      </c>
      <c r="U876" s="116">
        <v>59.21633333333336</v>
      </c>
      <c r="V876" s="119">
        <v>30.65066666666667</v>
      </c>
      <c r="W876" s="116">
        <v>0</v>
      </c>
      <c r="X876" s="119">
        <v>0</v>
      </c>
      <c r="Y876" s="116">
        <v>0</v>
      </c>
      <c r="Z876" s="119">
        <v>0</v>
      </c>
      <c r="AA876" s="116">
        <v>0</v>
      </c>
      <c r="AB876" s="119">
        <v>0</v>
      </c>
      <c r="AC876" s="204">
        <f t="shared" si="393"/>
        <v>203.03050000000005</v>
      </c>
      <c r="AD876" s="204"/>
      <c r="AE876" s="204"/>
    </row>
    <row r="877" spans="2:31" x14ac:dyDescent="0.3">
      <c r="B877" s="210" t="s">
        <v>8</v>
      </c>
      <c r="C877" s="210"/>
      <c r="D877" s="210"/>
      <c r="E877" s="116">
        <v>0</v>
      </c>
      <c r="F877" s="119">
        <v>0</v>
      </c>
      <c r="G877" s="116">
        <v>0</v>
      </c>
      <c r="H877" s="119">
        <v>0</v>
      </c>
      <c r="I877" s="116">
        <v>0</v>
      </c>
      <c r="J877" s="119">
        <v>0</v>
      </c>
      <c r="K877" s="116">
        <v>0</v>
      </c>
      <c r="L877" s="119">
        <v>0</v>
      </c>
      <c r="M877" s="116">
        <v>0</v>
      </c>
      <c r="N877" s="119">
        <v>0</v>
      </c>
      <c r="O877" s="116">
        <v>0</v>
      </c>
      <c r="P877" s="119">
        <v>0</v>
      </c>
      <c r="Q877" s="116">
        <v>0</v>
      </c>
      <c r="R877" s="119">
        <v>11.647500000000003</v>
      </c>
      <c r="S877" s="116">
        <v>16.596</v>
      </c>
      <c r="T877" s="119">
        <v>16.86900000000001</v>
      </c>
      <c r="U877" s="116">
        <v>11.187666666666669</v>
      </c>
      <c r="V877" s="119">
        <v>2.1531666666666669</v>
      </c>
      <c r="W877" s="116">
        <v>0</v>
      </c>
      <c r="X877" s="119">
        <v>0</v>
      </c>
      <c r="Y877" s="116">
        <v>0</v>
      </c>
      <c r="Z877" s="119">
        <v>0</v>
      </c>
      <c r="AA877" s="116">
        <v>0</v>
      </c>
      <c r="AB877" s="119">
        <v>0</v>
      </c>
      <c r="AC877" s="204">
        <f t="shared" si="393"/>
        <v>58.453333333333347</v>
      </c>
      <c r="AD877" s="204"/>
      <c r="AE877" s="204"/>
    </row>
    <row r="878" spans="2:31" x14ac:dyDescent="0.3">
      <c r="B878" s="210" t="s">
        <v>9</v>
      </c>
      <c r="C878" s="210"/>
      <c r="D878" s="210"/>
      <c r="E878" s="116">
        <v>0</v>
      </c>
      <c r="F878" s="119">
        <v>0</v>
      </c>
      <c r="G878" s="116">
        <v>0</v>
      </c>
      <c r="H878" s="119">
        <v>0</v>
      </c>
      <c r="I878" s="116">
        <v>0</v>
      </c>
      <c r="J878" s="119">
        <v>0</v>
      </c>
      <c r="K878" s="116">
        <v>0</v>
      </c>
      <c r="L878" s="119">
        <v>0</v>
      </c>
      <c r="M878" s="116">
        <v>0</v>
      </c>
      <c r="N878" s="119">
        <v>0</v>
      </c>
      <c r="O878" s="116">
        <v>0</v>
      </c>
      <c r="P878" s="119">
        <v>0</v>
      </c>
      <c r="Q878" s="116">
        <v>0</v>
      </c>
      <c r="R878" s="119">
        <v>2.6035000000000008</v>
      </c>
      <c r="S878" s="116">
        <v>5.5030000000000001</v>
      </c>
      <c r="T878" s="119">
        <v>6.3940000000000001</v>
      </c>
      <c r="U878" s="116">
        <v>6.8521666666666681</v>
      </c>
      <c r="V878" s="119">
        <v>3.9628333333333328</v>
      </c>
      <c r="W878" s="116">
        <v>0</v>
      </c>
      <c r="X878" s="119">
        <v>0</v>
      </c>
      <c r="Y878" s="116">
        <v>0</v>
      </c>
      <c r="Z878" s="119">
        <v>0</v>
      </c>
      <c r="AA878" s="116">
        <v>0</v>
      </c>
      <c r="AB878" s="119">
        <v>0</v>
      </c>
      <c r="AC878" s="204">
        <f t="shared" si="393"/>
        <v>25.3155</v>
      </c>
      <c r="AD878" s="204"/>
      <c r="AE878" s="204"/>
    </row>
    <row r="879" spans="2:31" x14ac:dyDescent="0.3">
      <c r="B879" s="210" t="s">
        <v>10</v>
      </c>
      <c r="C879" s="210"/>
      <c r="D879" s="210"/>
      <c r="E879" s="116">
        <v>0</v>
      </c>
      <c r="F879" s="119">
        <v>0</v>
      </c>
      <c r="G879" s="116">
        <v>0</v>
      </c>
      <c r="H879" s="119">
        <v>0</v>
      </c>
      <c r="I879" s="116">
        <v>0</v>
      </c>
      <c r="J879" s="119">
        <v>0</v>
      </c>
      <c r="K879" s="116">
        <v>0</v>
      </c>
      <c r="L879" s="119">
        <v>0</v>
      </c>
      <c r="M879" s="116">
        <v>0</v>
      </c>
      <c r="N879" s="119">
        <v>0</v>
      </c>
      <c r="O879" s="116">
        <v>0</v>
      </c>
      <c r="P879" s="119">
        <v>0</v>
      </c>
      <c r="Q879" s="116">
        <v>0</v>
      </c>
      <c r="R879" s="119">
        <v>6.1768333333333336</v>
      </c>
      <c r="S879" s="116">
        <v>10.296333333333335</v>
      </c>
      <c r="T879" s="119">
        <v>10.266666666666664</v>
      </c>
      <c r="U879" s="116">
        <v>12.01416666666667</v>
      </c>
      <c r="V879" s="119">
        <v>7.3130000000000006</v>
      </c>
      <c r="W879" s="116">
        <v>0</v>
      </c>
      <c r="X879" s="119">
        <v>0</v>
      </c>
      <c r="Y879" s="116">
        <v>0</v>
      </c>
      <c r="Z879" s="119">
        <v>0</v>
      </c>
      <c r="AA879" s="116">
        <v>0</v>
      </c>
      <c r="AB879" s="119">
        <v>0</v>
      </c>
      <c r="AC879" s="204">
        <f t="shared" si="393"/>
        <v>46.067</v>
      </c>
      <c r="AD879" s="204"/>
      <c r="AE879" s="204"/>
    </row>
    <row r="880" spans="2:31" x14ac:dyDescent="0.3">
      <c r="B880" s="210" t="s">
        <v>11</v>
      </c>
      <c r="C880" s="210"/>
      <c r="D880" s="210"/>
      <c r="E880" s="116">
        <v>0</v>
      </c>
      <c r="F880" s="119">
        <v>0</v>
      </c>
      <c r="G880" s="116">
        <v>0</v>
      </c>
      <c r="H880" s="119">
        <v>0</v>
      </c>
      <c r="I880" s="116">
        <v>0</v>
      </c>
      <c r="J880" s="119">
        <v>0</v>
      </c>
      <c r="K880" s="116">
        <v>0</v>
      </c>
      <c r="L880" s="119">
        <v>0</v>
      </c>
      <c r="M880" s="116">
        <v>0</v>
      </c>
      <c r="N880" s="119">
        <v>0</v>
      </c>
      <c r="O880" s="116">
        <v>0</v>
      </c>
      <c r="P880" s="119">
        <v>0</v>
      </c>
      <c r="Q880" s="116">
        <v>0</v>
      </c>
      <c r="R880" s="119">
        <v>7.3339999999999987</v>
      </c>
      <c r="S880" s="116">
        <v>12.879999999999997</v>
      </c>
      <c r="T880" s="119">
        <v>10.879999999999997</v>
      </c>
      <c r="U880" s="116">
        <v>9.4801666666666744</v>
      </c>
      <c r="V880" s="119">
        <v>5.4844999999999997</v>
      </c>
      <c r="W880" s="116">
        <v>0</v>
      </c>
      <c r="X880" s="119">
        <v>0</v>
      </c>
      <c r="Y880" s="116">
        <v>0</v>
      </c>
      <c r="Z880" s="119">
        <v>0</v>
      </c>
      <c r="AA880" s="116">
        <v>0</v>
      </c>
      <c r="AB880" s="119">
        <v>0</v>
      </c>
      <c r="AC880" s="204">
        <f t="shared" si="393"/>
        <v>46.058666666666667</v>
      </c>
      <c r="AD880" s="204"/>
      <c r="AE880" s="204"/>
    </row>
    <row r="881" spans="2:31" x14ac:dyDescent="0.3">
      <c r="B881" s="210" t="s">
        <v>12</v>
      </c>
      <c r="C881" s="210"/>
      <c r="D881" s="210"/>
      <c r="E881" s="116">
        <v>0</v>
      </c>
      <c r="F881" s="119">
        <v>0</v>
      </c>
      <c r="G881" s="116">
        <v>0</v>
      </c>
      <c r="H881" s="119">
        <v>0</v>
      </c>
      <c r="I881" s="116">
        <v>0</v>
      </c>
      <c r="J881" s="119">
        <v>0</v>
      </c>
      <c r="K881" s="116">
        <v>0</v>
      </c>
      <c r="L881" s="119">
        <v>0</v>
      </c>
      <c r="M881" s="116">
        <v>0</v>
      </c>
      <c r="N881" s="119">
        <v>0</v>
      </c>
      <c r="O881" s="116">
        <v>0</v>
      </c>
      <c r="P881" s="119">
        <v>0</v>
      </c>
      <c r="Q881" s="116">
        <v>0</v>
      </c>
      <c r="R881" s="119">
        <v>7.0121666666666664</v>
      </c>
      <c r="S881" s="116">
        <v>11.500000000000002</v>
      </c>
      <c r="T881" s="119">
        <v>11.506666666666666</v>
      </c>
      <c r="U881" s="116">
        <v>13.264999999999999</v>
      </c>
      <c r="V881" s="119">
        <v>8.8644999999999978</v>
      </c>
      <c r="W881" s="116">
        <v>0</v>
      </c>
      <c r="X881" s="119">
        <v>0</v>
      </c>
      <c r="Y881" s="116">
        <v>0</v>
      </c>
      <c r="Z881" s="119">
        <v>0</v>
      </c>
      <c r="AA881" s="116">
        <v>0</v>
      </c>
      <c r="AB881" s="119">
        <v>0</v>
      </c>
      <c r="AC881" s="204">
        <f t="shared" si="393"/>
        <v>52.148333333333333</v>
      </c>
      <c r="AD881" s="204"/>
      <c r="AE881" s="204"/>
    </row>
    <row r="882" spans="2:31" x14ac:dyDescent="0.3">
      <c r="B882" s="210" t="s">
        <v>13</v>
      </c>
      <c r="C882" s="210"/>
      <c r="D882" s="210"/>
      <c r="E882" s="116">
        <v>0</v>
      </c>
      <c r="F882" s="119">
        <v>0</v>
      </c>
      <c r="G882" s="116">
        <v>0</v>
      </c>
      <c r="H882" s="119">
        <v>0</v>
      </c>
      <c r="I882" s="116">
        <v>0</v>
      </c>
      <c r="J882" s="119">
        <v>0</v>
      </c>
      <c r="K882" s="116">
        <v>0</v>
      </c>
      <c r="L882" s="119">
        <v>0</v>
      </c>
      <c r="M882" s="116">
        <v>0</v>
      </c>
      <c r="N882" s="119">
        <v>0</v>
      </c>
      <c r="O882" s="116">
        <v>0</v>
      </c>
      <c r="P882" s="119">
        <v>0</v>
      </c>
      <c r="Q882" s="116">
        <v>0</v>
      </c>
      <c r="R882" s="119">
        <v>4.3824999999999985</v>
      </c>
      <c r="S882" s="116">
        <v>10.91733333333333</v>
      </c>
      <c r="T882" s="119">
        <v>17.509499999999996</v>
      </c>
      <c r="U882" s="116">
        <v>23.035500000000003</v>
      </c>
      <c r="V882" s="119">
        <v>14.027166666666666</v>
      </c>
      <c r="W882" s="116">
        <v>0</v>
      </c>
      <c r="X882" s="119">
        <v>0</v>
      </c>
      <c r="Y882" s="116">
        <v>0</v>
      </c>
      <c r="Z882" s="119">
        <v>0</v>
      </c>
      <c r="AA882" s="116">
        <v>0</v>
      </c>
      <c r="AB882" s="119">
        <v>0</v>
      </c>
      <c r="AC882" s="204">
        <f t="shared" si="393"/>
        <v>69.871999999999986</v>
      </c>
      <c r="AD882" s="204"/>
      <c r="AE882" s="204"/>
    </row>
    <row r="883" spans="2:31" x14ac:dyDescent="0.3">
      <c r="B883" s="210" t="s">
        <v>14</v>
      </c>
      <c r="C883" s="210"/>
      <c r="D883" s="210"/>
      <c r="E883" s="116">
        <v>0</v>
      </c>
      <c r="F883" s="119">
        <v>0</v>
      </c>
      <c r="G883" s="116">
        <v>0</v>
      </c>
      <c r="H883" s="119">
        <v>0</v>
      </c>
      <c r="I883" s="116">
        <v>0</v>
      </c>
      <c r="J883" s="119">
        <v>0</v>
      </c>
      <c r="K883" s="116">
        <v>0</v>
      </c>
      <c r="L883" s="119">
        <v>0</v>
      </c>
      <c r="M883" s="116">
        <v>0</v>
      </c>
      <c r="N883" s="119">
        <v>0</v>
      </c>
      <c r="O883" s="116">
        <v>0</v>
      </c>
      <c r="P883" s="119">
        <v>0</v>
      </c>
      <c r="Q883" s="116">
        <v>0</v>
      </c>
      <c r="R883" s="119">
        <v>1.2223333333333339</v>
      </c>
      <c r="S883" s="116">
        <v>2.0300000000000007</v>
      </c>
      <c r="T883" s="119">
        <v>1.7300000000000006</v>
      </c>
      <c r="U883" s="116">
        <v>1.4300000000000017</v>
      </c>
      <c r="V883" s="119">
        <v>0.64049999999999963</v>
      </c>
      <c r="W883" s="116">
        <v>0</v>
      </c>
      <c r="X883" s="119">
        <v>0</v>
      </c>
      <c r="Y883" s="116">
        <v>0</v>
      </c>
      <c r="Z883" s="119">
        <v>0</v>
      </c>
      <c r="AA883" s="116">
        <v>0</v>
      </c>
      <c r="AB883" s="119">
        <v>0</v>
      </c>
      <c r="AC883" s="204">
        <f t="shared" si="393"/>
        <v>7.0528333333333357</v>
      </c>
      <c r="AD883" s="204"/>
      <c r="AE883" s="204"/>
    </row>
    <row r="884" spans="2:31" x14ac:dyDescent="0.3">
      <c r="B884" s="210" t="s">
        <v>15</v>
      </c>
      <c r="C884" s="210"/>
      <c r="D884" s="210"/>
      <c r="E884" s="116">
        <v>0</v>
      </c>
      <c r="F884" s="119">
        <v>0</v>
      </c>
      <c r="G884" s="116">
        <v>0</v>
      </c>
      <c r="H884" s="119">
        <v>0</v>
      </c>
      <c r="I884" s="116">
        <v>0</v>
      </c>
      <c r="J884" s="119">
        <v>0</v>
      </c>
      <c r="K884" s="116">
        <v>0</v>
      </c>
      <c r="L884" s="119">
        <v>0</v>
      </c>
      <c r="M884" s="116">
        <v>0</v>
      </c>
      <c r="N884" s="119">
        <v>0</v>
      </c>
      <c r="O884" s="116">
        <v>0</v>
      </c>
      <c r="P884" s="119">
        <v>0</v>
      </c>
      <c r="Q884" s="116">
        <v>0</v>
      </c>
      <c r="R884" s="119">
        <v>0</v>
      </c>
      <c r="S884" s="116">
        <v>0</v>
      </c>
      <c r="T884" s="119">
        <v>0</v>
      </c>
      <c r="U884" s="116">
        <v>0</v>
      </c>
      <c r="V884" s="119">
        <v>0</v>
      </c>
      <c r="W884" s="116">
        <v>0</v>
      </c>
      <c r="X884" s="119">
        <v>0</v>
      </c>
      <c r="Y884" s="116">
        <v>0</v>
      </c>
      <c r="Z884" s="119">
        <v>0</v>
      </c>
      <c r="AA884" s="116">
        <v>0</v>
      </c>
      <c r="AB884" s="119">
        <v>0</v>
      </c>
      <c r="AC884" s="204">
        <f t="shared" si="393"/>
        <v>0</v>
      </c>
      <c r="AD884" s="204"/>
      <c r="AE884" s="204"/>
    </row>
    <row r="885" spans="2:31" x14ac:dyDescent="0.3">
      <c r="B885" s="210" t="s">
        <v>16</v>
      </c>
      <c r="C885" s="210"/>
      <c r="D885" s="210"/>
      <c r="E885" s="116">
        <v>0</v>
      </c>
      <c r="F885" s="119">
        <v>0</v>
      </c>
      <c r="G885" s="116">
        <v>0</v>
      </c>
      <c r="H885" s="119">
        <v>0</v>
      </c>
      <c r="I885" s="116">
        <v>0</v>
      </c>
      <c r="J885" s="119">
        <v>0</v>
      </c>
      <c r="K885" s="116">
        <v>0</v>
      </c>
      <c r="L885" s="119">
        <v>0</v>
      </c>
      <c r="M885" s="116">
        <v>0</v>
      </c>
      <c r="N885" s="119">
        <v>0</v>
      </c>
      <c r="O885" s="116">
        <v>0</v>
      </c>
      <c r="P885" s="119">
        <v>0</v>
      </c>
      <c r="Q885" s="116">
        <v>0</v>
      </c>
      <c r="R885" s="119">
        <v>13.236666666666657</v>
      </c>
      <c r="S885" s="116">
        <v>20.799999999999976</v>
      </c>
      <c r="T885" s="119">
        <v>17.852833333333326</v>
      </c>
      <c r="U885" s="116">
        <v>1.6605000000000001</v>
      </c>
      <c r="V885" s="119">
        <v>0</v>
      </c>
      <c r="W885" s="116">
        <v>0</v>
      </c>
      <c r="X885" s="119">
        <v>0</v>
      </c>
      <c r="Y885" s="116">
        <v>0</v>
      </c>
      <c r="Z885" s="119">
        <v>0</v>
      </c>
      <c r="AA885" s="116">
        <v>0</v>
      </c>
      <c r="AB885" s="119">
        <v>0</v>
      </c>
      <c r="AC885" s="204">
        <f t="shared" si="393"/>
        <v>53.549999999999955</v>
      </c>
      <c r="AD885" s="204"/>
      <c r="AE885" s="204"/>
    </row>
    <row r="886" spans="2:31" x14ac:dyDescent="0.3">
      <c r="B886" s="210" t="s">
        <v>17</v>
      </c>
      <c r="C886" s="210"/>
      <c r="D886" s="210"/>
      <c r="E886" s="116">
        <v>0</v>
      </c>
      <c r="F886" s="119">
        <v>0</v>
      </c>
      <c r="G886" s="116">
        <v>0</v>
      </c>
      <c r="H886" s="119">
        <v>0</v>
      </c>
      <c r="I886" s="116">
        <v>0</v>
      </c>
      <c r="J886" s="119">
        <v>0</v>
      </c>
      <c r="K886" s="116">
        <v>0</v>
      </c>
      <c r="L886" s="119">
        <v>0</v>
      </c>
      <c r="M886" s="116">
        <v>0</v>
      </c>
      <c r="N886" s="119">
        <v>0</v>
      </c>
      <c r="O886" s="116">
        <v>0</v>
      </c>
      <c r="P886" s="119">
        <v>0</v>
      </c>
      <c r="Q886" s="116">
        <v>0</v>
      </c>
      <c r="R886" s="119">
        <v>18.738999999999997</v>
      </c>
      <c r="S886" s="116">
        <v>32.074666666666673</v>
      </c>
      <c r="T886" s="119">
        <v>33.250499999999981</v>
      </c>
      <c r="U886" s="116">
        <v>30.01383333333332</v>
      </c>
      <c r="V886" s="119">
        <v>14.264500000000002</v>
      </c>
      <c r="W886" s="116">
        <v>0</v>
      </c>
      <c r="X886" s="119">
        <v>0</v>
      </c>
      <c r="Y886" s="116">
        <v>0</v>
      </c>
      <c r="Z886" s="119">
        <v>0</v>
      </c>
      <c r="AA886" s="116">
        <v>0</v>
      </c>
      <c r="AB886" s="119">
        <v>0</v>
      </c>
      <c r="AC886" s="204">
        <f t="shared" si="393"/>
        <v>128.34249999999997</v>
      </c>
      <c r="AD886" s="204"/>
      <c r="AE886" s="204"/>
    </row>
    <row r="887" spans="2:31" x14ac:dyDescent="0.3">
      <c r="B887" s="210" t="s">
        <v>18</v>
      </c>
      <c r="C887" s="210"/>
      <c r="D887" s="210"/>
      <c r="E887" s="116">
        <v>0</v>
      </c>
      <c r="F887" s="119">
        <v>0</v>
      </c>
      <c r="G887" s="116">
        <v>0</v>
      </c>
      <c r="H887" s="119">
        <v>0</v>
      </c>
      <c r="I887" s="116">
        <v>0</v>
      </c>
      <c r="J887" s="119">
        <v>0</v>
      </c>
      <c r="K887" s="116">
        <v>0</v>
      </c>
      <c r="L887" s="119">
        <v>0</v>
      </c>
      <c r="M887" s="116">
        <v>0</v>
      </c>
      <c r="N887" s="119">
        <v>0</v>
      </c>
      <c r="O887" s="116">
        <v>0</v>
      </c>
      <c r="P887" s="119">
        <v>0</v>
      </c>
      <c r="Q887" s="116">
        <v>0</v>
      </c>
      <c r="R887" s="119">
        <v>13.482166666666666</v>
      </c>
      <c r="S887" s="116">
        <v>21.192000000000007</v>
      </c>
      <c r="T887" s="119">
        <v>12.076000000000004</v>
      </c>
      <c r="U887" s="116">
        <v>2.8356666666666674</v>
      </c>
      <c r="V887" s="119">
        <v>2.2079999999999997</v>
      </c>
      <c r="W887" s="116">
        <v>0</v>
      </c>
      <c r="X887" s="119">
        <v>0</v>
      </c>
      <c r="Y887" s="116">
        <v>0</v>
      </c>
      <c r="Z887" s="119">
        <v>0</v>
      </c>
      <c r="AA887" s="116">
        <v>0</v>
      </c>
      <c r="AB887" s="119">
        <v>0</v>
      </c>
      <c r="AC887" s="204">
        <f t="shared" si="393"/>
        <v>51.793833333333339</v>
      </c>
      <c r="AD887" s="204"/>
      <c r="AE887" s="204"/>
    </row>
    <row r="888" spans="2:31" x14ac:dyDescent="0.3">
      <c r="B888" s="210" t="s">
        <v>19</v>
      </c>
      <c r="C888" s="210"/>
      <c r="D888" s="210"/>
      <c r="E888" s="116">
        <v>0</v>
      </c>
      <c r="F888" s="119">
        <v>0</v>
      </c>
      <c r="G888" s="116">
        <v>0</v>
      </c>
      <c r="H888" s="119">
        <v>0</v>
      </c>
      <c r="I888" s="116">
        <v>0</v>
      </c>
      <c r="J888" s="119">
        <v>0</v>
      </c>
      <c r="K888" s="116">
        <v>0</v>
      </c>
      <c r="L888" s="119">
        <v>0</v>
      </c>
      <c r="M888" s="116">
        <v>0</v>
      </c>
      <c r="N888" s="119">
        <v>0</v>
      </c>
      <c r="O888" s="116">
        <v>0</v>
      </c>
      <c r="P888" s="119">
        <v>0</v>
      </c>
      <c r="Q888" s="116">
        <v>0</v>
      </c>
      <c r="R888" s="119">
        <v>12.825666666666669</v>
      </c>
      <c r="S888" s="116">
        <v>23.252999999999997</v>
      </c>
      <c r="T888" s="119">
        <v>24.392833333333336</v>
      </c>
      <c r="U888" s="116">
        <v>17.774666666666668</v>
      </c>
      <c r="V888" s="119">
        <v>6.7513333333333314</v>
      </c>
      <c r="W888" s="116">
        <v>0</v>
      </c>
      <c r="X888" s="119">
        <v>0</v>
      </c>
      <c r="Y888" s="116">
        <v>0</v>
      </c>
      <c r="Z888" s="119">
        <v>0</v>
      </c>
      <c r="AA888" s="116">
        <v>0</v>
      </c>
      <c r="AB888" s="119">
        <v>0</v>
      </c>
      <c r="AC888" s="204">
        <f t="shared" si="393"/>
        <v>84.997500000000002</v>
      </c>
      <c r="AD888" s="204"/>
      <c r="AE888" s="204"/>
    </row>
    <row r="889" spans="2:31" x14ac:dyDescent="0.3">
      <c r="B889" s="210" t="s">
        <v>20</v>
      </c>
      <c r="C889" s="210"/>
      <c r="D889" s="210"/>
      <c r="E889" s="116">
        <v>0</v>
      </c>
      <c r="F889" s="119">
        <v>0</v>
      </c>
      <c r="G889" s="116">
        <v>0</v>
      </c>
      <c r="H889" s="119">
        <v>0</v>
      </c>
      <c r="I889" s="116">
        <v>0</v>
      </c>
      <c r="J889" s="119">
        <v>0</v>
      </c>
      <c r="K889" s="116">
        <v>0</v>
      </c>
      <c r="L889" s="119">
        <v>0</v>
      </c>
      <c r="M889" s="116">
        <v>0</v>
      </c>
      <c r="N889" s="119">
        <v>0</v>
      </c>
      <c r="O889" s="116">
        <v>0</v>
      </c>
      <c r="P889" s="119">
        <v>0</v>
      </c>
      <c r="Q889" s="116">
        <v>0</v>
      </c>
      <c r="R889" s="119">
        <v>0</v>
      </c>
      <c r="S889" s="116">
        <v>0</v>
      </c>
      <c r="T889" s="119">
        <v>0</v>
      </c>
      <c r="U889" s="116">
        <v>0</v>
      </c>
      <c r="V889" s="119">
        <v>0</v>
      </c>
      <c r="W889" s="116">
        <v>0</v>
      </c>
      <c r="X889" s="119">
        <v>0</v>
      </c>
      <c r="Y889" s="116">
        <v>0</v>
      </c>
      <c r="Z889" s="119">
        <v>0</v>
      </c>
      <c r="AA889" s="116">
        <v>0</v>
      </c>
      <c r="AB889" s="119">
        <v>0</v>
      </c>
      <c r="AC889" s="204">
        <f t="shared" si="393"/>
        <v>0</v>
      </c>
      <c r="AD889" s="204"/>
      <c r="AE889" s="204"/>
    </row>
    <row r="890" spans="2:31" x14ac:dyDescent="0.3">
      <c r="B890" s="210" t="s">
        <v>21</v>
      </c>
      <c r="C890" s="210"/>
      <c r="D890" s="210"/>
      <c r="E890" s="116">
        <v>0</v>
      </c>
      <c r="F890" s="119">
        <v>0</v>
      </c>
      <c r="G890" s="116">
        <v>0</v>
      </c>
      <c r="H890" s="119">
        <v>0</v>
      </c>
      <c r="I890" s="116">
        <v>0</v>
      </c>
      <c r="J890" s="119">
        <v>0</v>
      </c>
      <c r="K890" s="116">
        <v>0</v>
      </c>
      <c r="L890" s="119">
        <v>0</v>
      </c>
      <c r="M890" s="116">
        <v>0</v>
      </c>
      <c r="N890" s="119">
        <v>0</v>
      </c>
      <c r="O890" s="116">
        <v>0</v>
      </c>
      <c r="P890" s="119">
        <v>0</v>
      </c>
      <c r="Q890" s="116">
        <v>0</v>
      </c>
      <c r="R890" s="119">
        <v>3.7918333333333325</v>
      </c>
      <c r="S890" s="116">
        <v>7.0646666666666675</v>
      </c>
      <c r="T890" s="119">
        <v>6.421666666666666</v>
      </c>
      <c r="U890" s="116">
        <v>5.9683333333333337</v>
      </c>
      <c r="V890" s="119">
        <v>3.7303333333333342</v>
      </c>
      <c r="W890" s="116">
        <v>0</v>
      </c>
      <c r="X890" s="119">
        <v>0</v>
      </c>
      <c r="Y890" s="116">
        <v>0</v>
      </c>
      <c r="Z890" s="119">
        <v>0</v>
      </c>
      <c r="AA890" s="116">
        <v>0</v>
      </c>
      <c r="AB890" s="119">
        <v>0</v>
      </c>
      <c r="AC890" s="204">
        <f t="shared" si="393"/>
        <v>26.976833333333335</v>
      </c>
      <c r="AD890" s="204"/>
      <c r="AE890" s="204"/>
    </row>
    <row r="891" spans="2:31" x14ac:dyDescent="0.3">
      <c r="B891" s="210" t="s">
        <v>22</v>
      </c>
      <c r="C891" s="210"/>
      <c r="D891" s="210"/>
      <c r="E891" s="116">
        <v>0</v>
      </c>
      <c r="F891" s="119">
        <v>0</v>
      </c>
      <c r="G891" s="116">
        <v>0</v>
      </c>
      <c r="H891" s="119">
        <v>0</v>
      </c>
      <c r="I891" s="116">
        <v>0</v>
      </c>
      <c r="J891" s="119">
        <v>0</v>
      </c>
      <c r="K891" s="116">
        <v>0</v>
      </c>
      <c r="L891" s="119">
        <v>0</v>
      </c>
      <c r="M891" s="116">
        <v>0</v>
      </c>
      <c r="N891" s="119">
        <v>0</v>
      </c>
      <c r="O891" s="116">
        <v>0</v>
      </c>
      <c r="P891" s="119">
        <v>0</v>
      </c>
      <c r="Q891" s="116">
        <v>0</v>
      </c>
      <c r="R891" s="119">
        <v>3.2218333333333313</v>
      </c>
      <c r="S891" s="116">
        <v>4.737833333333338</v>
      </c>
      <c r="T891" s="119">
        <v>3.0691666666666664</v>
      </c>
      <c r="U891" s="116">
        <v>1.8556666666666668</v>
      </c>
      <c r="V891" s="119">
        <v>0.78683333333333327</v>
      </c>
      <c r="W891" s="116">
        <v>0</v>
      </c>
      <c r="X891" s="119">
        <v>0</v>
      </c>
      <c r="Y891" s="116">
        <v>0</v>
      </c>
      <c r="Z891" s="119">
        <v>0</v>
      </c>
      <c r="AA891" s="116">
        <v>0</v>
      </c>
      <c r="AB891" s="119">
        <v>0</v>
      </c>
      <c r="AC891" s="204">
        <f t="shared" si="393"/>
        <v>13.671333333333335</v>
      </c>
      <c r="AD891" s="204"/>
      <c r="AE891" s="204"/>
    </row>
    <row r="892" spans="2:31" x14ac:dyDescent="0.3">
      <c r="B892" s="210" t="s">
        <v>23</v>
      </c>
      <c r="C892" s="210"/>
      <c r="D892" s="210"/>
      <c r="E892" s="116">
        <v>0</v>
      </c>
      <c r="F892" s="119">
        <v>0</v>
      </c>
      <c r="G892" s="116">
        <v>0</v>
      </c>
      <c r="H892" s="119">
        <v>0</v>
      </c>
      <c r="I892" s="116">
        <v>0</v>
      </c>
      <c r="J892" s="119">
        <v>0</v>
      </c>
      <c r="K892" s="116">
        <v>0</v>
      </c>
      <c r="L892" s="119">
        <v>0</v>
      </c>
      <c r="M892" s="116">
        <v>0</v>
      </c>
      <c r="N892" s="119">
        <v>0</v>
      </c>
      <c r="O892" s="116">
        <v>0</v>
      </c>
      <c r="P892" s="119">
        <v>0</v>
      </c>
      <c r="Q892" s="116">
        <v>0</v>
      </c>
      <c r="R892" s="119">
        <v>3.0913333333333339</v>
      </c>
      <c r="S892" s="116">
        <v>4.323999999999999</v>
      </c>
      <c r="T892" s="119">
        <v>0</v>
      </c>
      <c r="U892" s="116">
        <v>0</v>
      </c>
      <c r="V892" s="119">
        <v>0</v>
      </c>
      <c r="W892" s="116">
        <v>0</v>
      </c>
      <c r="X892" s="119">
        <v>0</v>
      </c>
      <c r="Y892" s="116">
        <v>0</v>
      </c>
      <c r="Z892" s="119">
        <v>0</v>
      </c>
      <c r="AA892" s="116">
        <v>0</v>
      </c>
      <c r="AB892" s="119">
        <v>0</v>
      </c>
      <c r="AC892" s="204">
        <f t="shared" si="393"/>
        <v>7.4153333333333329</v>
      </c>
      <c r="AD892" s="204"/>
      <c r="AE892" s="204"/>
    </row>
    <row r="893" spans="2:31" x14ac:dyDescent="0.3">
      <c r="B893" s="210" t="s">
        <v>24</v>
      </c>
      <c r="C893" s="210"/>
      <c r="D893" s="210"/>
      <c r="E893" s="116">
        <v>0</v>
      </c>
      <c r="F893" s="119">
        <v>0</v>
      </c>
      <c r="G893" s="116">
        <v>0</v>
      </c>
      <c r="H893" s="119">
        <v>0</v>
      </c>
      <c r="I893" s="116">
        <v>0</v>
      </c>
      <c r="J893" s="119">
        <v>0</v>
      </c>
      <c r="K893" s="116">
        <v>0</v>
      </c>
      <c r="L893" s="119">
        <v>0</v>
      </c>
      <c r="M893" s="116">
        <v>0</v>
      </c>
      <c r="N893" s="119">
        <v>0</v>
      </c>
      <c r="O893" s="116">
        <v>0</v>
      </c>
      <c r="P893" s="119">
        <v>0</v>
      </c>
      <c r="Q893" s="116">
        <v>0</v>
      </c>
      <c r="R893" s="119">
        <v>5.4466666666666681</v>
      </c>
      <c r="S893" s="116">
        <v>8.699999999999994</v>
      </c>
      <c r="T893" s="119">
        <v>9</v>
      </c>
      <c r="U893" s="116">
        <v>9</v>
      </c>
      <c r="V893" s="119">
        <v>4.4800000000000013</v>
      </c>
      <c r="W893" s="116">
        <v>0</v>
      </c>
      <c r="X893" s="119">
        <v>0</v>
      </c>
      <c r="Y893" s="116">
        <v>0</v>
      </c>
      <c r="Z893" s="119">
        <v>0</v>
      </c>
      <c r="AA893" s="116">
        <v>0</v>
      </c>
      <c r="AB893" s="119">
        <v>0</v>
      </c>
      <c r="AC893" s="204">
        <f t="shared" si="393"/>
        <v>36.626666666666665</v>
      </c>
      <c r="AD893" s="204"/>
      <c r="AE893" s="204"/>
    </row>
    <row r="894" spans="2:31" x14ac:dyDescent="0.3">
      <c r="B894" s="210" t="s">
        <v>25</v>
      </c>
      <c r="C894" s="210"/>
      <c r="D894" s="210"/>
      <c r="E894" s="116">
        <v>0</v>
      </c>
      <c r="F894" s="119">
        <v>0</v>
      </c>
      <c r="G894" s="116">
        <v>0</v>
      </c>
      <c r="H894" s="119">
        <v>0</v>
      </c>
      <c r="I894" s="116">
        <v>0</v>
      </c>
      <c r="J894" s="119">
        <v>0</v>
      </c>
      <c r="K894" s="116">
        <v>0</v>
      </c>
      <c r="L894" s="119">
        <v>0</v>
      </c>
      <c r="M894" s="116">
        <v>0</v>
      </c>
      <c r="N894" s="119">
        <v>0</v>
      </c>
      <c r="O894" s="116">
        <v>0</v>
      </c>
      <c r="P894" s="119">
        <v>0</v>
      </c>
      <c r="Q894" s="116">
        <v>0</v>
      </c>
      <c r="R894" s="119">
        <v>0</v>
      </c>
      <c r="S894" s="116">
        <v>0</v>
      </c>
      <c r="T894" s="119">
        <v>0</v>
      </c>
      <c r="U894" s="116">
        <v>0</v>
      </c>
      <c r="V894" s="119">
        <v>0</v>
      </c>
      <c r="W894" s="116">
        <v>0</v>
      </c>
      <c r="X894" s="119">
        <v>0</v>
      </c>
      <c r="Y894" s="116">
        <v>0</v>
      </c>
      <c r="Z894" s="119">
        <v>0</v>
      </c>
      <c r="AA894" s="116">
        <v>0</v>
      </c>
      <c r="AB894" s="119">
        <v>0</v>
      </c>
      <c r="AC894" s="204">
        <f t="shared" si="393"/>
        <v>0</v>
      </c>
      <c r="AD894" s="204"/>
      <c r="AE894" s="204"/>
    </row>
    <row r="895" spans="2:31" x14ac:dyDescent="0.3">
      <c r="B895" s="210" t="s">
        <v>26</v>
      </c>
      <c r="C895" s="210"/>
      <c r="D895" s="210"/>
      <c r="E895" s="116">
        <v>0</v>
      </c>
      <c r="F895" s="119">
        <v>0</v>
      </c>
      <c r="G895" s="116">
        <v>0</v>
      </c>
      <c r="H895" s="119">
        <v>0</v>
      </c>
      <c r="I895" s="116">
        <v>0</v>
      </c>
      <c r="J895" s="119">
        <v>0</v>
      </c>
      <c r="K895" s="116">
        <v>0</v>
      </c>
      <c r="L895" s="119">
        <v>0</v>
      </c>
      <c r="M895" s="116">
        <v>0</v>
      </c>
      <c r="N895" s="119">
        <v>0</v>
      </c>
      <c r="O895" s="116">
        <v>0</v>
      </c>
      <c r="P895" s="119">
        <v>0</v>
      </c>
      <c r="Q895" s="116">
        <v>0</v>
      </c>
      <c r="R895" s="119">
        <v>2.5726666666666662</v>
      </c>
      <c r="S895" s="116">
        <v>0.53616666666666624</v>
      </c>
      <c r="T895" s="119">
        <v>0</v>
      </c>
      <c r="U895" s="116">
        <v>0</v>
      </c>
      <c r="V895" s="119">
        <v>0.19916666666666677</v>
      </c>
      <c r="W895" s="116">
        <v>0</v>
      </c>
      <c r="X895" s="119">
        <v>0</v>
      </c>
      <c r="Y895" s="116">
        <v>0</v>
      </c>
      <c r="Z895" s="119">
        <v>0</v>
      </c>
      <c r="AA895" s="116">
        <v>0</v>
      </c>
      <c r="AB895" s="119">
        <v>0</v>
      </c>
      <c r="AC895" s="204">
        <f t="shared" si="393"/>
        <v>3.3079999999999989</v>
      </c>
      <c r="AD895" s="204"/>
      <c r="AE895" s="204"/>
    </row>
    <row r="896" spans="2:31" x14ac:dyDescent="0.3">
      <c r="B896" s="210" t="s">
        <v>27</v>
      </c>
      <c r="C896" s="210"/>
      <c r="D896" s="210"/>
      <c r="E896" s="116">
        <v>0</v>
      </c>
      <c r="F896" s="119">
        <v>0</v>
      </c>
      <c r="G896" s="116">
        <v>0</v>
      </c>
      <c r="H896" s="119">
        <v>0</v>
      </c>
      <c r="I896" s="116">
        <v>0</v>
      </c>
      <c r="J896" s="119">
        <v>0</v>
      </c>
      <c r="K896" s="116">
        <v>0</v>
      </c>
      <c r="L896" s="119">
        <v>0</v>
      </c>
      <c r="M896" s="116">
        <v>0</v>
      </c>
      <c r="N896" s="119">
        <v>0</v>
      </c>
      <c r="O896" s="116">
        <v>0</v>
      </c>
      <c r="P896" s="119">
        <v>0</v>
      </c>
      <c r="Q896" s="116">
        <v>0</v>
      </c>
      <c r="R896" s="119">
        <v>5.0166666666666512E-2</v>
      </c>
      <c r="S896" s="116">
        <v>0.20066666666666713</v>
      </c>
      <c r="T896" s="119">
        <v>0</v>
      </c>
      <c r="U896" s="116">
        <v>0</v>
      </c>
      <c r="V896" s="119">
        <v>0</v>
      </c>
      <c r="W896" s="116">
        <v>0</v>
      </c>
      <c r="X896" s="119">
        <v>0</v>
      </c>
      <c r="Y896" s="116">
        <v>0</v>
      </c>
      <c r="Z896" s="119">
        <v>0</v>
      </c>
      <c r="AA896" s="116">
        <v>0</v>
      </c>
      <c r="AB896" s="119">
        <v>0</v>
      </c>
      <c r="AC896" s="204">
        <f t="shared" si="393"/>
        <v>0.25083333333333363</v>
      </c>
      <c r="AD896" s="204"/>
      <c r="AE896" s="204"/>
    </row>
    <row r="897" spans="2:31" x14ac:dyDescent="0.3">
      <c r="B897" s="210" t="s">
        <v>28</v>
      </c>
      <c r="C897" s="210"/>
      <c r="D897" s="210"/>
      <c r="E897" s="116">
        <v>0</v>
      </c>
      <c r="F897" s="119">
        <v>0</v>
      </c>
      <c r="G897" s="116">
        <v>0</v>
      </c>
      <c r="H897" s="119">
        <v>0</v>
      </c>
      <c r="I897" s="116">
        <v>0</v>
      </c>
      <c r="J897" s="119">
        <v>0</v>
      </c>
      <c r="K897" s="116">
        <v>0</v>
      </c>
      <c r="L897" s="119">
        <v>0</v>
      </c>
      <c r="M897" s="116">
        <v>0</v>
      </c>
      <c r="N897" s="119">
        <v>0</v>
      </c>
      <c r="O897" s="116">
        <v>0</v>
      </c>
      <c r="P897" s="119">
        <v>0</v>
      </c>
      <c r="Q897" s="116">
        <v>0</v>
      </c>
      <c r="R897" s="119">
        <v>0</v>
      </c>
      <c r="S897" s="116">
        <v>0</v>
      </c>
      <c r="T897" s="119">
        <v>0</v>
      </c>
      <c r="U897" s="116">
        <v>0</v>
      </c>
      <c r="V897" s="119">
        <v>0</v>
      </c>
      <c r="W897" s="116">
        <v>0</v>
      </c>
      <c r="X897" s="119">
        <v>0</v>
      </c>
      <c r="Y897" s="116">
        <v>0</v>
      </c>
      <c r="Z897" s="119">
        <v>0</v>
      </c>
      <c r="AA897" s="116">
        <v>0</v>
      </c>
      <c r="AB897" s="119">
        <v>0</v>
      </c>
      <c r="AC897" s="204">
        <f t="shared" si="393"/>
        <v>0</v>
      </c>
      <c r="AD897" s="204"/>
      <c r="AE897" s="204"/>
    </row>
    <row r="898" spans="2:31" x14ac:dyDescent="0.3">
      <c r="B898" s="210" t="s">
        <v>97</v>
      </c>
      <c r="C898" s="210"/>
      <c r="D898" s="210"/>
      <c r="E898" s="116">
        <v>0</v>
      </c>
      <c r="F898" s="119">
        <v>0</v>
      </c>
      <c r="G898" s="116">
        <v>0</v>
      </c>
      <c r="H898" s="119">
        <v>0</v>
      </c>
      <c r="I898" s="116">
        <v>0</v>
      </c>
      <c r="J898" s="119">
        <v>0</v>
      </c>
      <c r="K898" s="116">
        <v>0</v>
      </c>
      <c r="L898" s="119">
        <v>0</v>
      </c>
      <c r="M898" s="116">
        <v>0</v>
      </c>
      <c r="N898" s="119">
        <v>0</v>
      </c>
      <c r="O898" s="116">
        <v>0</v>
      </c>
      <c r="P898" s="119">
        <v>0</v>
      </c>
      <c r="Q898" s="116">
        <v>0</v>
      </c>
      <c r="R898" s="119">
        <v>14.18</v>
      </c>
      <c r="S898" s="116">
        <v>5.6301666666666677</v>
      </c>
      <c r="T898" s="119">
        <v>0</v>
      </c>
      <c r="U898" s="116">
        <v>0</v>
      </c>
      <c r="V898" s="119">
        <v>3.5415000000000032</v>
      </c>
      <c r="W898" s="116">
        <v>0</v>
      </c>
      <c r="X898" s="119">
        <v>0</v>
      </c>
      <c r="Y898" s="116">
        <v>0</v>
      </c>
      <c r="Z898" s="119">
        <v>0</v>
      </c>
      <c r="AA898" s="116">
        <v>0</v>
      </c>
      <c r="AB898" s="119">
        <v>0</v>
      </c>
      <c r="AC898" s="204">
        <f t="shared" si="393"/>
        <v>23.35166666666667</v>
      </c>
      <c r="AD898" s="204"/>
      <c r="AE898" s="204"/>
    </row>
    <row r="899" spans="2:31" x14ac:dyDescent="0.3">
      <c r="B899" s="210" t="s">
        <v>29</v>
      </c>
      <c r="C899" s="210"/>
      <c r="D899" s="210"/>
      <c r="E899" s="116">
        <v>0</v>
      </c>
      <c r="F899" s="119">
        <v>0</v>
      </c>
      <c r="G899" s="116">
        <v>0</v>
      </c>
      <c r="H899" s="119">
        <v>0</v>
      </c>
      <c r="I899" s="116">
        <v>0</v>
      </c>
      <c r="J899" s="119">
        <v>0</v>
      </c>
      <c r="K899" s="116">
        <v>0</v>
      </c>
      <c r="L899" s="119">
        <v>0</v>
      </c>
      <c r="M899" s="116">
        <v>0</v>
      </c>
      <c r="N899" s="119">
        <v>0</v>
      </c>
      <c r="O899" s="116">
        <v>0</v>
      </c>
      <c r="P899" s="119">
        <v>0</v>
      </c>
      <c r="Q899" s="116">
        <v>0</v>
      </c>
      <c r="R899" s="119">
        <v>14.692333333333332</v>
      </c>
      <c r="S899" s="116">
        <v>5.9951666666666652</v>
      </c>
      <c r="T899" s="119">
        <v>0</v>
      </c>
      <c r="U899" s="116">
        <v>0</v>
      </c>
      <c r="V899" s="119">
        <v>5.5403333333333338</v>
      </c>
      <c r="W899" s="116">
        <v>0</v>
      </c>
      <c r="X899" s="119">
        <v>0</v>
      </c>
      <c r="Y899" s="116">
        <v>0</v>
      </c>
      <c r="Z899" s="119">
        <v>0</v>
      </c>
      <c r="AA899" s="116">
        <v>0</v>
      </c>
      <c r="AB899" s="119">
        <v>0</v>
      </c>
      <c r="AC899" s="204">
        <f t="shared" si="393"/>
        <v>26.227833333333329</v>
      </c>
      <c r="AD899" s="204"/>
      <c r="AE899" s="204"/>
    </row>
    <row r="900" spans="2:31" x14ac:dyDescent="0.3">
      <c r="B900" s="210" t="s">
        <v>30</v>
      </c>
      <c r="C900" s="210"/>
      <c r="D900" s="210"/>
      <c r="E900" s="116">
        <v>0</v>
      </c>
      <c r="F900" s="119">
        <v>0</v>
      </c>
      <c r="G900" s="116">
        <v>0</v>
      </c>
      <c r="H900" s="119">
        <v>0</v>
      </c>
      <c r="I900" s="116">
        <v>0</v>
      </c>
      <c r="J900" s="119">
        <v>0</v>
      </c>
      <c r="K900" s="116">
        <v>0</v>
      </c>
      <c r="L900" s="119">
        <v>0</v>
      </c>
      <c r="M900" s="116">
        <v>0</v>
      </c>
      <c r="N900" s="119">
        <v>0</v>
      </c>
      <c r="O900" s="116">
        <v>0</v>
      </c>
      <c r="P900" s="119">
        <v>0</v>
      </c>
      <c r="Q900" s="116">
        <v>0</v>
      </c>
      <c r="R900" s="119">
        <v>7.716666666666665</v>
      </c>
      <c r="S900" s="116">
        <v>0.9091666666666669</v>
      </c>
      <c r="T900" s="119">
        <v>0</v>
      </c>
      <c r="U900" s="116">
        <v>0</v>
      </c>
      <c r="V900" s="119">
        <v>0</v>
      </c>
      <c r="W900" s="116">
        <v>0</v>
      </c>
      <c r="X900" s="119">
        <v>0</v>
      </c>
      <c r="Y900" s="116">
        <v>0</v>
      </c>
      <c r="Z900" s="119">
        <v>0</v>
      </c>
      <c r="AA900" s="116">
        <v>0</v>
      </c>
      <c r="AB900" s="119">
        <v>0</v>
      </c>
      <c r="AC900" s="204">
        <f t="shared" si="393"/>
        <v>8.6258333333333326</v>
      </c>
      <c r="AD900" s="204"/>
      <c r="AE900" s="204"/>
    </row>
    <row r="901" spans="2:31" x14ac:dyDescent="0.3">
      <c r="B901" s="210" t="s">
        <v>31</v>
      </c>
      <c r="C901" s="210"/>
      <c r="D901" s="210"/>
      <c r="E901" s="116">
        <v>0</v>
      </c>
      <c r="F901" s="119">
        <v>0</v>
      </c>
      <c r="G901" s="116">
        <v>0</v>
      </c>
      <c r="H901" s="119">
        <v>0</v>
      </c>
      <c r="I901" s="116">
        <v>0</v>
      </c>
      <c r="J901" s="119">
        <v>0</v>
      </c>
      <c r="K901" s="116">
        <v>0</v>
      </c>
      <c r="L901" s="119">
        <v>0</v>
      </c>
      <c r="M901" s="116">
        <v>0</v>
      </c>
      <c r="N901" s="119">
        <v>0</v>
      </c>
      <c r="O901" s="116">
        <v>0</v>
      </c>
      <c r="P901" s="119">
        <v>0</v>
      </c>
      <c r="Q901" s="116">
        <v>0</v>
      </c>
      <c r="R901" s="119">
        <v>1.6466666666666658</v>
      </c>
      <c r="S901" s="116">
        <v>0.89999999999999858</v>
      </c>
      <c r="T901" s="119">
        <v>0</v>
      </c>
      <c r="U901" s="116">
        <v>0</v>
      </c>
      <c r="V901" s="119">
        <v>1.8900000000000006</v>
      </c>
      <c r="W901" s="116">
        <v>0</v>
      </c>
      <c r="X901" s="119">
        <v>0</v>
      </c>
      <c r="Y901" s="116">
        <v>0</v>
      </c>
      <c r="Z901" s="119">
        <v>0</v>
      </c>
      <c r="AA901" s="116">
        <v>0</v>
      </c>
      <c r="AB901" s="119">
        <v>0</v>
      </c>
      <c r="AC901" s="204">
        <f t="shared" si="393"/>
        <v>4.4366666666666648</v>
      </c>
      <c r="AD901" s="204"/>
      <c r="AE901" s="204"/>
    </row>
    <row r="902" spans="2:31" x14ac:dyDescent="0.3">
      <c r="B902" s="210" t="s">
        <v>32</v>
      </c>
      <c r="C902" s="210"/>
      <c r="D902" s="210"/>
      <c r="E902" s="116">
        <v>0</v>
      </c>
      <c r="F902" s="119">
        <v>0</v>
      </c>
      <c r="G902" s="116">
        <v>0</v>
      </c>
      <c r="H902" s="119">
        <v>0</v>
      </c>
      <c r="I902" s="116">
        <v>0</v>
      </c>
      <c r="J902" s="119">
        <v>0</v>
      </c>
      <c r="K902" s="116">
        <v>0</v>
      </c>
      <c r="L902" s="119">
        <v>0</v>
      </c>
      <c r="M902" s="116">
        <v>0</v>
      </c>
      <c r="N902" s="119">
        <v>0</v>
      </c>
      <c r="O902" s="116">
        <v>0</v>
      </c>
      <c r="P902" s="119">
        <v>0</v>
      </c>
      <c r="Q902" s="116">
        <v>0</v>
      </c>
      <c r="R902" s="119">
        <v>0.31683333333333341</v>
      </c>
      <c r="S902" s="116">
        <v>0</v>
      </c>
      <c r="T902" s="119">
        <v>0</v>
      </c>
      <c r="U902" s="116">
        <v>0</v>
      </c>
      <c r="V902" s="119">
        <v>0</v>
      </c>
      <c r="W902" s="116">
        <v>0</v>
      </c>
      <c r="X902" s="119">
        <v>0</v>
      </c>
      <c r="Y902" s="116">
        <v>0</v>
      </c>
      <c r="Z902" s="119">
        <v>0</v>
      </c>
      <c r="AA902" s="116">
        <v>0</v>
      </c>
      <c r="AB902" s="119">
        <v>0</v>
      </c>
      <c r="AC902" s="204">
        <f t="shared" si="393"/>
        <v>0.31683333333333341</v>
      </c>
      <c r="AD902" s="204"/>
      <c r="AE902" s="204"/>
    </row>
    <row r="903" spans="2:31" x14ac:dyDescent="0.3">
      <c r="B903" s="210" t="s">
        <v>33</v>
      </c>
      <c r="C903" s="210"/>
      <c r="D903" s="210"/>
      <c r="E903" s="116">
        <v>0</v>
      </c>
      <c r="F903" s="119">
        <v>0</v>
      </c>
      <c r="G903" s="116">
        <v>0</v>
      </c>
      <c r="H903" s="119">
        <v>0</v>
      </c>
      <c r="I903" s="116">
        <v>0</v>
      </c>
      <c r="J903" s="119">
        <v>0</v>
      </c>
      <c r="K903" s="116">
        <v>0</v>
      </c>
      <c r="L903" s="119">
        <v>0</v>
      </c>
      <c r="M903" s="116">
        <v>0</v>
      </c>
      <c r="N903" s="119">
        <v>0</v>
      </c>
      <c r="O903" s="116">
        <v>0</v>
      </c>
      <c r="P903" s="119">
        <v>0</v>
      </c>
      <c r="Q903" s="116">
        <v>0</v>
      </c>
      <c r="R903" s="119">
        <v>1.1965000000000008</v>
      </c>
      <c r="S903" s="116">
        <v>1.2558333333333331</v>
      </c>
      <c r="T903" s="119">
        <v>5.3500000000000041E-2</v>
      </c>
      <c r="U903" s="116">
        <v>0</v>
      </c>
      <c r="V903" s="119">
        <v>9.9999999999999638E-3</v>
      </c>
      <c r="W903" s="116">
        <v>0</v>
      </c>
      <c r="X903" s="119">
        <v>0</v>
      </c>
      <c r="Y903" s="116">
        <v>0</v>
      </c>
      <c r="Z903" s="119">
        <v>0</v>
      </c>
      <c r="AA903" s="116">
        <v>0</v>
      </c>
      <c r="AB903" s="119">
        <v>0</v>
      </c>
      <c r="AC903" s="204">
        <f t="shared" si="393"/>
        <v>2.5158333333333336</v>
      </c>
      <c r="AD903" s="204"/>
      <c r="AE903" s="204"/>
    </row>
    <row r="904" spans="2:31" x14ac:dyDescent="0.3">
      <c r="B904" s="210" t="s">
        <v>34</v>
      </c>
      <c r="C904" s="210"/>
      <c r="D904" s="210"/>
      <c r="E904" s="116">
        <v>0</v>
      </c>
      <c r="F904" s="119">
        <v>0</v>
      </c>
      <c r="G904" s="116">
        <v>0</v>
      </c>
      <c r="H904" s="119">
        <v>0</v>
      </c>
      <c r="I904" s="116">
        <v>0</v>
      </c>
      <c r="J904" s="119">
        <v>0</v>
      </c>
      <c r="K904" s="116">
        <v>0</v>
      </c>
      <c r="L904" s="119">
        <v>0</v>
      </c>
      <c r="M904" s="116">
        <v>0</v>
      </c>
      <c r="N904" s="119">
        <v>0</v>
      </c>
      <c r="O904" s="116">
        <v>0</v>
      </c>
      <c r="P904" s="119">
        <v>0</v>
      </c>
      <c r="Q904" s="116">
        <v>0</v>
      </c>
      <c r="R904" s="119">
        <v>2.1606666666666672</v>
      </c>
      <c r="S904" s="116">
        <v>2.6779999999999999</v>
      </c>
      <c r="T904" s="119">
        <v>1.553166666666667</v>
      </c>
      <c r="U904" s="116">
        <v>1.1820000000000006</v>
      </c>
      <c r="V904" s="119">
        <v>1.0394999999999999</v>
      </c>
      <c r="W904" s="116">
        <v>0</v>
      </c>
      <c r="X904" s="119">
        <v>0</v>
      </c>
      <c r="Y904" s="116">
        <v>0</v>
      </c>
      <c r="Z904" s="119">
        <v>0</v>
      </c>
      <c r="AA904" s="116">
        <v>0</v>
      </c>
      <c r="AB904" s="119">
        <v>0</v>
      </c>
      <c r="AC904" s="204">
        <f t="shared" si="393"/>
        <v>8.6133333333333333</v>
      </c>
      <c r="AD904" s="204"/>
      <c r="AE904" s="204"/>
    </row>
    <row r="905" spans="2:31" x14ac:dyDescent="0.3">
      <c r="B905" s="210" t="s">
        <v>35</v>
      </c>
      <c r="C905" s="210"/>
      <c r="D905" s="210"/>
      <c r="E905" s="116">
        <v>0</v>
      </c>
      <c r="F905" s="119">
        <v>0</v>
      </c>
      <c r="G905" s="116">
        <v>0</v>
      </c>
      <c r="H905" s="119">
        <v>0</v>
      </c>
      <c r="I905" s="116">
        <v>0</v>
      </c>
      <c r="J905" s="119">
        <v>0</v>
      </c>
      <c r="K905" s="116">
        <v>0</v>
      </c>
      <c r="L905" s="119">
        <v>0</v>
      </c>
      <c r="M905" s="116">
        <v>0</v>
      </c>
      <c r="N905" s="119">
        <v>0</v>
      </c>
      <c r="O905" s="116">
        <v>0</v>
      </c>
      <c r="P905" s="119">
        <v>0</v>
      </c>
      <c r="Q905" s="116">
        <v>0</v>
      </c>
      <c r="R905" s="119">
        <v>0</v>
      </c>
      <c r="S905" s="116">
        <v>0</v>
      </c>
      <c r="T905" s="119">
        <v>0</v>
      </c>
      <c r="U905" s="116">
        <v>0</v>
      </c>
      <c r="V905" s="119">
        <v>0</v>
      </c>
      <c r="W905" s="116">
        <v>0</v>
      </c>
      <c r="X905" s="119">
        <v>0</v>
      </c>
      <c r="Y905" s="116">
        <v>0</v>
      </c>
      <c r="Z905" s="119">
        <v>0</v>
      </c>
      <c r="AA905" s="116">
        <v>0</v>
      </c>
      <c r="AB905" s="119">
        <v>0</v>
      </c>
      <c r="AC905" s="204">
        <f t="shared" si="393"/>
        <v>0</v>
      </c>
      <c r="AD905" s="204"/>
      <c r="AE905" s="204"/>
    </row>
    <row r="906" spans="2:31" x14ac:dyDescent="0.3">
      <c r="B906" s="210" t="s">
        <v>36</v>
      </c>
      <c r="C906" s="210"/>
      <c r="D906" s="210"/>
      <c r="E906" s="116">
        <v>0</v>
      </c>
      <c r="F906" s="119">
        <v>0</v>
      </c>
      <c r="G906" s="116">
        <v>0</v>
      </c>
      <c r="H906" s="119">
        <v>0</v>
      </c>
      <c r="I906" s="116">
        <v>0</v>
      </c>
      <c r="J906" s="119">
        <v>0</v>
      </c>
      <c r="K906" s="116">
        <v>0</v>
      </c>
      <c r="L906" s="119">
        <v>0</v>
      </c>
      <c r="M906" s="116">
        <v>0</v>
      </c>
      <c r="N906" s="119">
        <v>0</v>
      </c>
      <c r="O906" s="116">
        <v>0</v>
      </c>
      <c r="P906" s="119">
        <v>0</v>
      </c>
      <c r="Q906" s="116">
        <v>0</v>
      </c>
      <c r="R906" s="119">
        <v>0</v>
      </c>
      <c r="S906" s="116">
        <v>0</v>
      </c>
      <c r="T906" s="119">
        <v>0</v>
      </c>
      <c r="U906" s="116">
        <v>0</v>
      </c>
      <c r="V906" s="119">
        <v>0</v>
      </c>
      <c r="W906" s="116">
        <v>0</v>
      </c>
      <c r="X906" s="119">
        <v>0</v>
      </c>
      <c r="Y906" s="116">
        <v>0</v>
      </c>
      <c r="Z906" s="119">
        <v>0</v>
      </c>
      <c r="AA906" s="116">
        <v>0</v>
      </c>
      <c r="AB906" s="119">
        <v>0</v>
      </c>
      <c r="AC906" s="204">
        <f t="shared" si="393"/>
        <v>0</v>
      </c>
      <c r="AD906" s="204"/>
      <c r="AE906" s="204"/>
    </row>
    <row r="907" spans="2:31" x14ac:dyDescent="0.3">
      <c r="B907" s="12" t="s">
        <v>86</v>
      </c>
      <c r="C907" s="12"/>
      <c r="D907" s="12"/>
      <c r="E907" s="116">
        <v>0</v>
      </c>
      <c r="F907" s="119">
        <v>0</v>
      </c>
      <c r="G907" s="116">
        <v>0</v>
      </c>
      <c r="H907" s="119">
        <v>0</v>
      </c>
      <c r="I907" s="116">
        <v>0</v>
      </c>
      <c r="J907" s="119">
        <v>0</v>
      </c>
      <c r="K907" s="116">
        <v>0</v>
      </c>
      <c r="L907" s="119">
        <v>0</v>
      </c>
      <c r="M907" s="116">
        <v>0</v>
      </c>
      <c r="N907" s="119">
        <v>0</v>
      </c>
      <c r="O907" s="116">
        <v>0</v>
      </c>
      <c r="P907" s="119">
        <v>0</v>
      </c>
      <c r="Q907" s="116">
        <v>0</v>
      </c>
      <c r="R907" s="119">
        <v>0</v>
      </c>
      <c r="S907" s="116">
        <v>0</v>
      </c>
      <c r="T907" s="119">
        <v>9.2136666666666613</v>
      </c>
      <c r="U907" s="116">
        <v>0.85399999999999998</v>
      </c>
      <c r="V907" s="119">
        <v>7.9166666666666483E-2</v>
      </c>
      <c r="W907" s="116">
        <v>0</v>
      </c>
      <c r="X907" s="119">
        <v>0</v>
      </c>
      <c r="Y907" s="116">
        <v>0</v>
      </c>
      <c r="Z907" s="119">
        <v>0</v>
      </c>
      <c r="AA907" s="116">
        <v>0</v>
      </c>
      <c r="AB907" s="119">
        <v>0</v>
      </c>
      <c r="AC907" s="204">
        <f t="shared" si="393"/>
        <v>10.146833333333326</v>
      </c>
      <c r="AD907" s="204"/>
      <c r="AE907" s="204"/>
    </row>
    <row r="908" spans="2:31" x14ac:dyDescent="0.3">
      <c r="B908" s="12" t="s">
        <v>87</v>
      </c>
      <c r="C908" s="12"/>
      <c r="D908" s="12"/>
      <c r="E908" s="116">
        <v>0</v>
      </c>
      <c r="F908" s="119">
        <v>0</v>
      </c>
      <c r="G908" s="116">
        <v>0</v>
      </c>
      <c r="H908" s="119">
        <v>0</v>
      </c>
      <c r="I908" s="116">
        <v>0</v>
      </c>
      <c r="J908" s="119">
        <v>0</v>
      </c>
      <c r="K908" s="116">
        <v>0</v>
      </c>
      <c r="L908" s="119">
        <v>0</v>
      </c>
      <c r="M908" s="116">
        <v>0</v>
      </c>
      <c r="N908" s="119">
        <v>0</v>
      </c>
      <c r="O908" s="116">
        <v>0</v>
      </c>
      <c r="P908" s="119">
        <v>0</v>
      </c>
      <c r="Q908" s="116">
        <v>0</v>
      </c>
      <c r="R908" s="119">
        <v>11.519499999999997</v>
      </c>
      <c r="S908" s="116">
        <v>18.742500000000003</v>
      </c>
      <c r="T908" s="119">
        <v>18.236166666666666</v>
      </c>
      <c r="U908" s="116">
        <v>13.870666666666665</v>
      </c>
      <c r="V908" s="119">
        <v>6.825166666666667</v>
      </c>
      <c r="W908" s="116">
        <v>0</v>
      </c>
      <c r="X908" s="119">
        <v>0</v>
      </c>
      <c r="Y908" s="116">
        <v>0</v>
      </c>
      <c r="Z908" s="119">
        <v>0</v>
      </c>
      <c r="AA908" s="116">
        <v>0</v>
      </c>
      <c r="AB908" s="119">
        <v>0</v>
      </c>
      <c r="AC908" s="204">
        <f t="shared" si="393"/>
        <v>69.193999999999988</v>
      </c>
      <c r="AD908" s="204"/>
      <c r="AE908" s="204"/>
    </row>
    <row r="909" spans="2:31" x14ac:dyDescent="0.3">
      <c r="B909" s="12" t="s">
        <v>99</v>
      </c>
      <c r="C909" s="12"/>
      <c r="D909" s="12"/>
      <c r="E909" s="116">
        <v>0</v>
      </c>
      <c r="F909" s="119">
        <v>0</v>
      </c>
      <c r="G909" s="116">
        <v>0</v>
      </c>
      <c r="H909" s="119">
        <v>0</v>
      </c>
      <c r="I909" s="116">
        <v>0</v>
      </c>
      <c r="J909" s="119">
        <v>0</v>
      </c>
      <c r="K909" s="116">
        <v>0</v>
      </c>
      <c r="L909" s="119">
        <v>0</v>
      </c>
      <c r="M909" s="116">
        <v>0</v>
      </c>
      <c r="N909" s="119">
        <v>0</v>
      </c>
      <c r="O909" s="116">
        <v>0</v>
      </c>
      <c r="P909" s="119">
        <v>0</v>
      </c>
      <c r="Q909" s="116">
        <v>0</v>
      </c>
      <c r="R909" s="119">
        <v>7.8756666666666639</v>
      </c>
      <c r="S909" s="116">
        <v>3.6511666666666676</v>
      </c>
      <c r="T909" s="119">
        <v>0</v>
      </c>
      <c r="U909" s="116">
        <v>0</v>
      </c>
      <c r="V909" s="119">
        <v>0.41666666666666663</v>
      </c>
      <c r="W909" s="116">
        <v>0</v>
      </c>
      <c r="X909" s="119">
        <v>0</v>
      </c>
      <c r="Y909" s="116">
        <v>0</v>
      </c>
      <c r="Z909" s="119">
        <v>0</v>
      </c>
      <c r="AA909" s="116">
        <v>0</v>
      </c>
      <c r="AB909" s="119">
        <v>0</v>
      </c>
      <c r="AC909" s="204">
        <f t="shared" si="393"/>
        <v>11.943499999999998</v>
      </c>
      <c r="AD909" s="204"/>
      <c r="AE909" s="204"/>
    </row>
    <row r="910" spans="2:31" x14ac:dyDescent="0.3">
      <c r="B910" s="4" t="s">
        <v>115</v>
      </c>
      <c r="C910" s="12"/>
      <c r="D910" s="12"/>
      <c r="E910" s="48"/>
      <c r="F910" s="51"/>
      <c r="G910" s="48"/>
      <c r="H910" s="51"/>
      <c r="I910" s="48"/>
      <c r="J910" s="51"/>
      <c r="K910" s="48"/>
      <c r="L910" s="51"/>
      <c r="M910" s="48"/>
      <c r="N910" s="51"/>
      <c r="O910" s="48"/>
      <c r="P910" s="51"/>
      <c r="Q910" s="48"/>
      <c r="R910" s="51"/>
      <c r="S910" s="48"/>
      <c r="T910" s="51"/>
      <c r="U910" s="48"/>
      <c r="V910" s="51"/>
      <c r="W910" s="48"/>
      <c r="X910" s="51"/>
      <c r="Y910" s="48"/>
      <c r="Z910" s="51"/>
      <c r="AA910" s="48"/>
      <c r="AB910" s="51"/>
      <c r="AC910" s="204">
        <f t="shared" si="393"/>
        <v>0</v>
      </c>
      <c r="AD910" s="204"/>
      <c r="AE910" s="204"/>
    </row>
    <row r="911" spans="2:31" x14ac:dyDescent="0.3">
      <c r="B911" s="4" t="s">
        <v>116</v>
      </c>
      <c r="C911" s="12"/>
      <c r="D911" s="12"/>
      <c r="E911" s="48"/>
      <c r="F911" s="51"/>
      <c r="G911" s="48"/>
      <c r="H911" s="51"/>
      <c r="I911" s="48"/>
      <c r="J911" s="51"/>
      <c r="K911" s="48"/>
      <c r="L911" s="51"/>
      <c r="M911" s="48"/>
      <c r="N911" s="51"/>
      <c r="O911" s="48"/>
      <c r="P911" s="51"/>
      <c r="Q911" s="48"/>
      <c r="R911" s="51"/>
      <c r="S911" s="48"/>
      <c r="T911" s="51"/>
      <c r="U911" s="48"/>
      <c r="V911" s="51"/>
      <c r="W911" s="48"/>
      <c r="X911" s="51"/>
      <c r="Y911" s="48"/>
      <c r="Z911" s="51"/>
      <c r="AA911" s="48"/>
      <c r="AB911" s="51"/>
      <c r="AC911" s="204">
        <f t="shared" si="393"/>
        <v>0</v>
      </c>
      <c r="AD911" s="204"/>
      <c r="AE911" s="204"/>
    </row>
    <row r="912" spans="2:31" x14ac:dyDescent="0.3">
      <c r="B912" s="4" t="s">
        <v>117</v>
      </c>
      <c r="C912" s="12"/>
      <c r="D912" s="12"/>
      <c r="E912" s="48"/>
      <c r="F912" s="51"/>
      <c r="G912" s="48"/>
      <c r="H912" s="51"/>
      <c r="I912" s="48"/>
      <c r="J912" s="51"/>
      <c r="K912" s="48"/>
      <c r="L912" s="51"/>
      <c r="M912" s="48"/>
      <c r="N912" s="51"/>
      <c r="O912" s="48"/>
      <c r="P912" s="51"/>
      <c r="Q912" s="48"/>
      <c r="R912" s="51"/>
      <c r="S912" s="48"/>
      <c r="T912" s="51"/>
      <c r="U912" s="48"/>
      <c r="V912" s="51"/>
      <c r="W912" s="48"/>
      <c r="X912" s="51"/>
      <c r="Y912" s="48"/>
      <c r="Z912" s="51"/>
      <c r="AA912" s="48"/>
      <c r="AB912" s="51"/>
      <c r="AC912" s="204">
        <f t="shared" si="393"/>
        <v>0</v>
      </c>
      <c r="AD912" s="204"/>
      <c r="AE912" s="204"/>
    </row>
    <row r="913" spans="2:31" x14ac:dyDescent="0.3">
      <c r="B913" s="4" t="s">
        <v>118</v>
      </c>
      <c r="C913" s="12"/>
      <c r="D913" s="12"/>
      <c r="E913" s="48"/>
      <c r="F913" s="51"/>
      <c r="G913" s="48"/>
      <c r="H913" s="51"/>
      <c r="I913" s="48"/>
      <c r="J913" s="51"/>
      <c r="K913" s="48"/>
      <c r="L913" s="51"/>
      <c r="M913" s="48"/>
      <c r="N913" s="51"/>
      <c r="O913" s="48"/>
      <c r="P913" s="51"/>
      <c r="Q913" s="48"/>
      <c r="R913" s="51"/>
      <c r="S913" s="48"/>
      <c r="T913" s="51"/>
      <c r="U913" s="48"/>
      <c r="V913" s="51"/>
      <c r="W913" s="48"/>
      <c r="X913" s="51"/>
      <c r="Y913" s="48"/>
      <c r="Z913" s="51"/>
      <c r="AA913" s="48"/>
      <c r="AB913" s="51"/>
      <c r="AC913" s="204">
        <f t="shared" si="393"/>
        <v>0</v>
      </c>
      <c r="AD913" s="204"/>
      <c r="AE913" s="204"/>
    </row>
    <row r="914" spans="2:31" x14ac:dyDescent="0.3">
      <c r="B914" s="13" t="s">
        <v>2</v>
      </c>
      <c r="C914" s="13"/>
      <c r="D914" s="13"/>
      <c r="E914" s="14">
        <f>SUM(E872:E913)</f>
        <v>0</v>
      </c>
      <c r="F914" s="14">
        <f t="shared" ref="F914" si="394">SUM(F872:F913)</f>
        <v>0</v>
      </c>
      <c r="G914" s="14">
        <f t="shared" ref="G914" si="395">SUM(G872:G913)</f>
        <v>0</v>
      </c>
      <c r="H914" s="14">
        <f t="shared" ref="H914" si="396">SUM(H872:H913)</f>
        <v>0</v>
      </c>
      <c r="I914" s="14">
        <f t="shared" ref="I914" si="397">SUM(I872:I913)</f>
        <v>0</v>
      </c>
      <c r="J914" s="14">
        <f t="shared" ref="J914" si="398">SUM(J872:J913)</f>
        <v>0</v>
      </c>
      <c r="K914" s="14">
        <f t="shared" ref="K914" si="399">SUM(K872:K913)</f>
        <v>0</v>
      </c>
      <c r="L914" s="14">
        <f t="shared" ref="L914" si="400">SUM(L872:L913)</f>
        <v>0</v>
      </c>
      <c r="M914" s="14">
        <f t="shared" ref="M914" si="401">SUM(M872:M913)</f>
        <v>0</v>
      </c>
      <c r="N914" s="14">
        <f t="shared" ref="N914" si="402">SUM(N872:N913)</f>
        <v>0</v>
      </c>
      <c r="O914" s="14">
        <f t="shared" ref="O914" si="403">SUM(O872:O913)</f>
        <v>0</v>
      </c>
      <c r="P914" s="14">
        <f t="shared" ref="P914" si="404">SUM(P872:P913)</f>
        <v>0</v>
      </c>
      <c r="Q914" s="14">
        <f t="shared" ref="Q914" si="405">SUM(Q872:Q913)</f>
        <v>0</v>
      </c>
      <c r="R914" s="14">
        <f t="shared" ref="R914" si="406">SUM(R872:R913)</f>
        <v>227.6428333333333</v>
      </c>
      <c r="S914" s="14">
        <f t="shared" ref="S914" si="407">SUM(S872:S913)</f>
        <v>371.31750000000005</v>
      </c>
      <c r="T914" s="14">
        <f t="shared" ref="T914" si="408">SUM(T872:T913)</f>
        <v>382.19499999999999</v>
      </c>
      <c r="U914" s="14">
        <f t="shared" ref="U914" si="409">SUM(U872:U913)</f>
        <v>322.90066666666678</v>
      </c>
      <c r="V914" s="14">
        <f t="shared" ref="V914" si="410">SUM(V872:V913)</f>
        <v>156.17700000000002</v>
      </c>
      <c r="W914" s="14">
        <f t="shared" ref="W914" si="411">SUM(W872:W913)</f>
        <v>0</v>
      </c>
      <c r="X914" s="14">
        <f t="shared" ref="X914" si="412">SUM(X872:X913)</f>
        <v>0</v>
      </c>
      <c r="Y914" s="14">
        <f t="shared" ref="Y914" si="413">SUM(Y872:Y913)</f>
        <v>0</v>
      </c>
      <c r="Z914" s="14">
        <f t="shared" ref="Z914" si="414">SUM(Z872:Z913)</f>
        <v>0</v>
      </c>
      <c r="AA914" s="14">
        <f t="shared" ref="AA914" si="415">SUM(AA872:AA913)</f>
        <v>0</v>
      </c>
      <c r="AB914" s="14">
        <f t="shared" ref="AB914" si="416">SUM(AB872:AB913)</f>
        <v>0</v>
      </c>
      <c r="AC914" s="215">
        <f>SUM(AC872:AE913)</f>
        <v>1460.2329999999999</v>
      </c>
      <c r="AD914" s="215"/>
      <c r="AE914" s="215"/>
    </row>
    <row r="917" spans="2:31" x14ac:dyDescent="0.3">
      <c r="B917" s="8">
        <f>'Resumen-Mensual'!$X$22</f>
        <v>45036</v>
      </c>
    </row>
    <row r="918" spans="2:31" x14ac:dyDescent="0.3">
      <c r="B918" s="8"/>
    </row>
    <row r="919" spans="2:31" x14ac:dyDescent="0.3">
      <c r="B919" s="9" t="s">
        <v>81</v>
      </c>
      <c r="C919" s="10"/>
      <c r="D919" s="10"/>
      <c r="E919" s="11">
        <v>1</v>
      </c>
      <c r="F919" s="11">
        <v>2</v>
      </c>
      <c r="G919" s="11">
        <v>3</v>
      </c>
      <c r="H919" s="11">
        <v>4</v>
      </c>
      <c r="I919" s="11">
        <v>5</v>
      </c>
      <c r="J919" s="11">
        <v>6</v>
      </c>
      <c r="K919" s="11">
        <v>7</v>
      </c>
      <c r="L919" s="11">
        <v>8</v>
      </c>
      <c r="M919" s="11">
        <v>9</v>
      </c>
      <c r="N919" s="11">
        <v>10</v>
      </c>
      <c r="O919" s="11">
        <v>11</v>
      </c>
      <c r="P919" s="11">
        <v>12</v>
      </c>
      <c r="Q919" s="11">
        <v>13</v>
      </c>
      <c r="R919" s="11">
        <v>14</v>
      </c>
      <c r="S919" s="11">
        <v>15</v>
      </c>
      <c r="T919" s="11">
        <v>16</v>
      </c>
      <c r="U919" s="11">
        <v>17</v>
      </c>
      <c r="V919" s="11">
        <v>18</v>
      </c>
      <c r="W919" s="11">
        <v>19</v>
      </c>
      <c r="X919" s="11">
        <v>20</v>
      </c>
      <c r="Y919" s="11">
        <v>21</v>
      </c>
      <c r="Z919" s="11">
        <v>22</v>
      </c>
      <c r="AA919" s="11">
        <v>23</v>
      </c>
      <c r="AB919" s="11">
        <v>24</v>
      </c>
      <c r="AC919" s="213" t="s">
        <v>2</v>
      </c>
      <c r="AD919" s="213"/>
      <c r="AE919" s="213"/>
    </row>
    <row r="920" spans="2:31" x14ac:dyDescent="0.3">
      <c r="B920" s="210" t="s">
        <v>4</v>
      </c>
      <c r="C920" s="210"/>
      <c r="D920" s="210"/>
      <c r="E920" s="121">
        <v>0</v>
      </c>
      <c r="F920" s="122">
        <v>0</v>
      </c>
      <c r="G920" s="121">
        <v>0</v>
      </c>
      <c r="H920" s="122">
        <v>0</v>
      </c>
      <c r="I920" s="121">
        <v>0</v>
      </c>
      <c r="J920" s="122">
        <v>0</v>
      </c>
      <c r="K920" s="121">
        <v>0</v>
      </c>
      <c r="L920" s="122">
        <v>0</v>
      </c>
      <c r="M920" s="121">
        <v>0</v>
      </c>
      <c r="N920" s="122">
        <v>0</v>
      </c>
      <c r="O920" s="121">
        <v>0</v>
      </c>
      <c r="P920" s="122">
        <v>0</v>
      </c>
      <c r="Q920" s="121">
        <v>0</v>
      </c>
      <c r="R920" s="122">
        <v>0</v>
      </c>
      <c r="S920" s="121">
        <v>13.413166666666671</v>
      </c>
      <c r="T920" s="122">
        <v>0</v>
      </c>
      <c r="U920" s="121">
        <v>0</v>
      </c>
      <c r="V920" s="122">
        <v>0</v>
      </c>
      <c r="W920" s="121">
        <v>0</v>
      </c>
      <c r="X920" s="122">
        <v>0</v>
      </c>
      <c r="Y920" s="121">
        <v>0</v>
      </c>
      <c r="Z920" s="122">
        <v>0</v>
      </c>
      <c r="AA920" s="121">
        <v>0</v>
      </c>
      <c r="AB920" s="122">
        <v>0</v>
      </c>
      <c r="AC920" s="204">
        <f>SUM(E920:AB920)</f>
        <v>13.413166666666671</v>
      </c>
      <c r="AD920" s="204"/>
      <c r="AE920" s="204"/>
    </row>
    <row r="921" spans="2:31" x14ac:dyDescent="0.3">
      <c r="B921" s="210" t="s">
        <v>5</v>
      </c>
      <c r="C921" s="210"/>
      <c r="D921" s="210"/>
      <c r="E921" s="120">
        <v>0</v>
      </c>
      <c r="F921" s="123">
        <v>0</v>
      </c>
      <c r="G921" s="120">
        <v>0</v>
      </c>
      <c r="H921" s="123">
        <v>0</v>
      </c>
      <c r="I921" s="120">
        <v>0</v>
      </c>
      <c r="J921" s="123">
        <v>0</v>
      </c>
      <c r="K921" s="120">
        <v>0</v>
      </c>
      <c r="L921" s="123">
        <v>0</v>
      </c>
      <c r="M921" s="120">
        <v>0</v>
      </c>
      <c r="N921" s="123">
        <v>0</v>
      </c>
      <c r="O921" s="120">
        <v>0</v>
      </c>
      <c r="P921" s="123">
        <v>0</v>
      </c>
      <c r="Q921" s="120">
        <v>0</v>
      </c>
      <c r="R921" s="123">
        <v>4.3553333333333333</v>
      </c>
      <c r="S921" s="120">
        <v>14.011500000000002</v>
      </c>
      <c r="T921" s="123">
        <v>0</v>
      </c>
      <c r="U921" s="120">
        <v>0</v>
      </c>
      <c r="V921" s="123">
        <v>0</v>
      </c>
      <c r="W921" s="120">
        <v>0</v>
      </c>
      <c r="X921" s="123">
        <v>0</v>
      </c>
      <c r="Y921" s="120">
        <v>0</v>
      </c>
      <c r="Z921" s="123">
        <v>0</v>
      </c>
      <c r="AA921" s="120">
        <v>0</v>
      </c>
      <c r="AB921" s="123">
        <v>0</v>
      </c>
      <c r="AC921" s="204">
        <f t="shared" ref="AC921:AC961" si="417">SUM(E921:AB921)</f>
        <v>18.366833333333336</v>
      </c>
      <c r="AD921" s="204"/>
      <c r="AE921" s="204"/>
    </row>
    <row r="922" spans="2:31" x14ac:dyDescent="0.3">
      <c r="B922" s="210" t="s">
        <v>6</v>
      </c>
      <c r="C922" s="210"/>
      <c r="D922" s="210"/>
      <c r="E922" s="120">
        <v>0</v>
      </c>
      <c r="F922" s="123">
        <v>0</v>
      </c>
      <c r="G922" s="120">
        <v>0</v>
      </c>
      <c r="H922" s="123">
        <v>0</v>
      </c>
      <c r="I922" s="120">
        <v>0</v>
      </c>
      <c r="J922" s="123">
        <v>0</v>
      </c>
      <c r="K922" s="120">
        <v>0</v>
      </c>
      <c r="L922" s="123">
        <v>0</v>
      </c>
      <c r="M922" s="120">
        <v>0</v>
      </c>
      <c r="N922" s="123">
        <v>0</v>
      </c>
      <c r="O922" s="120">
        <v>0</v>
      </c>
      <c r="P922" s="123">
        <v>0</v>
      </c>
      <c r="Q922" s="120">
        <v>0</v>
      </c>
      <c r="R922" s="123">
        <v>16.4665</v>
      </c>
      <c r="S922" s="120">
        <v>0</v>
      </c>
      <c r="T922" s="123">
        <v>0</v>
      </c>
      <c r="U922" s="120">
        <v>0</v>
      </c>
      <c r="V922" s="123">
        <v>0</v>
      </c>
      <c r="W922" s="120">
        <v>0</v>
      </c>
      <c r="X922" s="123">
        <v>0</v>
      </c>
      <c r="Y922" s="120">
        <v>0</v>
      </c>
      <c r="Z922" s="123">
        <v>0</v>
      </c>
      <c r="AA922" s="120">
        <v>0</v>
      </c>
      <c r="AB922" s="123">
        <v>0</v>
      </c>
      <c r="AC922" s="204">
        <f t="shared" si="417"/>
        <v>16.4665</v>
      </c>
      <c r="AD922" s="204"/>
      <c r="AE922" s="204"/>
    </row>
    <row r="923" spans="2:31" x14ac:dyDescent="0.3">
      <c r="B923" s="210" t="s">
        <v>98</v>
      </c>
      <c r="C923" s="210"/>
      <c r="D923" s="210"/>
      <c r="E923" s="120">
        <v>0</v>
      </c>
      <c r="F923" s="123">
        <v>0</v>
      </c>
      <c r="G923" s="120">
        <v>0</v>
      </c>
      <c r="H923" s="123">
        <v>0</v>
      </c>
      <c r="I923" s="120">
        <v>0</v>
      </c>
      <c r="J923" s="123">
        <v>0</v>
      </c>
      <c r="K923" s="120">
        <v>0</v>
      </c>
      <c r="L923" s="123">
        <v>0</v>
      </c>
      <c r="M923" s="120">
        <v>0</v>
      </c>
      <c r="N923" s="123">
        <v>0</v>
      </c>
      <c r="O923" s="120">
        <v>0</v>
      </c>
      <c r="P923" s="123">
        <v>0</v>
      </c>
      <c r="Q923" s="120">
        <v>18.315000000000012</v>
      </c>
      <c r="R923" s="123">
        <v>71.71166666666663</v>
      </c>
      <c r="S923" s="120">
        <v>64.605833333333393</v>
      </c>
      <c r="T923" s="123">
        <v>0</v>
      </c>
      <c r="U923" s="120">
        <v>0</v>
      </c>
      <c r="V923" s="123">
        <v>0</v>
      </c>
      <c r="W923" s="120">
        <v>0</v>
      </c>
      <c r="X923" s="123">
        <v>0</v>
      </c>
      <c r="Y923" s="120">
        <v>0</v>
      </c>
      <c r="Z923" s="123">
        <v>0</v>
      </c>
      <c r="AA923" s="120">
        <v>0</v>
      </c>
      <c r="AB923" s="123">
        <v>0</v>
      </c>
      <c r="AC923" s="204">
        <f t="shared" si="417"/>
        <v>154.63250000000005</v>
      </c>
      <c r="AD923" s="204"/>
      <c r="AE923" s="204"/>
    </row>
    <row r="924" spans="2:31" x14ac:dyDescent="0.3">
      <c r="B924" s="210" t="s">
        <v>7</v>
      </c>
      <c r="C924" s="210"/>
      <c r="D924" s="210"/>
      <c r="E924" s="120">
        <v>0</v>
      </c>
      <c r="F924" s="123">
        <v>0</v>
      </c>
      <c r="G924" s="120">
        <v>0</v>
      </c>
      <c r="H924" s="123">
        <v>0</v>
      </c>
      <c r="I924" s="120">
        <v>0</v>
      </c>
      <c r="J924" s="123">
        <v>0</v>
      </c>
      <c r="K924" s="120">
        <v>0</v>
      </c>
      <c r="L924" s="123">
        <v>0</v>
      </c>
      <c r="M924" s="120">
        <v>0</v>
      </c>
      <c r="N924" s="123">
        <v>0</v>
      </c>
      <c r="O924" s="120">
        <v>0</v>
      </c>
      <c r="P924" s="123">
        <v>0</v>
      </c>
      <c r="Q924" s="120">
        <v>0</v>
      </c>
      <c r="R924" s="123">
        <v>19.573333333333334</v>
      </c>
      <c r="S924" s="120">
        <v>46.173999999999992</v>
      </c>
      <c r="T924" s="123">
        <v>0</v>
      </c>
      <c r="U924" s="120">
        <v>0</v>
      </c>
      <c r="V924" s="123">
        <v>0</v>
      </c>
      <c r="W924" s="120">
        <v>0</v>
      </c>
      <c r="X924" s="123">
        <v>0</v>
      </c>
      <c r="Y924" s="120">
        <v>0</v>
      </c>
      <c r="Z924" s="123">
        <v>0</v>
      </c>
      <c r="AA924" s="120">
        <v>0</v>
      </c>
      <c r="AB924" s="123">
        <v>0</v>
      </c>
      <c r="AC924" s="204">
        <f t="shared" si="417"/>
        <v>65.74733333333333</v>
      </c>
      <c r="AD924" s="204"/>
      <c r="AE924" s="204"/>
    </row>
    <row r="925" spans="2:31" x14ac:dyDescent="0.3">
      <c r="B925" s="210" t="s">
        <v>8</v>
      </c>
      <c r="C925" s="210"/>
      <c r="D925" s="210"/>
      <c r="E925" s="120">
        <v>0</v>
      </c>
      <c r="F925" s="123">
        <v>0</v>
      </c>
      <c r="G925" s="120">
        <v>0</v>
      </c>
      <c r="H925" s="123">
        <v>0</v>
      </c>
      <c r="I925" s="120">
        <v>0</v>
      </c>
      <c r="J925" s="123">
        <v>0</v>
      </c>
      <c r="K925" s="120">
        <v>0</v>
      </c>
      <c r="L925" s="123">
        <v>0</v>
      </c>
      <c r="M925" s="120">
        <v>0</v>
      </c>
      <c r="N925" s="123">
        <v>0</v>
      </c>
      <c r="O925" s="120">
        <v>0</v>
      </c>
      <c r="P925" s="123">
        <v>0</v>
      </c>
      <c r="Q925" s="120">
        <v>5.1788333333333334</v>
      </c>
      <c r="R925" s="123">
        <v>16.359999999999975</v>
      </c>
      <c r="S925" s="120">
        <v>17.267333333333308</v>
      </c>
      <c r="T925" s="123">
        <v>0</v>
      </c>
      <c r="U925" s="120">
        <v>0</v>
      </c>
      <c r="V925" s="123">
        <v>0</v>
      </c>
      <c r="W925" s="120">
        <v>0</v>
      </c>
      <c r="X925" s="123">
        <v>0</v>
      </c>
      <c r="Y925" s="120">
        <v>0</v>
      </c>
      <c r="Z925" s="123">
        <v>0</v>
      </c>
      <c r="AA925" s="120">
        <v>0</v>
      </c>
      <c r="AB925" s="123">
        <v>0</v>
      </c>
      <c r="AC925" s="204">
        <f t="shared" si="417"/>
        <v>38.806166666666613</v>
      </c>
      <c r="AD925" s="204"/>
      <c r="AE925" s="204"/>
    </row>
    <row r="926" spans="2:31" x14ac:dyDescent="0.3">
      <c r="B926" s="210" t="s">
        <v>9</v>
      </c>
      <c r="C926" s="210"/>
      <c r="D926" s="210"/>
      <c r="E926" s="120">
        <v>0</v>
      </c>
      <c r="F926" s="123">
        <v>0</v>
      </c>
      <c r="G926" s="120">
        <v>0</v>
      </c>
      <c r="H926" s="123">
        <v>0</v>
      </c>
      <c r="I926" s="120">
        <v>0</v>
      </c>
      <c r="J926" s="123">
        <v>0</v>
      </c>
      <c r="K926" s="120">
        <v>0</v>
      </c>
      <c r="L926" s="123">
        <v>0</v>
      </c>
      <c r="M926" s="120">
        <v>0</v>
      </c>
      <c r="N926" s="123">
        <v>0</v>
      </c>
      <c r="O926" s="120">
        <v>0</v>
      </c>
      <c r="P926" s="123">
        <v>0</v>
      </c>
      <c r="Q926" s="120">
        <v>0</v>
      </c>
      <c r="R926" s="123">
        <v>0</v>
      </c>
      <c r="S926" s="120">
        <v>0</v>
      </c>
      <c r="T926" s="123">
        <v>0</v>
      </c>
      <c r="U926" s="120">
        <v>0</v>
      </c>
      <c r="V926" s="123">
        <v>0</v>
      </c>
      <c r="W926" s="120">
        <v>0</v>
      </c>
      <c r="X926" s="123">
        <v>0</v>
      </c>
      <c r="Y926" s="120">
        <v>0</v>
      </c>
      <c r="Z926" s="123">
        <v>0</v>
      </c>
      <c r="AA926" s="120">
        <v>0</v>
      </c>
      <c r="AB926" s="123">
        <v>0</v>
      </c>
      <c r="AC926" s="204">
        <f t="shared" si="417"/>
        <v>0</v>
      </c>
      <c r="AD926" s="204"/>
      <c r="AE926" s="204"/>
    </row>
    <row r="927" spans="2:31" x14ac:dyDescent="0.3">
      <c r="B927" s="210" t="s">
        <v>10</v>
      </c>
      <c r="C927" s="210"/>
      <c r="D927" s="210"/>
      <c r="E927" s="120">
        <v>0</v>
      </c>
      <c r="F927" s="123">
        <v>0</v>
      </c>
      <c r="G927" s="120">
        <v>0</v>
      </c>
      <c r="H927" s="123">
        <v>0</v>
      </c>
      <c r="I927" s="120">
        <v>0</v>
      </c>
      <c r="J927" s="123">
        <v>0</v>
      </c>
      <c r="K927" s="120">
        <v>0</v>
      </c>
      <c r="L927" s="123">
        <v>0</v>
      </c>
      <c r="M927" s="120">
        <v>0</v>
      </c>
      <c r="N927" s="123">
        <v>0</v>
      </c>
      <c r="O927" s="120">
        <v>0</v>
      </c>
      <c r="P927" s="123">
        <v>0</v>
      </c>
      <c r="Q927" s="120">
        <v>1.6211666666666664</v>
      </c>
      <c r="R927" s="123">
        <v>0</v>
      </c>
      <c r="S927" s="120">
        <v>0</v>
      </c>
      <c r="T927" s="123">
        <v>0</v>
      </c>
      <c r="U927" s="120">
        <v>0</v>
      </c>
      <c r="V927" s="123">
        <v>0</v>
      </c>
      <c r="W927" s="120">
        <v>0</v>
      </c>
      <c r="X927" s="123">
        <v>0</v>
      </c>
      <c r="Y927" s="120">
        <v>0</v>
      </c>
      <c r="Z927" s="123">
        <v>0</v>
      </c>
      <c r="AA927" s="120">
        <v>0</v>
      </c>
      <c r="AB927" s="123">
        <v>0</v>
      </c>
      <c r="AC927" s="204">
        <f t="shared" si="417"/>
        <v>1.6211666666666664</v>
      </c>
      <c r="AD927" s="204"/>
      <c r="AE927" s="204"/>
    </row>
    <row r="928" spans="2:31" x14ac:dyDescent="0.3">
      <c r="B928" s="210" t="s">
        <v>11</v>
      </c>
      <c r="C928" s="210"/>
      <c r="D928" s="210"/>
      <c r="E928" s="120">
        <v>0</v>
      </c>
      <c r="F928" s="123">
        <v>0</v>
      </c>
      <c r="G928" s="120">
        <v>0</v>
      </c>
      <c r="H928" s="123">
        <v>0</v>
      </c>
      <c r="I928" s="120">
        <v>0</v>
      </c>
      <c r="J928" s="123">
        <v>0</v>
      </c>
      <c r="K928" s="120">
        <v>0</v>
      </c>
      <c r="L928" s="123">
        <v>0</v>
      </c>
      <c r="M928" s="120">
        <v>0</v>
      </c>
      <c r="N928" s="123">
        <v>0</v>
      </c>
      <c r="O928" s="120">
        <v>0</v>
      </c>
      <c r="P928" s="123">
        <v>0</v>
      </c>
      <c r="Q928" s="120">
        <v>23.430333333333337</v>
      </c>
      <c r="R928" s="123">
        <v>4.7230000000000008</v>
      </c>
      <c r="S928" s="120">
        <v>0</v>
      </c>
      <c r="T928" s="123">
        <v>0</v>
      </c>
      <c r="U928" s="120">
        <v>0</v>
      </c>
      <c r="V928" s="123">
        <v>0</v>
      </c>
      <c r="W928" s="120">
        <v>0</v>
      </c>
      <c r="X928" s="123">
        <v>0</v>
      </c>
      <c r="Y928" s="120">
        <v>0</v>
      </c>
      <c r="Z928" s="123">
        <v>0</v>
      </c>
      <c r="AA928" s="120">
        <v>0</v>
      </c>
      <c r="AB928" s="123">
        <v>0</v>
      </c>
      <c r="AC928" s="204">
        <f t="shared" si="417"/>
        <v>28.153333333333336</v>
      </c>
      <c r="AD928" s="204"/>
      <c r="AE928" s="204"/>
    </row>
    <row r="929" spans="2:31" x14ac:dyDescent="0.3">
      <c r="B929" s="210" t="s">
        <v>12</v>
      </c>
      <c r="C929" s="210"/>
      <c r="D929" s="210"/>
      <c r="E929" s="120">
        <v>0</v>
      </c>
      <c r="F929" s="123">
        <v>0</v>
      </c>
      <c r="G929" s="120">
        <v>0</v>
      </c>
      <c r="H929" s="123">
        <v>0</v>
      </c>
      <c r="I929" s="120">
        <v>0</v>
      </c>
      <c r="J929" s="123">
        <v>0</v>
      </c>
      <c r="K929" s="120">
        <v>0</v>
      </c>
      <c r="L929" s="123">
        <v>0</v>
      </c>
      <c r="M929" s="120">
        <v>0</v>
      </c>
      <c r="N929" s="123">
        <v>0</v>
      </c>
      <c r="O929" s="120">
        <v>0</v>
      </c>
      <c r="P929" s="123">
        <v>0</v>
      </c>
      <c r="Q929" s="120">
        <v>2.3833333333333328E-2</v>
      </c>
      <c r="R929" s="123">
        <v>0</v>
      </c>
      <c r="S929" s="120">
        <v>0</v>
      </c>
      <c r="T929" s="123">
        <v>0</v>
      </c>
      <c r="U929" s="120">
        <v>0</v>
      </c>
      <c r="V929" s="123">
        <v>0</v>
      </c>
      <c r="W929" s="120">
        <v>0</v>
      </c>
      <c r="X929" s="123">
        <v>0</v>
      </c>
      <c r="Y929" s="120">
        <v>0</v>
      </c>
      <c r="Z929" s="123">
        <v>0</v>
      </c>
      <c r="AA929" s="120">
        <v>0</v>
      </c>
      <c r="AB929" s="123">
        <v>0</v>
      </c>
      <c r="AC929" s="204">
        <f t="shared" si="417"/>
        <v>2.3833333333333328E-2</v>
      </c>
      <c r="AD929" s="204"/>
      <c r="AE929" s="204"/>
    </row>
    <row r="930" spans="2:31" x14ac:dyDescent="0.3">
      <c r="B930" s="210" t="s">
        <v>13</v>
      </c>
      <c r="C930" s="210"/>
      <c r="D930" s="210"/>
      <c r="E930" s="120">
        <v>0</v>
      </c>
      <c r="F930" s="123">
        <v>0</v>
      </c>
      <c r="G930" s="120">
        <v>0</v>
      </c>
      <c r="H930" s="123">
        <v>0</v>
      </c>
      <c r="I930" s="120">
        <v>0</v>
      </c>
      <c r="J930" s="123">
        <v>0</v>
      </c>
      <c r="K930" s="120">
        <v>0</v>
      </c>
      <c r="L930" s="123">
        <v>0</v>
      </c>
      <c r="M930" s="120">
        <v>0</v>
      </c>
      <c r="N930" s="123">
        <v>0</v>
      </c>
      <c r="O930" s="120">
        <v>0</v>
      </c>
      <c r="P930" s="123">
        <v>0</v>
      </c>
      <c r="Q930" s="120">
        <v>0</v>
      </c>
      <c r="R930" s="123">
        <v>0</v>
      </c>
      <c r="S930" s="120">
        <v>0</v>
      </c>
      <c r="T930" s="123">
        <v>0</v>
      </c>
      <c r="U930" s="120">
        <v>0</v>
      </c>
      <c r="V930" s="123">
        <v>0</v>
      </c>
      <c r="W930" s="120">
        <v>0</v>
      </c>
      <c r="X930" s="123">
        <v>0</v>
      </c>
      <c r="Y930" s="120">
        <v>0</v>
      </c>
      <c r="Z930" s="123">
        <v>0</v>
      </c>
      <c r="AA930" s="120">
        <v>0</v>
      </c>
      <c r="AB930" s="123">
        <v>0</v>
      </c>
      <c r="AC930" s="204">
        <f t="shared" si="417"/>
        <v>0</v>
      </c>
      <c r="AD930" s="204"/>
      <c r="AE930" s="204"/>
    </row>
    <row r="931" spans="2:31" x14ac:dyDescent="0.3">
      <c r="B931" s="210" t="s">
        <v>14</v>
      </c>
      <c r="C931" s="210"/>
      <c r="D931" s="210"/>
      <c r="E931" s="120">
        <v>0</v>
      </c>
      <c r="F931" s="123">
        <v>0</v>
      </c>
      <c r="G931" s="120">
        <v>0</v>
      </c>
      <c r="H931" s="123">
        <v>0</v>
      </c>
      <c r="I931" s="120">
        <v>0</v>
      </c>
      <c r="J931" s="123">
        <v>0</v>
      </c>
      <c r="K931" s="120">
        <v>0</v>
      </c>
      <c r="L931" s="123">
        <v>0</v>
      </c>
      <c r="M931" s="120">
        <v>0</v>
      </c>
      <c r="N931" s="123">
        <v>0</v>
      </c>
      <c r="O931" s="120">
        <v>0</v>
      </c>
      <c r="P931" s="123">
        <v>0</v>
      </c>
      <c r="Q931" s="120">
        <v>0.88183333333333325</v>
      </c>
      <c r="R931" s="123">
        <v>1.5300000000000009</v>
      </c>
      <c r="S931" s="120">
        <v>1.4075000000000002</v>
      </c>
      <c r="T931" s="123">
        <v>0</v>
      </c>
      <c r="U931" s="120">
        <v>0</v>
      </c>
      <c r="V931" s="123">
        <v>0</v>
      </c>
      <c r="W931" s="120">
        <v>0</v>
      </c>
      <c r="X931" s="123">
        <v>0</v>
      </c>
      <c r="Y931" s="120">
        <v>0</v>
      </c>
      <c r="Z931" s="123">
        <v>0</v>
      </c>
      <c r="AA931" s="120">
        <v>0</v>
      </c>
      <c r="AB931" s="123">
        <v>0</v>
      </c>
      <c r="AC931" s="204">
        <f t="shared" si="417"/>
        <v>3.8193333333333341</v>
      </c>
      <c r="AD931" s="204"/>
      <c r="AE931" s="204"/>
    </row>
    <row r="932" spans="2:31" x14ac:dyDescent="0.3">
      <c r="B932" s="210" t="s">
        <v>15</v>
      </c>
      <c r="C932" s="210"/>
      <c r="D932" s="210"/>
      <c r="E932" s="120">
        <v>0</v>
      </c>
      <c r="F932" s="123">
        <v>0</v>
      </c>
      <c r="G932" s="120">
        <v>0</v>
      </c>
      <c r="H932" s="123">
        <v>0</v>
      </c>
      <c r="I932" s="120">
        <v>0</v>
      </c>
      <c r="J932" s="123">
        <v>0</v>
      </c>
      <c r="K932" s="120">
        <v>0</v>
      </c>
      <c r="L932" s="123">
        <v>0</v>
      </c>
      <c r="M932" s="120">
        <v>0</v>
      </c>
      <c r="N932" s="123">
        <v>0</v>
      </c>
      <c r="O932" s="120">
        <v>0</v>
      </c>
      <c r="P932" s="123">
        <v>0</v>
      </c>
      <c r="Q932" s="120">
        <v>0</v>
      </c>
      <c r="R932" s="123">
        <v>0</v>
      </c>
      <c r="S932" s="120">
        <v>0</v>
      </c>
      <c r="T932" s="123">
        <v>0</v>
      </c>
      <c r="U932" s="120">
        <v>0</v>
      </c>
      <c r="V932" s="123">
        <v>0</v>
      </c>
      <c r="W932" s="120">
        <v>0</v>
      </c>
      <c r="X932" s="123">
        <v>0</v>
      </c>
      <c r="Y932" s="120">
        <v>0</v>
      </c>
      <c r="Z932" s="123">
        <v>0</v>
      </c>
      <c r="AA932" s="120">
        <v>0</v>
      </c>
      <c r="AB932" s="123">
        <v>0</v>
      </c>
      <c r="AC932" s="204">
        <f t="shared" si="417"/>
        <v>0</v>
      </c>
      <c r="AD932" s="204"/>
      <c r="AE932" s="204"/>
    </row>
    <row r="933" spans="2:31" x14ac:dyDescent="0.3">
      <c r="B933" s="210" t="s">
        <v>16</v>
      </c>
      <c r="C933" s="210"/>
      <c r="D933" s="210"/>
      <c r="E933" s="120">
        <v>0</v>
      </c>
      <c r="F933" s="123">
        <v>0</v>
      </c>
      <c r="G933" s="120">
        <v>0</v>
      </c>
      <c r="H933" s="123">
        <v>0</v>
      </c>
      <c r="I933" s="120">
        <v>0</v>
      </c>
      <c r="J933" s="123">
        <v>0</v>
      </c>
      <c r="K933" s="120">
        <v>0</v>
      </c>
      <c r="L933" s="123">
        <v>0</v>
      </c>
      <c r="M933" s="120">
        <v>0</v>
      </c>
      <c r="N933" s="123">
        <v>0</v>
      </c>
      <c r="O933" s="120">
        <v>0</v>
      </c>
      <c r="P933" s="123">
        <v>0</v>
      </c>
      <c r="Q933" s="120">
        <v>0</v>
      </c>
      <c r="R933" s="123">
        <v>0</v>
      </c>
      <c r="S933" s="120">
        <v>0</v>
      </c>
      <c r="T933" s="123">
        <v>0</v>
      </c>
      <c r="U933" s="120">
        <v>0</v>
      </c>
      <c r="V933" s="123">
        <v>0</v>
      </c>
      <c r="W933" s="120">
        <v>0</v>
      </c>
      <c r="X933" s="123">
        <v>0</v>
      </c>
      <c r="Y933" s="120">
        <v>0</v>
      </c>
      <c r="Z933" s="123">
        <v>0</v>
      </c>
      <c r="AA933" s="120">
        <v>0</v>
      </c>
      <c r="AB933" s="123">
        <v>0</v>
      </c>
      <c r="AC933" s="204">
        <f t="shared" si="417"/>
        <v>0</v>
      </c>
      <c r="AD933" s="204"/>
      <c r="AE933" s="204"/>
    </row>
    <row r="934" spans="2:31" x14ac:dyDescent="0.3">
      <c r="B934" s="210" t="s">
        <v>17</v>
      </c>
      <c r="C934" s="210"/>
      <c r="D934" s="210"/>
      <c r="E934" s="120">
        <v>0</v>
      </c>
      <c r="F934" s="123">
        <v>0</v>
      </c>
      <c r="G934" s="120">
        <v>0</v>
      </c>
      <c r="H934" s="123">
        <v>0</v>
      </c>
      <c r="I934" s="120">
        <v>0</v>
      </c>
      <c r="J934" s="123">
        <v>0</v>
      </c>
      <c r="K934" s="120">
        <v>0</v>
      </c>
      <c r="L934" s="123">
        <v>0</v>
      </c>
      <c r="M934" s="120">
        <v>0</v>
      </c>
      <c r="N934" s="123">
        <v>0</v>
      </c>
      <c r="O934" s="120">
        <v>0</v>
      </c>
      <c r="P934" s="123">
        <v>0</v>
      </c>
      <c r="Q934" s="120">
        <v>0</v>
      </c>
      <c r="R934" s="123">
        <v>0</v>
      </c>
      <c r="S934" s="120">
        <v>0</v>
      </c>
      <c r="T934" s="123">
        <v>0</v>
      </c>
      <c r="U934" s="120">
        <v>0</v>
      </c>
      <c r="V934" s="123">
        <v>0</v>
      </c>
      <c r="W934" s="120">
        <v>0</v>
      </c>
      <c r="X934" s="123">
        <v>0</v>
      </c>
      <c r="Y934" s="120">
        <v>0</v>
      </c>
      <c r="Z934" s="123">
        <v>0</v>
      </c>
      <c r="AA934" s="120">
        <v>0</v>
      </c>
      <c r="AB934" s="123">
        <v>0</v>
      </c>
      <c r="AC934" s="204">
        <f t="shared" si="417"/>
        <v>0</v>
      </c>
      <c r="AD934" s="204"/>
      <c r="AE934" s="204"/>
    </row>
    <row r="935" spans="2:31" x14ac:dyDescent="0.3">
      <c r="B935" s="210" t="s">
        <v>18</v>
      </c>
      <c r="C935" s="210"/>
      <c r="D935" s="210"/>
      <c r="E935" s="120">
        <v>0</v>
      </c>
      <c r="F935" s="123">
        <v>0</v>
      </c>
      <c r="G935" s="120">
        <v>0</v>
      </c>
      <c r="H935" s="123">
        <v>0</v>
      </c>
      <c r="I935" s="120">
        <v>0</v>
      </c>
      <c r="J935" s="123">
        <v>0</v>
      </c>
      <c r="K935" s="120">
        <v>0</v>
      </c>
      <c r="L935" s="123">
        <v>0</v>
      </c>
      <c r="M935" s="120">
        <v>0</v>
      </c>
      <c r="N935" s="123">
        <v>0</v>
      </c>
      <c r="O935" s="120">
        <v>0</v>
      </c>
      <c r="P935" s="123">
        <v>0</v>
      </c>
      <c r="Q935" s="120">
        <v>0</v>
      </c>
      <c r="R935" s="123">
        <v>0</v>
      </c>
      <c r="S935" s="120">
        <v>0</v>
      </c>
      <c r="T935" s="123">
        <v>0</v>
      </c>
      <c r="U935" s="120">
        <v>0</v>
      </c>
      <c r="V935" s="123">
        <v>0</v>
      </c>
      <c r="W935" s="120">
        <v>0</v>
      </c>
      <c r="X935" s="123">
        <v>0</v>
      </c>
      <c r="Y935" s="120">
        <v>0</v>
      </c>
      <c r="Z935" s="123">
        <v>0</v>
      </c>
      <c r="AA935" s="120">
        <v>0</v>
      </c>
      <c r="AB935" s="123">
        <v>0</v>
      </c>
      <c r="AC935" s="204">
        <f t="shared" si="417"/>
        <v>0</v>
      </c>
      <c r="AD935" s="204"/>
      <c r="AE935" s="204"/>
    </row>
    <row r="936" spans="2:31" x14ac:dyDescent="0.3">
      <c r="B936" s="210" t="s">
        <v>19</v>
      </c>
      <c r="C936" s="210"/>
      <c r="D936" s="210"/>
      <c r="E936" s="120">
        <v>0</v>
      </c>
      <c r="F936" s="123">
        <v>0</v>
      </c>
      <c r="G936" s="120">
        <v>0</v>
      </c>
      <c r="H936" s="123">
        <v>0</v>
      </c>
      <c r="I936" s="120">
        <v>0</v>
      </c>
      <c r="J936" s="123">
        <v>0</v>
      </c>
      <c r="K936" s="120">
        <v>0</v>
      </c>
      <c r="L936" s="123">
        <v>0</v>
      </c>
      <c r="M936" s="120">
        <v>0</v>
      </c>
      <c r="N936" s="123">
        <v>0</v>
      </c>
      <c r="O936" s="120">
        <v>0</v>
      </c>
      <c r="P936" s="123">
        <v>0</v>
      </c>
      <c r="Q936" s="120">
        <v>0</v>
      </c>
      <c r="R936" s="123">
        <v>0</v>
      </c>
      <c r="S936" s="120">
        <v>0</v>
      </c>
      <c r="T936" s="123">
        <v>0</v>
      </c>
      <c r="U936" s="120">
        <v>0</v>
      </c>
      <c r="V936" s="123">
        <v>0</v>
      </c>
      <c r="W936" s="120">
        <v>0</v>
      </c>
      <c r="X936" s="123">
        <v>0</v>
      </c>
      <c r="Y936" s="120">
        <v>0</v>
      </c>
      <c r="Z936" s="123">
        <v>0</v>
      </c>
      <c r="AA936" s="120">
        <v>0</v>
      </c>
      <c r="AB936" s="123">
        <v>0</v>
      </c>
      <c r="AC936" s="204">
        <f t="shared" si="417"/>
        <v>0</v>
      </c>
      <c r="AD936" s="204"/>
      <c r="AE936" s="204"/>
    </row>
    <row r="937" spans="2:31" x14ac:dyDescent="0.3">
      <c r="B937" s="210" t="s">
        <v>20</v>
      </c>
      <c r="C937" s="210"/>
      <c r="D937" s="210"/>
      <c r="E937" s="120">
        <v>0</v>
      </c>
      <c r="F937" s="123">
        <v>0</v>
      </c>
      <c r="G937" s="120">
        <v>0</v>
      </c>
      <c r="H937" s="123">
        <v>0</v>
      </c>
      <c r="I937" s="120">
        <v>0</v>
      </c>
      <c r="J937" s="123">
        <v>0</v>
      </c>
      <c r="K937" s="120">
        <v>0</v>
      </c>
      <c r="L937" s="123">
        <v>0</v>
      </c>
      <c r="M937" s="120">
        <v>0</v>
      </c>
      <c r="N937" s="123">
        <v>0</v>
      </c>
      <c r="O937" s="120">
        <v>0</v>
      </c>
      <c r="P937" s="123">
        <v>0</v>
      </c>
      <c r="Q937" s="120">
        <v>0</v>
      </c>
      <c r="R937" s="123">
        <v>0</v>
      </c>
      <c r="S937" s="120">
        <v>0</v>
      </c>
      <c r="T937" s="123">
        <v>0</v>
      </c>
      <c r="U937" s="120">
        <v>0</v>
      </c>
      <c r="V937" s="123">
        <v>0</v>
      </c>
      <c r="W937" s="120">
        <v>0</v>
      </c>
      <c r="X937" s="123">
        <v>0</v>
      </c>
      <c r="Y937" s="120">
        <v>0</v>
      </c>
      <c r="Z937" s="123">
        <v>0</v>
      </c>
      <c r="AA937" s="120">
        <v>0</v>
      </c>
      <c r="AB937" s="123">
        <v>0</v>
      </c>
      <c r="AC937" s="204">
        <f t="shared" si="417"/>
        <v>0</v>
      </c>
      <c r="AD937" s="204"/>
      <c r="AE937" s="204"/>
    </row>
    <row r="938" spans="2:31" x14ac:dyDescent="0.3">
      <c r="B938" s="210" t="s">
        <v>21</v>
      </c>
      <c r="C938" s="210"/>
      <c r="D938" s="210"/>
      <c r="E938" s="120">
        <v>0</v>
      </c>
      <c r="F938" s="123">
        <v>0</v>
      </c>
      <c r="G938" s="120">
        <v>0</v>
      </c>
      <c r="H938" s="123">
        <v>0</v>
      </c>
      <c r="I938" s="120">
        <v>0</v>
      </c>
      <c r="J938" s="123">
        <v>0</v>
      </c>
      <c r="K938" s="120">
        <v>0</v>
      </c>
      <c r="L938" s="123">
        <v>0</v>
      </c>
      <c r="M938" s="120">
        <v>0</v>
      </c>
      <c r="N938" s="123">
        <v>0</v>
      </c>
      <c r="O938" s="120">
        <v>0</v>
      </c>
      <c r="P938" s="123">
        <v>0</v>
      </c>
      <c r="Q938" s="120">
        <v>0</v>
      </c>
      <c r="R938" s="123">
        <v>0</v>
      </c>
      <c r="S938" s="120">
        <v>0</v>
      </c>
      <c r="T938" s="123">
        <v>0</v>
      </c>
      <c r="U938" s="120">
        <v>0</v>
      </c>
      <c r="V938" s="123">
        <v>0</v>
      </c>
      <c r="W938" s="120">
        <v>0</v>
      </c>
      <c r="X938" s="123">
        <v>0</v>
      </c>
      <c r="Y938" s="120">
        <v>0</v>
      </c>
      <c r="Z938" s="123">
        <v>0</v>
      </c>
      <c r="AA938" s="120">
        <v>0</v>
      </c>
      <c r="AB938" s="123">
        <v>0</v>
      </c>
      <c r="AC938" s="204">
        <f t="shared" si="417"/>
        <v>0</v>
      </c>
      <c r="AD938" s="204"/>
      <c r="AE938" s="204"/>
    </row>
    <row r="939" spans="2:31" x14ac:dyDescent="0.3">
      <c r="B939" s="210" t="s">
        <v>22</v>
      </c>
      <c r="C939" s="210"/>
      <c r="D939" s="210"/>
      <c r="E939" s="120">
        <v>0</v>
      </c>
      <c r="F939" s="123">
        <v>0</v>
      </c>
      <c r="G939" s="120">
        <v>0</v>
      </c>
      <c r="H939" s="123">
        <v>0</v>
      </c>
      <c r="I939" s="120">
        <v>0</v>
      </c>
      <c r="J939" s="123">
        <v>0</v>
      </c>
      <c r="K939" s="120">
        <v>0</v>
      </c>
      <c r="L939" s="123">
        <v>0</v>
      </c>
      <c r="M939" s="120">
        <v>0</v>
      </c>
      <c r="N939" s="123">
        <v>0</v>
      </c>
      <c r="O939" s="120">
        <v>0</v>
      </c>
      <c r="P939" s="123">
        <v>0</v>
      </c>
      <c r="Q939" s="120">
        <v>0</v>
      </c>
      <c r="R939" s="123">
        <v>0</v>
      </c>
      <c r="S939" s="120">
        <v>0</v>
      </c>
      <c r="T939" s="123">
        <v>0</v>
      </c>
      <c r="U939" s="120">
        <v>0</v>
      </c>
      <c r="V939" s="123">
        <v>0</v>
      </c>
      <c r="W939" s="120">
        <v>0</v>
      </c>
      <c r="X939" s="123">
        <v>0</v>
      </c>
      <c r="Y939" s="120">
        <v>0</v>
      </c>
      <c r="Z939" s="123">
        <v>0</v>
      </c>
      <c r="AA939" s="120">
        <v>0</v>
      </c>
      <c r="AB939" s="123">
        <v>0</v>
      </c>
      <c r="AC939" s="204">
        <f t="shared" si="417"/>
        <v>0</v>
      </c>
      <c r="AD939" s="204"/>
      <c r="AE939" s="204"/>
    </row>
    <row r="940" spans="2:31" x14ac:dyDescent="0.3">
      <c r="B940" s="210" t="s">
        <v>23</v>
      </c>
      <c r="C940" s="210"/>
      <c r="D940" s="210"/>
      <c r="E940" s="120">
        <v>0</v>
      </c>
      <c r="F940" s="123">
        <v>0</v>
      </c>
      <c r="G940" s="120">
        <v>0</v>
      </c>
      <c r="H940" s="123">
        <v>0</v>
      </c>
      <c r="I940" s="120">
        <v>0</v>
      </c>
      <c r="J940" s="123">
        <v>0</v>
      </c>
      <c r="K940" s="120">
        <v>0</v>
      </c>
      <c r="L940" s="123">
        <v>0</v>
      </c>
      <c r="M940" s="120">
        <v>0</v>
      </c>
      <c r="N940" s="123">
        <v>0</v>
      </c>
      <c r="O940" s="120">
        <v>0</v>
      </c>
      <c r="P940" s="123">
        <v>0</v>
      </c>
      <c r="Q940" s="120">
        <v>0</v>
      </c>
      <c r="R940" s="123">
        <v>0</v>
      </c>
      <c r="S940" s="120">
        <v>0</v>
      </c>
      <c r="T940" s="123">
        <v>0</v>
      </c>
      <c r="U940" s="120">
        <v>0</v>
      </c>
      <c r="V940" s="123">
        <v>0</v>
      </c>
      <c r="W940" s="120">
        <v>0</v>
      </c>
      <c r="X940" s="123">
        <v>0</v>
      </c>
      <c r="Y940" s="120">
        <v>0</v>
      </c>
      <c r="Z940" s="123">
        <v>0</v>
      </c>
      <c r="AA940" s="120">
        <v>0</v>
      </c>
      <c r="AB940" s="123">
        <v>0</v>
      </c>
      <c r="AC940" s="204">
        <f t="shared" si="417"/>
        <v>0</v>
      </c>
      <c r="AD940" s="204"/>
      <c r="AE940" s="204"/>
    </row>
    <row r="941" spans="2:31" x14ac:dyDescent="0.3">
      <c r="B941" s="210" t="s">
        <v>24</v>
      </c>
      <c r="C941" s="210"/>
      <c r="D941" s="210"/>
      <c r="E941" s="120">
        <v>0</v>
      </c>
      <c r="F941" s="123">
        <v>0</v>
      </c>
      <c r="G941" s="120">
        <v>0</v>
      </c>
      <c r="H941" s="123">
        <v>0</v>
      </c>
      <c r="I941" s="120">
        <v>0</v>
      </c>
      <c r="J941" s="123">
        <v>0</v>
      </c>
      <c r="K941" s="120">
        <v>0</v>
      </c>
      <c r="L941" s="123">
        <v>0</v>
      </c>
      <c r="M941" s="120">
        <v>0</v>
      </c>
      <c r="N941" s="123">
        <v>0</v>
      </c>
      <c r="O941" s="120">
        <v>0</v>
      </c>
      <c r="P941" s="123">
        <v>0</v>
      </c>
      <c r="Q941" s="120">
        <v>0</v>
      </c>
      <c r="R941" s="123">
        <v>0</v>
      </c>
      <c r="S941" s="120">
        <v>0</v>
      </c>
      <c r="T941" s="123">
        <v>0</v>
      </c>
      <c r="U941" s="120">
        <v>0</v>
      </c>
      <c r="V941" s="123">
        <v>0</v>
      </c>
      <c r="W941" s="120">
        <v>0</v>
      </c>
      <c r="X941" s="123">
        <v>0</v>
      </c>
      <c r="Y941" s="120">
        <v>0</v>
      </c>
      <c r="Z941" s="123">
        <v>0</v>
      </c>
      <c r="AA941" s="120">
        <v>0</v>
      </c>
      <c r="AB941" s="123">
        <v>0</v>
      </c>
      <c r="AC941" s="204">
        <f t="shared" si="417"/>
        <v>0</v>
      </c>
      <c r="AD941" s="204"/>
      <c r="AE941" s="204"/>
    </row>
    <row r="942" spans="2:31" x14ac:dyDescent="0.3">
      <c r="B942" s="210" t="s">
        <v>25</v>
      </c>
      <c r="C942" s="210"/>
      <c r="D942" s="210"/>
      <c r="E942" s="120">
        <v>0</v>
      </c>
      <c r="F942" s="123">
        <v>0</v>
      </c>
      <c r="G942" s="120">
        <v>0</v>
      </c>
      <c r="H942" s="123">
        <v>0</v>
      </c>
      <c r="I942" s="120">
        <v>0</v>
      </c>
      <c r="J942" s="123">
        <v>0</v>
      </c>
      <c r="K942" s="120">
        <v>0</v>
      </c>
      <c r="L942" s="123">
        <v>0</v>
      </c>
      <c r="M942" s="120">
        <v>0</v>
      </c>
      <c r="N942" s="123">
        <v>0</v>
      </c>
      <c r="O942" s="120">
        <v>0</v>
      </c>
      <c r="P942" s="123">
        <v>0</v>
      </c>
      <c r="Q942" s="120">
        <v>0</v>
      </c>
      <c r="R942" s="123">
        <v>0</v>
      </c>
      <c r="S942" s="120">
        <v>0</v>
      </c>
      <c r="T942" s="123">
        <v>0</v>
      </c>
      <c r="U942" s="120">
        <v>0</v>
      </c>
      <c r="V942" s="123">
        <v>0</v>
      </c>
      <c r="W942" s="120">
        <v>0</v>
      </c>
      <c r="X942" s="123">
        <v>0</v>
      </c>
      <c r="Y942" s="120">
        <v>0</v>
      </c>
      <c r="Z942" s="123">
        <v>0</v>
      </c>
      <c r="AA942" s="120">
        <v>0</v>
      </c>
      <c r="AB942" s="123">
        <v>0</v>
      </c>
      <c r="AC942" s="204">
        <f t="shared" si="417"/>
        <v>0</v>
      </c>
      <c r="AD942" s="204"/>
      <c r="AE942" s="204"/>
    </row>
    <row r="943" spans="2:31" x14ac:dyDescent="0.3">
      <c r="B943" s="210" t="s">
        <v>26</v>
      </c>
      <c r="C943" s="210"/>
      <c r="D943" s="210"/>
      <c r="E943" s="120">
        <v>0</v>
      </c>
      <c r="F943" s="123">
        <v>0</v>
      </c>
      <c r="G943" s="120">
        <v>0</v>
      </c>
      <c r="H943" s="123">
        <v>0</v>
      </c>
      <c r="I943" s="120">
        <v>0</v>
      </c>
      <c r="J943" s="123">
        <v>0</v>
      </c>
      <c r="K943" s="120">
        <v>0</v>
      </c>
      <c r="L943" s="123">
        <v>0</v>
      </c>
      <c r="M943" s="120">
        <v>0</v>
      </c>
      <c r="N943" s="123">
        <v>0</v>
      </c>
      <c r="O943" s="120">
        <v>0</v>
      </c>
      <c r="P943" s="123">
        <v>0</v>
      </c>
      <c r="Q943" s="120">
        <v>0</v>
      </c>
      <c r="R943" s="123">
        <v>0</v>
      </c>
      <c r="S943" s="120">
        <v>0</v>
      </c>
      <c r="T943" s="123">
        <v>0</v>
      </c>
      <c r="U943" s="120">
        <v>0</v>
      </c>
      <c r="V943" s="123">
        <v>0</v>
      </c>
      <c r="W943" s="120">
        <v>0</v>
      </c>
      <c r="X943" s="123">
        <v>0</v>
      </c>
      <c r="Y943" s="120">
        <v>0</v>
      </c>
      <c r="Z943" s="123">
        <v>0</v>
      </c>
      <c r="AA943" s="120">
        <v>0</v>
      </c>
      <c r="AB943" s="123">
        <v>0</v>
      </c>
      <c r="AC943" s="204">
        <f t="shared" si="417"/>
        <v>0</v>
      </c>
      <c r="AD943" s="204"/>
      <c r="AE943" s="204"/>
    </row>
    <row r="944" spans="2:31" x14ac:dyDescent="0.3">
      <c r="B944" s="210" t="s">
        <v>27</v>
      </c>
      <c r="C944" s="210"/>
      <c r="D944" s="210"/>
      <c r="E944" s="120">
        <v>0</v>
      </c>
      <c r="F944" s="123">
        <v>0</v>
      </c>
      <c r="G944" s="120">
        <v>0</v>
      </c>
      <c r="H944" s="123">
        <v>0</v>
      </c>
      <c r="I944" s="120">
        <v>0</v>
      </c>
      <c r="J944" s="123">
        <v>0</v>
      </c>
      <c r="K944" s="120">
        <v>0</v>
      </c>
      <c r="L944" s="123">
        <v>0</v>
      </c>
      <c r="M944" s="120">
        <v>0</v>
      </c>
      <c r="N944" s="123">
        <v>0</v>
      </c>
      <c r="O944" s="120">
        <v>0</v>
      </c>
      <c r="P944" s="123">
        <v>0</v>
      </c>
      <c r="Q944" s="120">
        <v>0</v>
      </c>
      <c r="R944" s="123">
        <v>0</v>
      </c>
      <c r="S944" s="120">
        <v>0</v>
      </c>
      <c r="T944" s="123">
        <v>0</v>
      </c>
      <c r="U944" s="120">
        <v>0</v>
      </c>
      <c r="V944" s="123">
        <v>0</v>
      </c>
      <c r="W944" s="120">
        <v>0</v>
      </c>
      <c r="X944" s="123">
        <v>0</v>
      </c>
      <c r="Y944" s="120">
        <v>0</v>
      </c>
      <c r="Z944" s="123">
        <v>0</v>
      </c>
      <c r="AA944" s="120">
        <v>0</v>
      </c>
      <c r="AB944" s="123">
        <v>0</v>
      </c>
      <c r="AC944" s="204">
        <f t="shared" si="417"/>
        <v>0</v>
      </c>
      <c r="AD944" s="204"/>
      <c r="AE944" s="204"/>
    </row>
    <row r="945" spans="2:31" x14ac:dyDescent="0.3">
      <c r="B945" s="210" t="s">
        <v>28</v>
      </c>
      <c r="C945" s="210"/>
      <c r="D945" s="210"/>
      <c r="E945" s="120">
        <v>0</v>
      </c>
      <c r="F945" s="123">
        <v>0</v>
      </c>
      <c r="G945" s="120">
        <v>0</v>
      </c>
      <c r="H945" s="123">
        <v>0</v>
      </c>
      <c r="I945" s="120">
        <v>0</v>
      </c>
      <c r="J945" s="123">
        <v>0</v>
      </c>
      <c r="K945" s="120">
        <v>0</v>
      </c>
      <c r="L945" s="123">
        <v>0</v>
      </c>
      <c r="M945" s="120">
        <v>0</v>
      </c>
      <c r="N945" s="123">
        <v>0</v>
      </c>
      <c r="O945" s="120">
        <v>0</v>
      </c>
      <c r="P945" s="123">
        <v>0</v>
      </c>
      <c r="Q945" s="120">
        <v>0</v>
      </c>
      <c r="R945" s="123">
        <v>0</v>
      </c>
      <c r="S945" s="120">
        <v>0</v>
      </c>
      <c r="T945" s="123">
        <v>0</v>
      </c>
      <c r="U945" s="120">
        <v>0</v>
      </c>
      <c r="V945" s="123">
        <v>0</v>
      </c>
      <c r="W945" s="120">
        <v>0</v>
      </c>
      <c r="X945" s="123">
        <v>0</v>
      </c>
      <c r="Y945" s="120">
        <v>0</v>
      </c>
      <c r="Z945" s="123">
        <v>0</v>
      </c>
      <c r="AA945" s="120">
        <v>0</v>
      </c>
      <c r="AB945" s="123">
        <v>0</v>
      </c>
      <c r="AC945" s="204">
        <f t="shared" si="417"/>
        <v>0</v>
      </c>
      <c r="AD945" s="204"/>
      <c r="AE945" s="204"/>
    </row>
    <row r="946" spans="2:31" x14ac:dyDescent="0.3">
      <c r="B946" s="210" t="s">
        <v>97</v>
      </c>
      <c r="C946" s="210"/>
      <c r="D946" s="210"/>
      <c r="E946" s="120">
        <v>0</v>
      </c>
      <c r="F946" s="123">
        <v>0</v>
      </c>
      <c r="G946" s="120">
        <v>0</v>
      </c>
      <c r="H946" s="123">
        <v>0</v>
      </c>
      <c r="I946" s="120">
        <v>0</v>
      </c>
      <c r="J946" s="123">
        <v>0</v>
      </c>
      <c r="K946" s="120">
        <v>0</v>
      </c>
      <c r="L946" s="123">
        <v>0</v>
      </c>
      <c r="M946" s="120">
        <v>0</v>
      </c>
      <c r="N946" s="123">
        <v>0</v>
      </c>
      <c r="O946" s="120">
        <v>0</v>
      </c>
      <c r="P946" s="123">
        <v>0</v>
      </c>
      <c r="Q946" s="120">
        <v>0</v>
      </c>
      <c r="R946" s="123">
        <v>0</v>
      </c>
      <c r="S946" s="120">
        <v>0</v>
      </c>
      <c r="T946" s="123">
        <v>0</v>
      </c>
      <c r="U946" s="120">
        <v>0</v>
      </c>
      <c r="V946" s="123">
        <v>0</v>
      </c>
      <c r="W946" s="120">
        <v>0</v>
      </c>
      <c r="X946" s="123">
        <v>0</v>
      </c>
      <c r="Y946" s="120">
        <v>0</v>
      </c>
      <c r="Z946" s="123">
        <v>0</v>
      </c>
      <c r="AA946" s="120">
        <v>0</v>
      </c>
      <c r="AB946" s="123">
        <v>0</v>
      </c>
      <c r="AC946" s="204">
        <f t="shared" si="417"/>
        <v>0</v>
      </c>
      <c r="AD946" s="204"/>
      <c r="AE946" s="204"/>
    </row>
    <row r="947" spans="2:31" x14ac:dyDescent="0.3">
      <c r="B947" s="210" t="s">
        <v>29</v>
      </c>
      <c r="C947" s="210"/>
      <c r="D947" s="210"/>
      <c r="E947" s="120">
        <v>0</v>
      </c>
      <c r="F947" s="123">
        <v>0</v>
      </c>
      <c r="G947" s="120">
        <v>0</v>
      </c>
      <c r="H947" s="123">
        <v>0</v>
      </c>
      <c r="I947" s="120">
        <v>0</v>
      </c>
      <c r="J947" s="123">
        <v>0</v>
      </c>
      <c r="K947" s="120">
        <v>0</v>
      </c>
      <c r="L947" s="123">
        <v>0</v>
      </c>
      <c r="M947" s="120">
        <v>0</v>
      </c>
      <c r="N947" s="123">
        <v>0</v>
      </c>
      <c r="O947" s="120">
        <v>0</v>
      </c>
      <c r="P947" s="123">
        <v>0</v>
      </c>
      <c r="Q947" s="120">
        <v>0</v>
      </c>
      <c r="R947" s="123">
        <v>0</v>
      </c>
      <c r="S947" s="120">
        <v>0</v>
      </c>
      <c r="T947" s="123">
        <v>0</v>
      </c>
      <c r="U947" s="120">
        <v>0</v>
      </c>
      <c r="V947" s="123">
        <v>0</v>
      </c>
      <c r="W947" s="120">
        <v>0</v>
      </c>
      <c r="X947" s="123">
        <v>0</v>
      </c>
      <c r="Y947" s="120">
        <v>0</v>
      </c>
      <c r="Z947" s="123">
        <v>0</v>
      </c>
      <c r="AA947" s="120">
        <v>0</v>
      </c>
      <c r="AB947" s="123">
        <v>0</v>
      </c>
      <c r="AC947" s="204">
        <f t="shared" si="417"/>
        <v>0</v>
      </c>
      <c r="AD947" s="204"/>
      <c r="AE947" s="204"/>
    </row>
    <row r="948" spans="2:31" x14ac:dyDescent="0.3">
      <c r="B948" s="210" t="s">
        <v>30</v>
      </c>
      <c r="C948" s="210"/>
      <c r="D948" s="210"/>
      <c r="E948" s="120">
        <v>0</v>
      </c>
      <c r="F948" s="123">
        <v>0</v>
      </c>
      <c r="G948" s="120">
        <v>0</v>
      </c>
      <c r="H948" s="123">
        <v>0</v>
      </c>
      <c r="I948" s="120">
        <v>0</v>
      </c>
      <c r="J948" s="123">
        <v>0</v>
      </c>
      <c r="K948" s="120">
        <v>0</v>
      </c>
      <c r="L948" s="123">
        <v>0</v>
      </c>
      <c r="M948" s="120">
        <v>0</v>
      </c>
      <c r="N948" s="123">
        <v>0</v>
      </c>
      <c r="O948" s="120">
        <v>0</v>
      </c>
      <c r="P948" s="123">
        <v>0</v>
      </c>
      <c r="Q948" s="120">
        <v>0</v>
      </c>
      <c r="R948" s="123">
        <v>0</v>
      </c>
      <c r="S948" s="120">
        <v>0</v>
      </c>
      <c r="T948" s="123">
        <v>0</v>
      </c>
      <c r="U948" s="120">
        <v>0</v>
      </c>
      <c r="V948" s="123">
        <v>0</v>
      </c>
      <c r="W948" s="120">
        <v>0</v>
      </c>
      <c r="X948" s="123">
        <v>0</v>
      </c>
      <c r="Y948" s="120">
        <v>0</v>
      </c>
      <c r="Z948" s="123">
        <v>0</v>
      </c>
      <c r="AA948" s="120">
        <v>0</v>
      </c>
      <c r="AB948" s="123">
        <v>0</v>
      </c>
      <c r="AC948" s="204">
        <f t="shared" si="417"/>
        <v>0</v>
      </c>
      <c r="AD948" s="204"/>
      <c r="AE948" s="204"/>
    </row>
    <row r="949" spans="2:31" x14ac:dyDescent="0.3">
      <c r="B949" s="210" t="s">
        <v>31</v>
      </c>
      <c r="C949" s="210"/>
      <c r="D949" s="210"/>
      <c r="E949" s="120">
        <v>0</v>
      </c>
      <c r="F949" s="123">
        <v>0</v>
      </c>
      <c r="G949" s="120">
        <v>0</v>
      </c>
      <c r="H949" s="123">
        <v>0</v>
      </c>
      <c r="I949" s="120">
        <v>0</v>
      </c>
      <c r="J949" s="123">
        <v>0</v>
      </c>
      <c r="K949" s="120">
        <v>0</v>
      </c>
      <c r="L949" s="123">
        <v>0</v>
      </c>
      <c r="M949" s="120">
        <v>0</v>
      </c>
      <c r="N949" s="123">
        <v>0</v>
      </c>
      <c r="O949" s="120">
        <v>0</v>
      </c>
      <c r="P949" s="123">
        <v>0</v>
      </c>
      <c r="Q949" s="120">
        <v>0</v>
      </c>
      <c r="R949" s="123">
        <v>0</v>
      </c>
      <c r="S949" s="120">
        <v>0</v>
      </c>
      <c r="T949" s="123">
        <v>0</v>
      </c>
      <c r="U949" s="120">
        <v>0</v>
      </c>
      <c r="V949" s="123">
        <v>0</v>
      </c>
      <c r="W949" s="120">
        <v>0</v>
      </c>
      <c r="X949" s="123">
        <v>0</v>
      </c>
      <c r="Y949" s="120">
        <v>0</v>
      </c>
      <c r="Z949" s="123">
        <v>0</v>
      </c>
      <c r="AA949" s="120">
        <v>0</v>
      </c>
      <c r="AB949" s="123">
        <v>0</v>
      </c>
      <c r="AC949" s="204">
        <f t="shared" si="417"/>
        <v>0</v>
      </c>
      <c r="AD949" s="204"/>
      <c r="AE949" s="204"/>
    </row>
    <row r="950" spans="2:31" x14ac:dyDescent="0.3">
      <c r="B950" s="210" t="s">
        <v>32</v>
      </c>
      <c r="C950" s="210"/>
      <c r="D950" s="210"/>
      <c r="E950" s="120">
        <v>0</v>
      </c>
      <c r="F950" s="123">
        <v>0</v>
      </c>
      <c r="G950" s="120">
        <v>0</v>
      </c>
      <c r="H950" s="123">
        <v>0</v>
      </c>
      <c r="I950" s="120">
        <v>0</v>
      </c>
      <c r="J950" s="123">
        <v>0</v>
      </c>
      <c r="K950" s="120">
        <v>0</v>
      </c>
      <c r="L950" s="123">
        <v>0</v>
      </c>
      <c r="M950" s="120">
        <v>0</v>
      </c>
      <c r="N950" s="123">
        <v>0</v>
      </c>
      <c r="O950" s="120">
        <v>0</v>
      </c>
      <c r="P950" s="123">
        <v>0</v>
      </c>
      <c r="Q950" s="120">
        <v>0</v>
      </c>
      <c r="R950" s="123">
        <v>0</v>
      </c>
      <c r="S950" s="120">
        <v>0</v>
      </c>
      <c r="T950" s="123">
        <v>0</v>
      </c>
      <c r="U950" s="120">
        <v>0</v>
      </c>
      <c r="V950" s="123">
        <v>0</v>
      </c>
      <c r="W950" s="120">
        <v>0</v>
      </c>
      <c r="X950" s="123">
        <v>0</v>
      </c>
      <c r="Y950" s="120">
        <v>0</v>
      </c>
      <c r="Z950" s="123">
        <v>0</v>
      </c>
      <c r="AA950" s="120">
        <v>0</v>
      </c>
      <c r="AB950" s="123">
        <v>0</v>
      </c>
      <c r="AC950" s="204">
        <f t="shared" si="417"/>
        <v>0</v>
      </c>
      <c r="AD950" s="204"/>
      <c r="AE950" s="204"/>
    </row>
    <row r="951" spans="2:31" x14ac:dyDescent="0.3">
      <c r="B951" s="210" t="s">
        <v>33</v>
      </c>
      <c r="C951" s="210"/>
      <c r="D951" s="210"/>
      <c r="E951" s="120">
        <v>0</v>
      </c>
      <c r="F951" s="123">
        <v>0</v>
      </c>
      <c r="G951" s="120">
        <v>0</v>
      </c>
      <c r="H951" s="123">
        <v>0</v>
      </c>
      <c r="I951" s="120">
        <v>0</v>
      </c>
      <c r="J951" s="123">
        <v>0</v>
      </c>
      <c r="K951" s="120">
        <v>0</v>
      </c>
      <c r="L951" s="123">
        <v>0</v>
      </c>
      <c r="M951" s="120">
        <v>0</v>
      </c>
      <c r="N951" s="123">
        <v>0</v>
      </c>
      <c r="O951" s="120">
        <v>0</v>
      </c>
      <c r="P951" s="123">
        <v>0</v>
      </c>
      <c r="Q951" s="120">
        <v>0</v>
      </c>
      <c r="R951" s="123">
        <v>0</v>
      </c>
      <c r="S951" s="120">
        <v>0</v>
      </c>
      <c r="T951" s="123">
        <v>0</v>
      </c>
      <c r="U951" s="120">
        <v>0</v>
      </c>
      <c r="V951" s="123">
        <v>0</v>
      </c>
      <c r="W951" s="120">
        <v>0</v>
      </c>
      <c r="X951" s="123">
        <v>0</v>
      </c>
      <c r="Y951" s="120">
        <v>0</v>
      </c>
      <c r="Z951" s="123">
        <v>0</v>
      </c>
      <c r="AA951" s="120">
        <v>0</v>
      </c>
      <c r="AB951" s="123">
        <v>0</v>
      </c>
      <c r="AC951" s="204">
        <f t="shared" si="417"/>
        <v>0</v>
      </c>
      <c r="AD951" s="204"/>
      <c r="AE951" s="204"/>
    </row>
    <row r="952" spans="2:31" x14ac:dyDescent="0.3">
      <c r="B952" s="210" t="s">
        <v>34</v>
      </c>
      <c r="C952" s="210"/>
      <c r="D952" s="210"/>
      <c r="E952" s="120">
        <v>0</v>
      </c>
      <c r="F952" s="123">
        <v>0</v>
      </c>
      <c r="G952" s="120">
        <v>0</v>
      </c>
      <c r="H952" s="123">
        <v>0</v>
      </c>
      <c r="I952" s="120">
        <v>0</v>
      </c>
      <c r="J952" s="123">
        <v>0</v>
      </c>
      <c r="K952" s="120">
        <v>0</v>
      </c>
      <c r="L952" s="123">
        <v>0</v>
      </c>
      <c r="M952" s="120">
        <v>0</v>
      </c>
      <c r="N952" s="123">
        <v>0</v>
      </c>
      <c r="O952" s="120">
        <v>0</v>
      </c>
      <c r="P952" s="123">
        <v>0</v>
      </c>
      <c r="Q952" s="120">
        <v>0</v>
      </c>
      <c r="R952" s="123">
        <v>0</v>
      </c>
      <c r="S952" s="120">
        <v>0</v>
      </c>
      <c r="T952" s="123">
        <v>0</v>
      </c>
      <c r="U952" s="120">
        <v>0</v>
      </c>
      <c r="V952" s="123">
        <v>0</v>
      </c>
      <c r="W952" s="120">
        <v>0</v>
      </c>
      <c r="X952" s="123">
        <v>0</v>
      </c>
      <c r="Y952" s="120">
        <v>0</v>
      </c>
      <c r="Z952" s="123">
        <v>0</v>
      </c>
      <c r="AA952" s="120">
        <v>0</v>
      </c>
      <c r="AB952" s="123">
        <v>0</v>
      </c>
      <c r="AC952" s="204">
        <f t="shared" si="417"/>
        <v>0</v>
      </c>
      <c r="AD952" s="204"/>
      <c r="AE952" s="204"/>
    </row>
    <row r="953" spans="2:31" x14ac:dyDescent="0.3">
      <c r="B953" s="210" t="s">
        <v>35</v>
      </c>
      <c r="C953" s="210"/>
      <c r="D953" s="210"/>
      <c r="E953" s="120">
        <v>0</v>
      </c>
      <c r="F953" s="123">
        <v>0</v>
      </c>
      <c r="G953" s="120">
        <v>0</v>
      </c>
      <c r="H953" s="123">
        <v>0</v>
      </c>
      <c r="I953" s="120">
        <v>0</v>
      </c>
      <c r="J953" s="123">
        <v>0</v>
      </c>
      <c r="K953" s="120">
        <v>0</v>
      </c>
      <c r="L953" s="123">
        <v>0</v>
      </c>
      <c r="M953" s="120">
        <v>0</v>
      </c>
      <c r="N953" s="123">
        <v>0</v>
      </c>
      <c r="O953" s="120">
        <v>0</v>
      </c>
      <c r="P953" s="123">
        <v>0</v>
      </c>
      <c r="Q953" s="120">
        <v>0</v>
      </c>
      <c r="R953" s="123">
        <v>0</v>
      </c>
      <c r="S953" s="120">
        <v>0</v>
      </c>
      <c r="T953" s="123">
        <v>0</v>
      </c>
      <c r="U953" s="120">
        <v>0</v>
      </c>
      <c r="V953" s="123">
        <v>0</v>
      </c>
      <c r="W953" s="120">
        <v>0</v>
      </c>
      <c r="X953" s="123">
        <v>0</v>
      </c>
      <c r="Y953" s="120">
        <v>0</v>
      </c>
      <c r="Z953" s="123">
        <v>0</v>
      </c>
      <c r="AA953" s="120">
        <v>0</v>
      </c>
      <c r="AB953" s="123">
        <v>0</v>
      </c>
      <c r="AC953" s="204">
        <f t="shared" si="417"/>
        <v>0</v>
      </c>
      <c r="AD953" s="204"/>
      <c r="AE953" s="204"/>
    </row>
    <row r="954" spans="2:31" x14ac:dyDescent="0.3">
      <c r="B954" s="210" t="s">
        <v>36</v>
      </c>
      <c r="C954" s="210"/>
      <c r="D954" s="210"/>
      <c r="E954" s="120">
        <v>0</v>
      </c>
      <c r="F954" s="123">
        <v>0</v>
      </c>
      <c r="G954" s="120">
        <v>0</v>
      </c>
      <c r="H954" s="123">
        <v>0</v>
      </c>
      <c r="I954" s="120">
        <v>0</v>
      </c>
      <c r="J954" s="123">
        <v>0</v>
      </c>
      <c r="K954" s="120">
        <v>0</v>
      </c>
      <c r="L954" s="123">
        <v>0</v>
      </c>
      <c r="M954" s="120">
        <v>0</v>
      </c>
      <c r="N954" s="123">
        <v>0</v>
      </c>
      <c r="O954" s="120">
        <v>0</v>
      </c>
      <c r="P954" s="123">
        <v>0</v>
      </c>
      <c r="Q954" s="120">
        <v>0</v>
      </c>
      <c r="R954" s="123">
        <v>0</v>
      </c>
      <c r="S954" s="120">
        <v>0</v>
      </c>
      <c r="T954" s="123">
        <v>0</v>
      </c>
      <c r="U954" s="120">
        <v>0</v>
      </c>
      <c r="V954" s="123">
        <v>0</v>
      </c>
      <c r="W954" s="120">
        <v>0</v>
      </c>
      <c r="X954" s="123">
        <v>0</v>
      </c>
      <c r="Y954" s="120">
        <v>0</v>
      </c>
      <c r="Z954" s="123">
        <v>0</v>
      </c>
      <c r="AA954" s="120">
        <v>0</v>
      </c>
      <c r="AB954" s="123">
        <v>0</v>
      </c>
      <c r="AC954" s="204">
        <f t="shared" si="417"/>
        <v>0</v>
      </c>
      <c r="AD954" s="204"/>
      <c r="AE954" s="204"/>
    </row>
    <row r="955" spans="2:31" x14ac:dyDescent="0.3">
      <c r="B955" s="12" t="s">
        <v>86</v>
      </c>
      <c r="C955" s="12"/>
      <c r="D955" s="12"/>
      <c r="E955" s="120">
        <v>0</v>
      </c>
      <c r="F955" s="123">
        <v>0</v>
      </c>
      <c r="G955" s="120">
        <v>0</v>
      </c>
      <c r="H955" s="123">
        <v>0</v>
      </c>
      <c r="I955" s="120">
        <v>0</v>
      </c>
      <c r="J955" s="123">
        <v>0</v>
      </c>
      <c r="K955" s="120">
        <v>0</v>
      </c>
      <c r="L955" s="123">
        <v>0</v>
      </c>
      <c r="M955" s="120">
        <v>0</v>
      </c>
      <c r="N955" s="123">
        <v>0</v>
      </c>
      <c r="O955" s="120">
        <v>0</v>
      </c>
      <c r="P955" s="123">
        <v>0</v>
      </c>
      <c r="Q955" s="120">
        <v>0</v>
      </c>
      <c r="R955" s="123">
        <v>0</v>
      </c>
      <c r="S955" s="120">
        <v>0</v>
      </c>
      <c r="T955" s="123">
        <v>0</v>
      </c>
      <c r="U955" s="120">
        <v>0</v>
      </c>
      <c r="V955" s="123">
        <v>0</v>
      </c>
      <c r="W955" s="120">
        <v>0</v>
      </c>
      <c r="X955" s="123">
        <v>0</v>
      </c>
      <c r="Y955" s="120">
        <v>0</v>
      </c>
      <c r="Z955" s="123">
        <v>0</v>
      </c>
      <c r="AA955" s="120">
        <v>0</v>
      </c>
      <c r="AB955" s="123">
        <v>0</v>
      </c>
      <c r="AC955" s="204">
        <f t="shared" si="417"/>
        <v>0</v>
      </c>
      <c r="AD955" s="204"/>
      <c r="AE955" s="204"/>
    </row>
    <row r="956" spans="2:31" x14ac:dyDescent="0.3">
      <c r="B956" s="12" t="s">
        <v>87</v>
      </c>
      <c r="C956" s="12"/>
      <c r="D956" s="12"/>
      <c r="E956" s="120">
        <v>0</v>
      </c>
      <c r="F956" s="123">
        <v>0</v>
      </c>
      <c r="G956" s="120">
        <v>0</v>
      </c>
      <c r="H956" s="123">
        <v>0</v>
      </c>
      <c r="I956" s="120">
        <v>0</v>
      </c>
      <c r="J956" s="123">
        <v>0</v>
      </c>
      <c r="K956" s="120">
        <v>0</v>
      </c>
      <c r="L956" s="123">
        <v>0</v>
      </c>
      <c r="M956" s="120">
        <v>0</v>
      </c>
      <c r="N956" s="123">
        <v>0</v>
      </c>
      <c r="O956" s="120">
        <v>0</v>
      </c>
      <c r="P956" s="123">
        <v>0</v>
      </c>
      <c r="Q956" s="120">
        <v>0</v>
      </c>
      <c r="R956" s="123">
        <v>0</v>
      </c>
      <c r="S956" s="120">
        <v>0</v>
      </c>
      <c r="T956" s="123">
        <v>0</v>
      </c>
      <c r="U956" s="120">
        <v>0</v>
      </c>
      <c r="V956" s="123">
        <v>0</v>
      </c>
      <c r="W956" s="120">
        <v>0</v>
      </c>
      <c r="X956" s="123">
        <v>0</v>
      </c>
      <c r="Y956" s="120">
        <v>0</v>
      </c>
      <c r="Z956" s="123">
        <v>0</v>
      </c>
      <c r="AA956" s="120">
        <v>0</v>
      </c>
      <c r="AB956" s="123">
        <v>0</v>
      </c>
      <c r="AC956" s="204">
        <f t="shared" si="417"/>
        <v>0</v>
      </c>
      <c r="AD956" s="204"/>
      <c r="AE956" s="204"/>
    </row>
    <row r="957" spans="2:31" x14ac:dyDescent="0.3">
      <c r="B957" s="12" t="s">
        <v>99</v>
      </c>
      <c r="C957" s="12"/>
      <c r="D957" s="12"/>
      <c r="E957" s="120">
        <v>0</v>
      </c>
      <c r="F957" s="123">
        <v>0</v>
      </c>
      <c r="G957" s="120">
        <v>0</v>
      </c>
      <c r="H957" s="123">
        <v>0</v>
      </c>
      <c r="I957" s="120">
        <v>0</v>
      </c>
      <c r="J957" s="123">
        <v>0</v>
      </c>
      <c r="K957" s="120">
        <v>0</v>
      </c>
      <c r="L957" s="123">
        <v>0</v>
      </c>
      <c r="M957" s="120">
        <v>0</v>
      </c>
      <c r="N957" s="123">
        <v>0</v>
      </c>
      <c r="O957" s="120">
        <v>0</v>
      </c>
      <c r="P957" s="123">
        <v>0</v>
      </c>
      <c r="Q957" s="120">
        <v>0</v>
      </c>
      <c r="R957" s="123">
        <v>0</v>
      </c>
      <c r="S957" s="120">
        <v>0</v>
      </c>
      <c r="T957" s="123">
        <v>0</v>
      </c>
      <c r="U957" s="120">
        <v>0</v>
      </c>
      <c r="V957" s="123">
        <v>0</v>
      </c>
      <c r="W957" s="120">
        <v>0</v>
      </c>
      <c r="X957" s="123">
        <v>0</v>
      </c>
      <c r="Y957" s="120">
        <v>0</v>
      </c>
      <c r="Z957" s="123">
        <v>0</v>
      </c>
      <c r="AA957" s="120">
        <v>0</v>
      </c>
      <c r="AB957" s="123">
        <v>0</v>
      </c>
      <c r="AC957" s="204">
        <f t="shared" si="417"/>
        <v>0</v>
      </c>
      <c r="AD957" s="204"/>
      <c r="AE957" s="204"/>
    </row>
    <row r="958" spans="2:31" x14ac:dyDescent="0.3">
      <c r="B958" s="4" t="s">
        <v>115</v>
      </c>
      <c r="C958" s="12"/>
      <c r="D958" s="12"/>
      <c r="E958" s="48"/>
      <c r="F958" s="51"/>
      <c r="G958" s="48"/>
      <c r="H958" s="51"/>
      <c r="I958" s="48"/>
      <c r="J958" s="51"/>
      <c r="K958" s="48"/>
      <c r="L958" s="51"/>
      <c r="M958" s="48"/>
      <c r="N958" s="51"/>
      <c r="O958" s="48"/>
      <c r="P958" s="51"/>
      <c r="Q958" s="48"/>
      <c r="R958" s="51"/>
      <c r="S958" s="48"/>
      <c r="T958" s="51"/>
      <c r="U958" s="48"/>
      <c r="V958" s="51"/>
      <c r="W958" s="48"/>
      <c r="X958" s="51"/>
      <c r="Y958" s="48"/>
      <c r="Z958" s="51"/>
      <c r="AA958" s="48"/>
      <c r="AB958" s="51"/>
      <c r="AC958" s="204">
        <f t="shared" si="417"/>
        <v>0</v>
      </c>
      <c r="AD958" s="204"/>
      <c r="AE958" s="204"/>
    </row>
    <row r="959" spans="2:31" x14ac:dyDescent="0.3">
      <c r="B959" s="4" t="s">
        <v>116</v>
      </c>
      <c r="C959" s="12"/>
      <c r="D959" s="12"/>
      <c r="E959" s="48"/>
      <c r="F959" s="51"/>
      <c r="G959" s="48"/>
      <c r="H959" s="51"/>
      <c r="I959" s="48"/>
      <c r="J959" s="51"/>
      <c r="K959" s="48"/>
      <c r="L959" s="51"/>
      <c r="M959" s="48"/>
      <c r="N959" s="51"/>
      <c r="O959" s="48"/>
      <c r="P959" s="51"/>
      <c r="Q959" s="48"/>
      <c r="R959" s="51"/>
      <c r="S959" s="48"/>
      <c r="T959" s="51"/>
      <c r="U959" s="48"/>
      <c r="V959" s="51"/>
      <c r="W959" s="48"/>
      <c r="X959" s="51"/>
      <c r="Y959" s="48"/>
      <c r="Z959" s="51"/>
      <c r="AA959" s="48"/>
      <c r="AB959" s="51"/>
      <c r="AC959" s="204">
        <f t="shared" si="417"/>
        <v>0</v>
      </c>
      <c r="AD959" s="204"/>
      <c r="AE959" s="204"/>
    </row>
    <row r="960" spans="2:31" x14ac:dyDescent="0.3">
      <c r="B960" s="4" t="s">
        <v>117</v>
      </c>
      <c r="C960" s="12"/>
      <c r="D960" s="12"/>
      <c r="E960" s="48"/>
      <c r="F960" s="51"/>
      <c r="G960" s="48"/>
      <c r="H960" s="51"/>
      <c r="I960" s="48"/>
      <c r="J960" s="51"/>
      <c r="K960" s="48"/>
      <c r="L960" s="51"/>
      <c r="M960" s="48"/>
      <c r="N960" s="51"/>
      <c r="O960" s="48"/>
      <c r="P960" s="51"/>
      <c r="Q960" s="48"/>
      <c r="R960" s="51"/>
      <c r="S960" s="48"/>
      <c r="T960" s="51"/>
      <c r="U960" s="48"/>
      <c r="V960" s="51"/>
      <c r="W960" s="48"/>
      <c r="X960" s="51"/>
      <c r="Y960" s="48"/>
      <c r="Z960" s="51"/>
      <c r="AA960" s="48"/>
      <c r="AB960" s="51"/>
      <c r="AC960" s="204">
        <f t="shared" si="417"/>
        <v>0</v>
      </c>
      <c r="AD960" s="204"/>
      <c r="AE960" s="204"/>
    </row>
    <row r="961" spans="2:31" x14ac:dyDescent="0.3">
      <c r="B961" s="4" t="s">
        <v>118</v>
      </c>
      <c r="C961" s="12"/>
      <c r="D961" s="12"/>
      <c r="E961" s="48"/>
      <c r="F961" s="51"/>
      <c r="G961" s="48"/>
      <c r="H961" s="51"/>
      <c r="I961" s="48"/>
      <c r="J961" s="51"/>
      <c r="K961" s="48"/>
      <c r="L961" s="51"/>
      <c r="M961" s="48"/>
      <c r="N961" s="51"/>
      <c r="O961" s="48"/>
      <c r="P961" s="51"/>
      <c r="Q961" s="48"/>
      <c r="R961" s="51"/>
      <c r="S961" s="48"/>
      <c r="T961" s="51"/>
      <c r="U961" s="48"/>
      <c r="V961" s="51"/>
      <c r="W961" s="48"/>
      <c r="X961" s="51"/>
      <c r="Y961" s="48"/>
      <c r="Z961" s="51"/>
      <c r="AA961" s="48"/>
      <c r="AB961" s="51"/>
      <c r="AC961" s="204">
        <f t="shared" si="417"/>
        <v>0</v>
      </c>
      <c r="AD961" s="204"/>
      <c r="AE961" s="204"/>
    </row>
    <row r="962" spans="2:31" x14ac:dyDescent="0.3">
      <c r="B962" s="13" t="s">
        <v>2</v>
      </c>
      <c r="C962" s="13"/>
      <c r="D962" s="13"/>
      <c r="E962" s="14">
        <f>SUM(E920:E961)</f>
        <v>0</v>
      </c>
      <c r="F962" s="14">
        <f t="shared" ref="F962" si="418">SUM(F920:F961)</f>
        <v>0</v>
      </c>
      <c r="G962" s="14">
        <f t="shared" ref="G962" si="419">SUM(G920:G961)</f>
        <v>0</v>
      </c>
      <c r="H962" s="14">
        <f t="shared" ref="H962" si="420">SUM(H920:H961)</f>
        <v>0</v>
      </c>
      <c r="I962" s="14">
        <f t="shared" ref="I962" si="421">SUM(I920:I961)</f>
        <v>0</v>
      </c>
      <c r="J962" s="14">
        <f t="shared" ref="J962" si="422">SUM(J920:J961)</f>
        <v>0</v>
      </c>
      <c r="K962" s="14">
        <f t="shared" ref="K962" si="423">SUM(K920:K961)</f>
        <v>0</v>
      </c>
      <c r="L962" s="14">
        <f t="shared" ref="L962" si="424">SUM(L920:L961)</f>
        <v>0</v>
      </c>
      <c r="M962" s="14">
        <f t="shared" ref="M962" si="425">SUM(M920:M961)</f>
        <v>0</v>
      </c>
      <c r="N962" s="14">
        <f t="shared" ref="N962" si="426">SUM(N920:N961)</f>
        <v>0</v>
      </c>
      <c r="O962" s="14">
        <f t="shared" ref="O962" si="427">SUM(O920:O961)</f>
        <v>0</v>
      </c>
      <c r="P962" s="14">
        <f t="shared" ref="P962" si="428">SUM(P920:P961)</f>
        <v>0</v>
      </c>
      <c r="Q962" s="14">
        <f t="shared" ref="Q962" si="429">SUM(Q920:Q961)</f>
        <v>49.451000000000015</v>
      </c>
      <c r="R962" s="14">
        <f t="shared" ref="R962" si="430">SUM(R920:R961)</f>
        <v>134.7198333333333</v>
      </c>
      <c r="S962" s="14">
        <f t="shared" ref="S962" si="431">SUM(S920:S961)</f>
        <v>156.87933333333336</v>
      </c>
      <c r="T962" s="14">
        <f t="shared" ref="T962" si="432">SUM(T920:T961)</f>
        <v>0</v>
      </c>
      <c r="U962" s="14">
        <f t="shared" ref="U962" si="433">SUM(U920:U961)</f>
        <v>0</v>
      </c>
      <c r="V962" s="14">
        <f t="shared" ref="V962" si="434">SUM(V920:V961)</f>
        <v>0</v>
      </c>
      <c r="W962" s="14">
        <f t="shared" ref="W962" si="435">SUM(W920:W961)</f>
        <v>0</v>
      </c>
      <c r="X962" s="14">
        <f t="shared" ref="X962" si="436">SUM(X920:X961)</f>
        <v>0</v>
      </c>
      <c r="Y962" s="14">
        <f t="shared" ref="Y962" si="437">SUM(Y920:Y961)</f>
        <v>0</v>
      </c>
      <c r="Z962" s="14">
        <f t="shared" ref="Z962" si="438">SUM(Z920:Z961)</f>
        <v>0</v>
      </c>
      <c r="AA962" s="14">
        <f t="shared" ref="AA962" si="439">SUM(AA920:AA961)</f>
        <v>0</v>
      </c>
      <c r="AB962" s="14">
        <f t="shared" ref="AB962" si="440">SUM(AB920:AB961)</f>
        <v>0</v>
      </c>
      <c r="AC962" s="215">
        <f>SUM(AC920:AE961)</f>
        <v>341.05016666666671</v>
      </c>
      <c r="AD962" s="215"/>
      <c r="AE962" s="215"/>
    </row>
    <row r="965" spans="2:31" x14ac:dyDescent="0.3">
      <c r="B965" s="8">
        <f>'Resumen-Mensual'!$Y$22</f>
        <v>45037</v>
      </c>
    </row>
    <row r="966" spans="2:31" x14ac:dyDescent="0.3">
      <c r="B966" s="8"/>
    </row>
    <row r="967" spans="2:31" x14ac:dyDescent="0.3">
      <c r="B967" s="9" t="s">
        <v>81</v>
      </c>
      <c r="C967" s="10"/>
      <c r="D967" s="10"/>
      <c r="E967" s="11">
        <v>1</v>
      </c>
      <c r="F967" s="11">
        <v>2</v>
      </c>
      <c r="G967" s="11">
        <v>3</v>
      </c>
      <c r="H967" s="11">
        <v>4</v>
      </c>
      <c r="I967" s="11">
        <v>5</v>
      </c>
      <c r="J967" s="11">
        <v>6</v>
      </c>
      <c r="K967" s="11">
        <v>7</v>
      </c>
      <c r="L967" s="11">
        <v>8</v>
      </c>
      <c r="M967" s="11">
        <v>9</v>
      </c>
      <c r="N967" s="11">
        <v>10</v>
      </c>
      <c r="O967" s="11">
        <v>11</v>
      </c>
      <c r="P967" s="11">
        <v>12</v>
      </c>
      <c r="Q967" s="11">
        <v>13</v>
      </c>
      <c r="R967" s="11">
        <v>14</v>
      </c>
      <c r="S967" s="11">
        <v>15</v>
      </c>
      <c r="T967" s="11">
        <v>16</v>
      </c>
      <c r="U967" s="11">
        <v>17</v>
      </c>
      <c r="V967" s="11">
        <v>18</v>
      </c>
      <c r="W967" s="11">
        <v>19</v>
      </c>
      <c r="X967" s="11">
        <v>20</v>
      </c>
      <c r="Y967" s="11">
        <v>21</v>
      </c>
      <c r="Z967" s="11">
        <v>22</v>
      </c>
      <c r="AA967" s="11">
        <v>23</v>
      </c>
      <c r="AB967" s="11">
        <v>24</v>
      </c>
      <c r="AC967" s="213" t="s">
        <v>2</v>
      </c>
      <c r="AD967" s="213"/>
      <c r="AE967" s="213"/>
    </row>
    <row r="968" spans="2:31" x14ac:dyDescent="0.3">
      <c r="B968" s="210" t="s">
        <v>4</v>
      </c>
      <c r="C968" s="210"/>
      <c r="D968" s="210"/>
      <c r="E968" s="234">
        <v>0</v>
      </c>
      <c r="F968" s="235">
        <v>0</v>
      </c>
      <c r="G968" s="234">
        <v>0</v>
      </c>
      <c r="H968" s="235">
        <v>0</v>
      </c>
      <c r="I968" s="234">
        <v>0</v>
      </c>
      <c r="J968" s="235">
        <v>0</v>
      </c>
      <c r="K968" s="234">
        <v>0</v>
      </c>
      <c r="L968" s="235">
        <v>0</v>
      </c>
      <c r="M968" s="234">
        <v>0</v>
      </c>
      <c r="N968" s="235">
        <v>0</v>
      </c>
      <c r="O968" s="234">
        <v>0</v>
      </c>
      <c r="P968" s="235">
        <v>0</v>
      </c>
      <c r="Q968" s="234">
        <v>0</v>
      </c>
      <c r="R968" s="235">
        <v>0</v>
      </c>
      <c r="S968" s="234">
        <v>0</v>
      </c>
      <c r="T968" s="235">
        <v>6.2833333333333324E-2</v>
      </c>
      <c r="U968" s="234">
        <v>0</v>
      </c>
      <c r="V968" s="235">
        <v>0</v>
      </c>
      <c r="W968" s="234">
        <v>0</v>
      </c>
      <c r="X968" s="235">
        <v>0</v>
      </c>
      <c r="Y968" s="234">
        <v>0</v>
      </c>
      <c r="Z968" s="235">
        <v>0</v>
      </c>
      <c r="AA968" s="234">
        <v>0</v>
      </c>
      <c r="AB968" s="235">
        <v>0</v>
      </c>
      <c r="AC968" s="204">
        <f>SUM(E968:AB968)</f>
        <v>6.2833333333333324E-2</v>
      </c>
      <c r="AD968" s="204"/>
      <c r="AE968" s="204"/>
    </row>
    <row r="969" spans="2:31" x14ac:dyDescent="0.3">
      <c r="B969" s="210" t="s">
        <v>5</v>
      </c>
      <c r="C969" s="210"/>
      <c r="D969" s="210"/>
      <c r="E969" s="233">
        <v>0</v>
      </c>
      <c r="F969" s="236">
        <v>0</v>
      </c>
      <c r="G969" s="233">
        <v>0</v>
      </c>
      <c r="H969" s="236">
        <v>0</v>
      </c>
      <c r="I969" s="233">
        <v>0</v>
      </c>
      <c r="J969" s="236">
        <v>0</v>
      </c>
      <c r="K969" s="233">
        <v>0</v>
      </c>
      <c r="L969" s="236">
        <v>0</v>
      </c>
      <c r="M969" s="233">
        <v>0</v>
      </c>
      <c r="N969" s="236">
        <v>0</v>
      </c>
      <c r="O969" s="233">
        <v>0</v>
      </c>
      <c r="P969" s="236">
        <v>0</v>
      </c>
      <c r="Q969" s="233">
        <v>0</v>
      </c>
      <c r="R969" s="236">
        <v>0</v>
      </c>
      <c r="S969" s="233">
        <v>3.1615000000000006</v>
      </c>
      <c r="T969" s="236">
        <v>11.630833333333337</v>
      </c>
      <c r="U969" s="233">
        <v>0</v>
      </c>
      <c r="V969" s="236">
        <v>0</v>
      </c>
      <c r="W969" s="233">
        <v>0</v>
      </c>
      <c r="X969" s="236">
        <v>0</v>
      </c>
      <c r="Y969" s="233">
        <v>0</v>
      </c>
      <c r="Z969" s="236">
        <v>0</v>
      </c>
      <c r="AA969" s="233">
        <v>0</v>
      </c>
      <c r="AB969" s="236">
        <v>0</v>
      </c>
      <c r="AC969" s="204">
        <f t="shared" ref="AC969:AC1009" si="441">SUM(E969:AB969)</f>
        <v>14.792333333333337</v>
      </c>
      <c r="AD969" s="204"/>
      <c r="AE969" s="204"/>
    </row>
    <row r="970" spans="2:31" x14ac:dyDescent="0.3">
      <c r="B970" s="210" t="s">
        <v>6</v>
      </c>
      <c r="C970" s="210"/>
      <c r="D970" s="210"/>
      <c r="E970" s="233">
        <v>0</v>
      </c>
      <c r="F970" s="236">
        <v>0</v>
      </c>
      <c r="G970" s="233">
        <v>0</v>
      </c>
      <c r="H970" s="236">
        <v>0</v>
      </c>
      <c r="I970" s="233">
        <v>0</v>
      </c>
      <c r="J970" s="236">
        <v>0</v>
      </c>
      <c r="K970" s="233">
        <v>0</v>
      </c>
      <c r="L970" s="236">
        <v>0</v>
      </c>
      <c r="M970" s="233">
        <v>0</v>
      </c>
      <c r="N970" s="236">
        <v>0</v>
      </c>
      <c r="O970" s="233">
        <v>0</v>
      </c>
      <c r="P970" s="236">
        <v>0</v>
      </c>
      <c r="Q970" s="233">
        <v>0</v>
      </c>
      <c r="R970" s="236">
        <v>0</v>
      </c>
      <c r="S970" s="233">
        <v>0</v>
      </c>
      <c r="T970" s="236">
        <v>0</v>
      </c>
      <c r="U970" s="233">
        <v>0</v>
      </c>
      <c r="V970" s="236">
        <v>0</v>
      </c>
      <c r="W970" s="233">
        <v>0</v>
      </c>
      <c r="X970" s="236">
        <v>0</v>
      </c>
      <c r="Y970" s="233">
        <v>0</v>
      </c>
      <c r="Z970" s="236">
        <v>0</v>
      </c>
      <c r="AA970" s="233">
        <v>0</v>
      </c>
      <c r="AB970" s="236">
        <v>0</v>
      </c>
      <c r="AC970" s="204">
        <f t="shared" si="441"/>
        <v>0</v>
      </c>
      <c r="AD970" s="204"/>
      <c r="AE970" s="204"/>
    </row>
    <row r="971" spans="2:31" x14ac:dyDescent="0.3">
      <c r="B971" s="210" t="s">
        <v>98</v>
      </c>
      <c r="C971" s="210"/>
      <c r="D971" s="210"/>
      <c r="E971" s="233">
        <v>0</v>
      </c>
      <c r="F971" s="236">
        <v>0</v>
      </c>
      <c r="G971" s="233">
        <v>0</v>
      </c>
      <c r="H971" s="236">
        <v>0</v>
      </c>
      <c r="I971" s="233">
        <v>0</v>
      </c>
      <c r="J971" s="236">
        <v>0</v>
      </c>
      <c r="K971" s="233">
        <v>0</v>
      </c>
      <c r="L971" s="236">
        <v>0</v>
      </c>
      <c r="M971" s="233">
        <v>0</v>
      </c>
      <c r="N971" s="236">
        <v>0</v>
      </c>
      <c r="O971" s="233">
        <v>0</v>
      </c>
      <c r="P971" s="236">
        <v>0</v>
      </c>
      <c r="Q971" s="233">
        <v>0</v>
      </c>
      <c r="R971" s="236">
        <v>0</v>
      </c>
      <c r="S971" s="233">
        <v>0</v>
      </c>
      <c r="T971" s="236">
        <v>0</v>
      </c>
      <c r="U971" s="233">
        <v>0</v>
      </c>
      <c r="V971" s="236">
        <v>0</v>
      </c>
      <c r="W971" s="233">
        <v>0</v>
      </c>
      <c r="X971" s="236">
        <v>0</v>
      </c>
      <c r="Y971" s="233">
        <v>0</v>
      </c>
      <c r="Z971" s="236">
        <v>0</v>
      </c>
      <c r="AA971" s="233">
        <v>0</v>
      </c>
      <c r="AB971" s="236">
        <v>0</v>
      </c>
      <c r="AC971" s="204">
        <f t="shared" si="441"/>
        <v>0</v>
      </c>
      <c r="AD971" s="204"/>
      <c r="AE971" s="204"/>
    </row>
    <row r="972" spans="2:31" x14ac:dyDescent="0.3">
      <c r="B972" s="210" t="s">
        <v>7</v>
      </c>
      <c r="C972" s="210"/>
      <c r="D972" s="210"/>
      <c r="E972" s="233">
        <v>0</v>
      </c>
      <c r="F972" s="236">
        <v>0</v>
      </c>
      <c r="G972" s="233">
        <v>0</v>
      </c>
      <c r="H972" s="236">
        <v>0</v>
      </c>
      <c r="I972" s="233">
        <v>0</v>
      </c>
      <c r="J972" s="236">
        <v>0</v>
      </c>
      <c r="K972" s="233">
        <v>0</v>
      </c>
      <c r="L972" s="236">
        <v>0</v>
      </c>
      <c r="M972" s="233">
        <v>0</v>
      </c>
      <c r="N972" s="236">
        <v>0</v>
      </c>
      <c r="O972" s="233">
        <v>0</v>
      </c>
      <c r="P972" s="236">
        <v>0</v>
      </c>
      <c r="Q972" s="233">
        <v>0</v>
      </c>
      <c r="R972" s="236">
        <v>0</v>
      </c>
      <c r="S972" s="233">
        <v>0</v>
      </c>
      <c r="T972" s="236">
        <v>0</v>
      </c>
      <c r="U972" s="233">
        <v>0</v>
      </c>
      <c r="V972" s="236">
        <v>0</v>
      </c>
      <c r="W972" s="233">
        <v>0</v>
      </c>
      <c r="X972" s="236">
        <v>0</v>
      </c>
      <c r="Y972" s="233">
        <v>0</v>
      </c>
      <c r="Z972" s="236">
        <v>0</v>
      </c>
      <c r="AA972" s="233">
        <v>0</v>
      </c>
      <c r="AB972" s="236">
        <v>0</v>
      </c>
      <c r="AC972" s="204">
        <f t="shared" si="441"/>
        <v>0</v>
      </c>
      <c r="AD972" s="204"/>
      <c r="AE972" s="204"/>
    </row>
    <row r="973" spans="2:31" x14ac:dyDescent="0.3">
      <c r="B973" s="210" t="s">
        <v>8</v>
      </c>
      <c r="C973" s="210"/>
      <c r="D973" s="210"/>
      <c r="E973" s="233">
        <v>0</v>
      </c>
      <c r="F973" s="236">
        <v>0</v>
      </c>
      <c r="G973" s="233">
        <v>0</v>
      </c>
      <c r="H973" s="236">
        <v>0</v>
      </c>
      <c r="I973" s="233">
        <v>0</v>
      </c>
      <c r="J973" s="236">
        <v>0</v>
      </c>
      <c r="K973" s="233">
        <v>0</v>
      </c>
      <c r="L973" s="236">
        <v>0</v>
      </c>
      <c r="M973" s="233">
        <v>0</v>
      </c>
      <c r="N973" s="236">
        <v>0</v>
      </c>
      <c r="O973" s="233">
        <v>0.70349999999999879</v>
      </c>
      <c r="P973" s="236">
        <v>16.913833333333326</v>
      </c>
      <c r="Q973" s="233">
        <v>30.914666666666669</v>
      </c>
      <c r="R973" s="236">
        <v>28.908499999999997</v>
      </c>
      <c r="S973" s="233">
        <v>30.933833333333357</v>
      </c>
      <c r="T973" s="236">
        <v>18.979833333333332</v>
      </c>
      <c r="U973" s="233">
        <v>0</v>
      </c>
      <c r="V973" s="236">
        <v>0</v>
      </c>
      <c r="W973" s="233">
        <v>0</v>
      </c>
      <c r="X973" s="236">
        <v>0</v>
      </c>
      <c r="Y973" s="233">
        <v>0</v>
      </c>
      <c r="Z973" s="236">
        <v>0</v>
      </c>
      <c r="AA973" s="233">
        <v>0</v>
      </c>
      <c r="AB973" s="236">
        <v>0</v>
      </c>
      <c r="AC973" s="204">
        <f t="shared" si="441"/>
        <v>127.35416666666667</v>
      </c>
      <c r="AD973" s="204"/>
      <c r="AE973" s="204"/>
    </row>
    <row r="974" spans="2:31" x14ac:dyDescent="0.3">
      <c r="B974" s="210" t="s">
        <v>9</v>
      </c>
      <c r="C974" s="210"/>
      <c r="D974" s="210"/>
      <c r="E974" s="233">
        <v>0</v>
      </c>
      <c r="F974" s="236">
        <v>0</v>
      </c>
      <c r="G974" s="233">
        <v>0</v>
      </c>
      <c r="H974" s="236">
        <v>0</v>
      </c>
      <c r="I974" s="233">
        <v>0</v>
      </c>
      <c r="J974" s="236">
        <v>0</v>
      </c>
      <c r="K974" s="233">
        <v>0</v>
      </c>
      <c r="L974" s="236">
        <v>0</v>
      </c>
      <c r="M974" s="233">
        <v>0</v>
      </c>
      <c r="N974" s="236">
        <v>0</v>
      </c>
      <c r="O974" s="233">
        <v>0</v>
      </c>
      <c r="P974" s="236">
        <v>0</v>
      </c>
      <c r="Q974" s="233">
        <v>0</v>
      </c>
      <c r="R974" s="236">
        <v>0</v>
      </c>
      <c r="S974" s="233">
        <v>0</v>
      </c>
      <c r="T974" s="236">
        <v>0.96299999999999997</v>
      </c>
      <c r="U974" s="233">
        <v>0</v>
      </c>
      <c r="V974" s="236">
        <v>0</v>
      </c>
      <c r="W974" s="233">
        <v>0</v>
      </c>
      <c r="X974" s="236">
        <v>0</v>
      </c>
      <c r="Y974" s="233">
        <v>0</v>
      </c>
      <c r="Z974" s="236">
        <v>0</v>
      </c>
      <c r="AA974" s="233">
        <v>0</v>
      </c>
      <c r="AB974" s="236">
        <v>0</v>
      </c>
      <c r="AC974" s="204">
        <f t="shared" si="441"/>
        <v>0.96299999999999997</v>
      </c>
      <c r="AD974" s="204"/>
      <c r="AE974" s="204"/>
    </row>
    <row r="975" spans="2:31" x14ac:dyDescent="0.3">
      <c r="B975" s="210" t="s">
        <v>10</v>
      </c>
      <c r="C975" s="210"/>
      <c r="D975" s="210"/>
      <c r="E975" s="233">
        <v>0</v>
      </c>
      <c r="F975" s="236">
        <v>0</v>
      </c>
      <c r="G975" s="233">
        <v>0</v>
      </c>
      <c r="H975" s="236">
        <v>0</v>
      </c>
      <c r="I975" s="233">
        <v>0</v>
      </c>
      <c r="J975" s="236">
        <v>0</v>
      </c>
      <c r="K975" s="233">
        <v>0</v>
      </c>
      <c r="L975" s="236">
        <v>0</v>
      </c>
      <c r="M975" s="233">
        <v>0</v>
      </c>
      <c r="N975" s="236">
        <v>0</v>
      </c>
      <c r="O975" s="233">
        <v>0</v>
      </c>
      <c r="P975" s="236">
        <v>0</v>
      </c>
      <c r="Q975" s="233">
        <v>0</v>
      </c>
      <c r="R975" s="236">
        <v>0</v>
      </c>
      <c r="S975" s="233">
        <v>9.9833333333333246E-2</v>
      </c>
      <c r="T975" s="236">
        <v>9.3136666666666681</v>
      </c>
      <c r="U975" s="233">
        <v>0</v>
      </c>
      <c r="V975" s="236">
        <v>0</v>
      </c>
      <c r="W975" s="233">
        <v>0</v>
      </c>
      <c r="X975" s="236">
        <v>0</v>
      </c>
      <c r="Y975" s="233">
        <v>0</v>
      </c>
      <c r="Z975" s="236">
        <v>0</v>
      </c>
      <c r="AA975" s="233">
        <v>0</v>
      </c>
      <c r="AB975" s="236">
        <v>0</v>
      </c>
      <c r="AC975" s="204">
        <f t="shared" si="441"/>
        <v>9.4135000000000009</v>
      </c>
      <c r="AD975" s="204"/>
      <c r="AE975" s="204"/>
    </row>
    <row r="976" spans="2:31" x14ac:dyDescent="0.3">
      <c r="B976" s="210" t="s">
        <v>11</v>
      </c>
      <c r="C976" s="210"/>
      <c r="D976" s="210"/>
      <c r="E976" s="233">
        <v>0</v>
      </c>
      <c r="F976" s="236">
        <v>0</v>
      </c>
      <c r="G976" s="233">
        <v>0</v>
      </c>
      <c r="H976" s="236">
        <v>0</v>
      </c>
      <c r="I976" s="233">
        <v>0</v>
      </c>
      <c r="J976" s="236">
        <v>0</v>
      </c>
      <c r="K976" s="233">
        <v>0</v>
      </c>
      <c r="L976" s="236">
        <v>0</v>
      </c>
      <c r="M976" s="233">
        <v>0</v>
      </c>
      <c r="N976" s="236">
        <v>0</v>
      </c>
      <c r="O976" s="233">
        <v>0</v>
      </c>
      <c r="P976" s="236">
        <v>0</v>
      </c>
      <c r="Q976" s="233">
        <v>0</v>
      </c>
      <c r="R976" s="236">
        <v>0</v>
      </c>
      <c r="S976" s="233">
        <v>0.14100000000000001</v>
      </c>
      <c r="T976" s="236">
        <v>10.508833333333333</v>
      </c>
      <c r="U976" s="233">
        <v>0</v>
      </c>
      <c r="V976" s="236">
        <v>0</v>
      </c>
      <c r="W976" s="233">
        <v>0</v>
      </c>
      <c r="X976" s="236">
        <v>0</v>
      </c>
      <c r="Y976" s="233">
        <v>0</v>
      </c>
      <c r="Z976" s="236">
        <v>0</v>
      </c>
      <c r="AA976" s="233">
        <v>0</v>
      </c>
      <c r="AB976" s="236">
        <v>0</v>
      </c>
      <c r="AC976" s="204">
        <f t="shared" si="441"/>
        <v>10.649833333333333</v>
      </c>
      <c r="AD976" s="204"/>
      <c r="AE976" s="204"/>
    </row>
    <row r="977" spans="2:31" x14ac:dyDescent="0.3">
      <c r="B977" s="210" t="s">
        <v>12</v>
      </c>
      <c r="C977" s="210"/>
      <c r="D977" s="210"/>
      <c r="E977" s="233">
        <v>0</v>
      </c>
      <c r="F977" s="236">
        <v>0</v>
      </c>
      <c r="G977" s="233">
        <v>0</v>
      </c>
      <c r="H977" s="236">
        <v>0</v>
      </c>
      <c r="I977" s="233">
        <v>0</v>
      </c>
      <c r="J977" s="236">
        <v>0</v>
      </c>
      <c r="K977" s="233">
        <v>0</v>
      </c>
      <c r="L977" s="236">
        <v>0</v>
      </c>
      <c r="M977" s="233">
        <v>0</v>
      </c>
      <c r="N977" s="236">
        <v>0</v>
      </c>
      <c r="O977" s="233">
        <v>0</v>
      </c>
      <c r="P977" s="236">
        <v>0</v>
      </c>
      <c r="Q977" s="233">
        <v>0</v>
      </c>
      <c r="R977" s="236">
        <v>0</v>
      </c>
      <c r="S977" s="233">
        <v>0</v>
      </c>
      <c r="T977" s="236">
        <v>8.4373333333333349</v>
      </c>
      <c r="U977" s="233">
        <v>0</v>
      </c>
      <c r="V977" s="236">
        <v>0</v>
      </c>
      <c r="W977" s="233">
        <v>0</v>
      </c>
      <c r="X977" s="236">
        <v>0</v>
      </c>
      <c r="Y977" s="233">
        <v>0</v>
      </c>
      <c r="Z977" s="236">
        <v>0</v>
      </c>
      <c r="AA977" s="233">
        <v>0</v>
      </c>
      <c r="AB977" s="236">
        <v>0</v>
      </c>
      <c r="AC977" s="204">
        <f t="shared" si="441"/>
        <v>8.4373333333333349</v>
      </c>
      <c r="AD977" s="204"/>
      <c r="AE977" s="204"/>
    </row>
    <row r="978" spans="2:31" x14ac:dyDescent="0.3">
      <c r="B978" s="210" t="s">
        <v>13</v>
      </c>
      <c r="C978" s="210"/>
      <c r="D978" s="210"/>
      <c r="E978" s="233">
        <v>0</v>
      </c>
      <c r="F978" s="236">
        <v>0</v>
      </c>
      <c r="G978" s="233">
        <v>0</v>
      </c>
      <c r="H978" s="236">
        <v>0</v>
      </c>
      <c r="I978" s="233">
        <v>0</v>
      </c>
      <c r="J978" s="236">
        <v>0</v>
      </c>
      <c r="K978" s="233">
        <v>0</v>
      </c>
      <c r="L978" s="236">
        <v>0</v>
      </c>
      <c r="M978" s="233">
        <v>0</v>
      </c>
      <c r="N978" s="236">
        <v>0</v>
      </c>
      <c r="O978" s="233">
        <v>0</v>
      </c>
      <c r="P978" s="236">
        <v>0</v>
      </c>
      <c r="Q978" s="233">
        <v>0</v>
      </c>
      <c r="R978" s="236">
        <v>0</v>
      </c>
      <c r="S978" s="233">
        <v>0.50199999999999989</v>
      </c>
      <c r="T978" s="236">
        <v>13.627500000000003</v>
      </c>
      <c r="U978" s="233">
        <v>0</v>
      </c>
      <c r="V978" s="236">
        <v>0</v>
      </c>
      <c r="W978" s="233">
        <v>0</v>
      </c>
      <c r="X978" s="236">
        <v>0</v>
      </c>
      <c r="Y978" s="233">
        <v>0</v>
      </c>
      <c r="Z978" s="236">
        <v>0</v>
      </c>
      <c r="AA978" s="233">
        <v>0</v>
      </c>
      <c r="AB978" s="236">
        <v>0</v>
      </c>
      <c r="AC978" s="204">
        <f t="shared" si="441"/>
        <v>14.129500000000004</v>
      </c>
      <c r="AD978" s="204"/>
      <c r="AE978" s="204"/>
    </row>
    <row r="979" spans="2:31" x14ac:dyDescent="0.3">
      <c r="B979" s="210" t="s">
        <v>14</v>
      </c>
      <c r="C979" s="210"/>
      <c r="D979" s="210"/>
      <c r="E979" s="233">
        <v>0</v>
      </c>
      <c r="F979" s="236">
        <v>0</v>
      </c>
      <c r="G979" s="233">
        <v>0</v>
      </c>
      <c r="H979" s="236">
        <v>0</v>
      </c>
      <c r="I979" s="233">
        <v>0</v>
      </c>
      <c r="J979" s="236">
        <v>0</v>
      </c>
      <c r="K979" s="233">
        <v>0</v>
      </c>
      <c r="L979" s="236">
        <v>0</v>
      </c>
      <c r="M979" s="233">
        <v>0</v>
      </c>
      <c r="N979" s="236">
        <v>0</v>
      </c>
      <c r="O979" s="233">
        <v>0</v>
      </c>
      <c r="P979" s="236">
        <v>0</v>
      </c>
      <c r="Q979" s="233">
        <v>0</v>
      </c>
      <c r="R979" s="236">
        <v>0</v>
      </c>
      <c r="S979" s="233">
        <v>0.63</v>
      </c>
      <c r="T979" s="236">
        <v>1.5299999999999985</v>
      </c>
      <c r="U979" s="233">
        <v>0</v>
      </c>
      <c r="V979" s="236">
        <v>0</v>
      </c>
      <c r="W979" s="233">
        <v>0</v>
      </c>
      <c r="X979" s="236">
        <v>0</v>
      </c>
      <c r="Y979" s="233">
        <v>0</v>
      </c>
      <c r="Z979" s="236">
        <v>0</v>
      </c>
      <c r="AA979" s="233">
        <v>0</v>
      </c>
      <c r="AB979" s="236">
        <v>0</v>
      </c>
      <c r="AC979" s="204">
        <f t="shared" si="441"/>
        <v>2.1599999999999984</v>
      </c>
      <c r="AD979" s="204"/>
      <c r="AE979" s="204"/>
    </row>
    <row r="980" spans="2:31" x14ac:dyDescent="0.3">
      <c r="B980" s="210" t="s">
        <v>15</v>
      </c>
      <c r="C980" s="210"/>
      <c r="D980" s="210"/>
      <c r="E980" s="233">
        <v>0</v>
      </c>
      <c r="F980" s="236">
        <v>0</v>
      </c>
      <c r="G980" s="233">
        <v>0</v>
      </c>
      <c r="H980" s="236">
        <v>0</v>
      </c>
      <c r="I980" s="233">
        <v>0</v>
      </c>
      <c r="J980" s="236">
        <v>0</v>
      </c>
      <c r="K980" s="233">
        <v>0</v>
      </c>
      <c r="L980" s="236">
        <v>0</v>
      </c>
      <c r="M980" s="233">
        <v>0</v>
      </c>
      <c r="N980" s="236">
        <v>0</v>
      </c>
      <c r="O980" s="233">
        <v>0</v>
      </c>
      <c r="P980" s="236">
        <v>0</v>
      </c>
      <c r="Q980" s="233">
        <v>0</v>
      </c>
      <c r="R980" s="236">
        <v>0</v>
      </c>
      <c r="S980" s="233">
        <v>0</v>
      </c>
      <c r="T980" s="236">
        <v>0</v>
      </c>
      <c r="U980" s="233">
        <v>0</v>
      </c>
      <c r="V980" s="236">
        <v>0</v>
      </c>
      <c r="W980" s="233">
        <v>0</v>
      </c>
      <c r="X980" s="236">
        <v>0</v>
      </c>
      <c r="Y980" s="233">
        <v>0</v>
      </c>
      <c r="Z980" s="236">
        <v>0</v>
      </c>
      <c r="AA980" s="233">
        <v>0</v>
      </c>
      <c r="AB980" s="236">
        <v>0</v>
      </c>
      <c r="AC980" s="204">
        <f t="shared" si="441"/>
        <v>0</v>
      </c>
      <c r="AD980" s="204"/>
      <c r="AE980" s="204"/>
    </row>
    <row r="981" spans="2:31" x14ac:dyDescent="0.3">
      <c r="B981" s="210" t="s">
        <v>16</v>
      </c>
      <c r="C981" s="210"/>
      <c r="D981" s="210"/>
      <c r="E981" s="233">
        <v>0</v>
      </c>
      <c r="F981" s="236">
        <v>0</v>
      </c>
      <c r="G981" s="233">
        <v>0</v>
      </c>
      <c r="H981" s="236">
        <v>0</v>
      </c>
      <c r="I981" s="233">
        <v>0</v>
      </c>
      <c r="J981" s="236">
        <v>0</v>
      </c>
      <c r="K981" s="233">
        <v>0</v>
      </c>
      <c r="L981" s="236">
        <v>0</v>
      </c>
      <c r="M981" s="233">
        <v>0</v>
      </c>
      <c r="N981" s="236">
        <v>0</v>
      </c>
      <c r="O981" s="233">
        <v>0</v>
      </c>
      <c r="P981" s="236">
        <v>0</v>
      </c>
      <c r="Q981" s="233">
        <v>0</v>
      </c>
      <c r="R981" s="236">
        <v>0</v>
      </c>
      <c r="S981" s="233">
        <v>0.26</v>
      </c>
      <c r="T981" s="236">
        <v>1.6449999999999998</v>
      </c>
      <c r="U981" s="233">
        <v>0</v>
      </c>
      <c r="V981" s="236">
        <v>0</v>
      </c>
      <c r="W981" s="233">
        <v>0</v>
      </c>
      <c r="X981" s="236">
        <v>0</v>
      </c>
      <c r="Y981" s="233">
        <v>0</v>
      </c>
      <c r="Z981" s="236">
        <v>0</v>
      </c>
      <c r="AA981" s="233">
        <v>0</v>
      </c>
      <c r="AB981" s="236">
        <v>0</v>
      </c>
      <c r="AC981" s="204">
        <f t="shared" si="441"/>
        <v>1.9049999999999998</v>
      </c>
      <c r="AD981" s="204"/>
      <c r="AE981" s="204"/>
    </row>
    <row r="982" spans="2:31" x14ac:dyDescent="0.3">
      <c r="B982" s="210" t="s">
        <v>17</v>
      </c>
      <c r="C982" s="210"/>
      <c r="D982" s="210"/>
      <c r="E982" s="233">
        <v>0</v>
      </c>
      <c r="F982" s="236">
        <v>0</v>
      </c>
      <c r="G982" s="233">
        <v>0</v>
      </c>
      <c r="H982" s="236">
        <v>0</v>
      </c>
      <c r="I982" s="233">
        <v>0</v>
      </c>
      <c r="J982" s="236">
        <v>0</v>
      </c>
      <c r="K982" s="233">
        <v>0</v>
      </c>
      <c r="L982" s="236">
        <v>0</v>
      </c>
      <c r="M982" s="233">
        <v>0</v>
      </c>
      <c r="N982" s="236">
        <v>0</v>
      </c>
      <c r="O982" s="233">
        <v>0</v>
      </c>
      <c r="P982" s="236">
        <v>0</v>
      </c>
      <c r="Q982" s="233">
        <v>0</v>
      </c>
      <c r="R982" s="236">
        <v>0</v>
      </c>
      <c r="S982" s="233">
        <v>3.915</v>
      </c>
      <c r="T982" s="236">
        <v>14.215999999999998</v>
      </c>
      <c r="U982" s="233">
        <v>0</v>
      </c>
      <c r="V982" s="236">
        <v>0</v>
      </c>
      <c r="W982" s="233">
        <v>0</v>
      </c>
      <c r="X982" s="236">
        <v>0</v>
      </c>
      <c r="Y982" s="233">
        <v>0</v>
      </c>
      <c r="Z982" s="236">
        <v>0</v>
      </c>
      <c r="AA982" s="233">
        <v>0</v>
      </c>
      <c r="AB982" s="236">
        <v>0</v>
      </c>
      <c r="AC982" s="204">
        <f t="shared" si="441"/>
        <v>18.130999999999997</v>
      </c>
      <c r="AD982" s="204"/>
      <c r="AE982" s="204"/>
    </row>
    <row r="983" spans="2:31" x14ac:dyDescent="0.3">
      <c r="B983" s="210" t="s">
        <v>18</v>
      </c>
      <c r="C983" s="210"/>
      <c r="D983" s="210"/>
      <c r="E983" s="233">
        <v>0</v>
      </c>
      <c r="F983" s="236">
        <v>0</v>
      </c>
      <c r="G983" s="233">
        <v>0</v>
      </c>
      <c r="H983" s="236">
        <v>0</v>
      </c>
      <c r="I983" s="233">
        <v>0</v>
      </c>
      <c r="J983" s="236">
        <v>0</v>
      </c>
      <c r="K983" s="233">
        <v>0</v>
      </c>
      <c r="L983" s="236">
        <v>0</v>
      </c>
      <c r="M983" s="233">
        <v>0</v>
      </c>
      <c r="N983" s="236">
        <v>0</v>
      </c>
      <c r="O983" s="233">
        <v>0</v>
      </c>
      <c r="P983" s="236">
        <v>0</v>
      </c>
      <c r="Q983" s="233">
        <v>0</v>
      </c>
      <c r="R983" s="236">
        <v>0</v>
      </c>
      <c r="S983" s="233">
        <v>0.77116666666666656</v>
      </c>
      <c r="T983" s="236">
        <v>0.87866666666666637</v>
      </c>
      <c r="U983" s="233">
        <v>0</v>
      </c>
      <c r="V983" s="236">
        <v>0</v>
      </c>
      <c r="W983" s="233">
        <v>0</v>
      </c>
      <c r="X983" s="236">
        <v>0</v>
      </c>
      <c r="Y983" s="233">
        <v>0</v>
      </c>
      <c r="Z983" s="236">
        <v>0</v>
      </c>
      <c r="AA983" s="233">
        <v>0</v>
      </c>
      <c r="AB983" s="236">
        <v>0</v>
      </c>
      <c r="AC983" s="204">
        <f t="shared" si="441"/>
        <v>1.649833333333333</v>
      </c>
      <c r="AD983" s="204"/>
      <c r="AE983" s="204"/>
    </row>
    <row r="984" spans="2:31" x14ac:dyDescent="0.3">
      <c r="B984" s="210" t="s">
        <v>19</v>
      </c>
      <c r="C984" s="210"/>
      <c r="D984" s="210"/>
      <c r="E984" s="233">
        <v>0</v>
      </c>
      <c r="F984" s="236">
        <v>0</v>
      </c>
      <c r="G984" s="233">
        <v>0</v>
      </c>
      <c r="H984" s="236">
        <v>0</v>
      </c>
      <c r="I984" s="233">
        <v>0</v>
      </c>
      <c r="J984" s="236">
        <v>0</v>
      </c>
      <c r="K984" s="233">
        <v>0</v>
      </c>
      <c r="L984" s="236">
        <v>0</v>
      </c>
      <c r="M984" s="233">
        <v>0</v>
      </c>
      <c r="N984" s="236">
        <v>0</v>
      </c>
      <c r="O984" s="233">
        <v>0</v>
      </c>
      <c r="P984" s="236">
        <v>0</v>
      </c>
      <c r="Q984" s="233">
        <v>0</v>
      </c>
      <c r="R984" s="236">
        <v>0</v>
      </c>
      <c r="S984" s="233">
        <v>0.89566666666666683</v>
      </c>
      <c r="T984" s="236">
        <v>1.3541666666666667</v>
      </c>
      <c r="U984" s="233">
        <v>0</v>
      </c>
      <c r="V984" s="236">
        <v>0</v>
      </c>
      <c r="W984" s="233">
        <v>0</v>
      </c>
      <c r="X984" s="236">
        <v>0</v>
      </c>
      <c r="Y984" s="233">
        <v>0</v>
      </c>
      <c r="Z984" s="236">
        <v>0</v>
      </c>
      <c r="AA984" s="233">
        <v>0</v>
      </c>
      <c r="AB984" s="236">
        <v>0</v>
      </c>
      <c r="AC984" s="204">
        <f t="shared" si="441"/>
        <v>2.2498333333333336</v>
      </c>
      <c r="AD984" s="204"/>
      <c r="AE984" s="204"/>
    </row>
    <row r="985" spans="2:31" x14ac:dyDescent="0.3">
      <c r="B985" s="210" t="s">
        <v>20</v>
      </c>
      <c r="C985" s="210"/>
      <c r="D985" s="210"/>
      <c r="E985" s="233">
        <v>0</v>
      </c>
      <c r="F985" s="236">
        <v>0</v>
      </c>
      <c r="G985" s="233">
        <v>0</v>
      </c>
      <c r="H985" s="236">
        <v>0</v>
      </c>
      <c r="I985" s="233">
        <v>0</v>
      </c>
      <c r="J985" s="236">
        <v>0</v>
      </c>
      <c r="K985" s="233">
        <v>0</v>
      </c>
      <c r="L985" s="236">
        <v>0</v>
      </c>
      <c r="M985" s="233">
        <v>0</v>
      </c>
      <c r="N985" s="236">
        <v>0</v>
      </c>
      <c r="O985" s="233">
        <v>0</v>
      </c>
      <c r="P985" s="236">
        <v>0</v>
      </c>
      <c r="Q985" s="233">
        <v>0</v>
      </c>
      <c r="R985" s="236">
        <v>0</v>
      </c>
      <c r="S985" s="233">
        <v>0.51233333333333331</v>
      </c>
      <c r="T985" s="236">
        <v>0.77</v>
      </c>
      <c r="U985" s="233">
        <v>0</v>
      </c>
      <c r="V985" s="236">
        <v>0</v>
      </c>
      <c r="W985" s="233">
        <v>0</v>
      </c>
      <c r="X985" s="236">
        <v>0</v>
      </c>
      <c r="Y985" s="233">
        <v>0</v>
      </c>
      <c r="Z985" s="236">
        <v>0</v>
      </c>
      <c r="AA985" s="233">
        <v>0</v>
      </c>
      <c r="AB985" s="236">
        <v>0</v>
      </c>
      <c r="AC985" s="204">
        <f t="shared" si="441"/>
        <v>1.2823333333333333</v>
      </c>
      <c r="AD985" s="204"/>
      <c r="AE985" s="204"/>
    </row>
    <row r="986" spans="2:31" x14ac:dyDescent="0.3">
      <c r="B986" s="210" t="s">
        <v>21</v>
      </c>
      <c r="C986" s="210"/>
      <c r="D986" s="210"/>
      <c r="E986" s="233">
        <v>0</v>
      </c>
      <c r="F986" s="236">
        <v>0</v>
      </c>
      <c r="G986" s="233">
        <v>0</v>
      </c>
      <c r="H986" s="236">
        <v>0</v>
      </c>
      <c r="I986" s="233">
        <v>0</v>
      </c>
      <c r="J986" s="236">
        <v>0</v>
      </c>
      <c r="K986" s="233">
        <v>0</v>
      </c>
      <c r="L986" s="236">
        <v>0</v>
      </c>
      <c r="M986" s="233">
        <v>0</v>
      </c>
      <c r="N986" s="236">
        <v>0</v>
      </c>
      <c r="O986" s="233">
        <v>0</v>
      </c>
      <c r="P986" s="236">
        <v>0</v>
      </c>
      <c r="Q986" s="233">
        <v>0</v>
      </c>
      <c r="R986" s="236">
        <v>0</v>
      </c>
      <c r="S986" s="233">
        <v>0.33516666666666667</v>
      </c>
      <c r="T986" s="236">
        <v>0.24983333333333338</v>
      </c>
      <c r="U986" s="233">
        <v>0</v>
      </c>
      <c r="V986" s="236">
        <v>0</v>
      </c>
      <c r="W986" s="233">
        <v>0</v>
      </c>
      <c r="X986" s="236">
        <v>0</v>
      </c>
      <c r="Y986" s="233">
        <v>0</v>
      </c>
      <c r="Z986" s="236">
        <v>0</v>
      </c>
      <c r="AA986" s="233">
        <v>0</v>
      </c>
      <c r="AB986" s="236">
        <v>0</v>
      </c>
      <c r="AC986" s="204">
        <f t="shared" si="441"/>
        <v>0.58500000000000008</v>
      </c>
      <c r="AD986" s="204"/>
      <c r="AE986" s="204"/>
    </row>
    <row r="987" spans="2:31" x14ac:dyDescent="0.3">
      <c r="B987" s="210" t="s">
        <v>22</v>
      </c>
      <c r="C987" s="210"/>
      <c r="D987" s="210"/>
      <c r="E987" s="233">
        <v>0</v>
      </c>
      <c r="F987" s="236">
        <v>0</v>
      </c>
      <c r="G987" s="233">
        <v>0</v>
      </c>
      <c r="H987" s="236">
        <v>0</v>
      </c>
      <c r="I987" s="233">
        <v>0</v>
      </c>
      <c r="J987" s="236">
        <v>0</v>
      </c>
      <c r="K987" s="233">
        <v>0</v>
      </c>
      <c r="L987" s="236">
        <v>0</v>
      </c>
      <c r="M987" s="233">
        <v>0</v>
      </c>
      <c r="N987" s="236">
        <v>0</v>
      </c>
      <c r="O987" s="233">
        <v>0</v>
      </c>
      <c r="P987" s="236">
        <v>0</v>
      </c>
      <c r="Q987" s="233">
        <v>0</v>
      </c>
      <c r="R987" s="236">
        <v>0</v>
      </c>
      <c r="S987" s="233">
        <v>0.123</v>
      </c>
      <c r="T987" s="236">
        <v>0.12733333333333335</v>
      </c>
      <c r="U987" s="233">
        <v>0</v>
      </c>
      <c r="V987" s="236">
        <v>0</v>
      </c>
      <c r="W987" s="233">
        <v>0</v>
      </c>
      <c r="X987" s="236">
        <v>0</v>
      </c>
      <c r="Y987" s="233">
        <v>0</v>
      </c>
      <c r="Z987" s="236">
        <v>0</v>
      </c>
      <c r="AA987" s="233">
        <v>0</v>
      </c>
      <c r="AB987" s="236">
        <v>0</v>
      </c>
      <c r="AC987" s="204">
        <f t="shared" si="441"/>
        <v>0.25033333333333335</v>
      </c>
      <c r="AD987" s="204"/>
      <c r="AE987" s="204"/>
    </row>
    <row r="988" spans="2:31" x14ac:dyDescent="0.3">
      <c r="B988" s="210" t="s">
        <v>23</v>
      </c>
      <c r="C988" s="210"/>
      <c r="D988" s="210"/>
      <c r="E988" s="233">
        <v>0</v>
      </c>
      <c r="F988" s="236">
        <v>0</v>
      </c>
      <c r="G988" s="233">
        <v>0</v>
      </c>
      <c r="H988" s="236">
        <v>0</v>
      </c>
      <c r="I988" s="233">
        <v>0</v>
      </c>
      <c r="J988" s="236">
        <v>0</v>
      </c>
      <c r="K988" s="233">
        <v>0</v>
      </c>
      <c r="L988" s="236">
        <v>0</v>
      </c>
      <c r="M988" s="233">
        <v>0</v>
      </c>
      <c r="N988" s="236">
        <v>0</v>
      </c>
      <c r="O988" s="233">
        <v>0</v>
      </c>
      <c r="P988" s="236">
        <v>0</v>
      </c>
      <c r="Q988" s="233">
        <v>0</v>
      </c>
      <c r="R988" s="236">
        <v>0</v>
      </c>
      <c r="S988" s="233">
        <v>0.72416666666666663</v>
      </c>
      <c r="T988" s="236">
        <v>0.74866666666666681</v>
      </c>
      <c r="U988" s="233">
        <v>0</v>
      </c>
      <c r="V988" s="236">
        <v>0</v>
      </c>
      <c r="W988" s="233">
        <v>0</v>
      </c>
      <c r="X988" s="236">
        <v>0</v>
      </c>
      <c r="Y988" s="233">
        <v>0</v>
      </c>
      <c r="Z988" s="236">
        <v>0</v>
      </c>
      <c r="AA988" s="233">
        <v>0</v>
      </c>
      <c r="AB988" s="236">
        <v>0</v>
      </c>
      <c r="AC988" s="204">
        <f t="shared" si="441"/>
        <v>1.4728333333333334</v>
      </c>
      <c r="AD988" s="204"/>
      <c r="AE988" s="204"/>
    </row>
    <row r="989" spans="2:31" x14ac:dyDescent="0.3">
      <c r="B989" s="210" t="s">
        <v>24</v>
      </c>
      <c r="C989" s="210"/>
      <c r="D989" s="210"/>
      <c r="E989" s="233">
        <v>0</v>
      </c>
      <c r="F989" s="236">
        <v>0</v>
      </c>
      <c r="G989" s="233">
        <v>0</v>
      </c>
      <c r="H989" s="236">
        <v>0</v>
      </c>
      <c r="I989" s="233">
        <v>0</v>
      </c>
      <c r="J989" s="236">
        <v>0</v>
      </c>
      <c r="K989" s="233">
        <v>0</v>
      </c>
      <c r="L989" s="236">
        <v>0</v>
      </c>
      <c r="M989" s="233">
        <v>0</v>
      </c>
      <c r="N989" s="236">
        <v>0</v>
      </c>
      <c r="O989" s="233">
        <v>0</v>
      </c>
      <c r="P989" s="236">
        <v>0</v>
      </c>
      <c r="Q989" s="233">
        <v>0</v>
      </c>
      <c r="R989" s="236">
        <v>0</v>
      </c>
      <c r="S989" s="233">
        <v>0.63</v>
      </c>
      <c r="T989" s="236">
        <v>2.38</v>
      </c>
      <c r="U989" s="233">
        <v>0</v>
      </c>
      <c r="V989" s="236">
        <v>0</v>
      </c>
      <c r="W989" s="233">
        <v>0</v>
      </c>
      <c r="X989" s="236">
        <v>0</v>
      </c>
      <c r="Y989" s="233">
        <v>0</v>
      </c>
      <c r="Z989" s="236">
        <v>0</v>
      </c>
      <c r="AA989" s="233">
        <v>0</v>
      </c>
      <c r="AB989" s="236">
        <v>0</v>
      </c>
      <c r="AC989" s="204">
        <f t="shared" si="441"/>
        <v>3.01</v>
      </c>
      <c r="AD989" s="204"/>
      <c r="AE989" s="204"/>
    </row>
    <row r="990" spans="2:31" x14ac:dyDescent="0.3">
      <c r="B990" s="210" t="s">
        <v>25</v>
      </c>
      <c r="C990" s="210"/>
      <c r="D990" s="210"/>
      <c r="E990" s="233">
        <v>0</v>
      </c>
      <c r="F990" s="236">
        <v>0</v>
      </c>
      <c r="G990" s="233">
        <v>0</v>
      </c>
      <c r="H990" s="236">
        <v>0</v>
      </c>
      <c r="I990" s="233">
        <v>0</v>
      </c>
      <c r="J990" s="236">
        <v>0</v>
      </c>
      <c r="K990" s="233">
        <v>0</v>
      </c>
      <c r="L990" s="236">
        <v>0</v>
      </c>
      <c r="M990" s="233">
        <v>0</v>
      </c>
      <c r="N990" s="236">
        <v>0</v>
      </c>
      <c r="O990" s="233">
        <v>0</v>
      </c>
      <c r="P990" s="236">
        <v>0</v>
      </c>
      <c r="Q990" s="233">
        <v>0</v>
      </c>
      <c r="R990" s="236">
        <v>0</v>
      </c>
      <c r="S990" s="233">
        <v>0</v>
      </c>
      <c r="T990" s="236">
        <v>0</v>
      </c>
      <c r="U990" s="233">
        <v>0</v>
      </c>
      <c r="V990" s="236">
        <v>0</v>
      </c>
      <c r="W990" s="233">
        <v>0</v>
      </c>
      <c r="X990" s="236">
        <v>0</v>
      </c>
      <c r="Y990" s="233">
        <v>0</v>
      </c>
      <c r="Z990" s="236">
        <v>0</v>
      </c>
      <c r="AA990" s="233">
        <v>0</v>
      </c>
      <c r="AB990" s="236">
        <v>0</v>
      </c>
      <c r="AC990" s="204">
        <f t="shared" si="441"/>
        <v>0</v>
      </c>
      <c r="AD990" s="204"/>
      <c r="AE990" s="204"/>
    </row>
    <row r="991" spans="2:31" x14ac:dyDescent="0.3">
      <c r="B991" s="210" t="s">
        <v>26</v>
      </c>
      <c r="C991" s="210"/>
      <c r="D991" s="210"/>
      <c r="E991" s="233">
        <v>0</v>
      </c>
      <c r="F991" s="236">
        <v>0</v>
      </c>
      <c r="G991" s="233">
        <v>0</v>
      </c>
      <c r="H991" s="236">
        <v>0</v>
      </c>
      <c r="I991" s="233">
        <v>0</v>
      </c>
      <c r="J991" s="236">
        <v>0</v>
      </c>
      <c r="K991" s="233">
        <v>0</v>
      </c>
      <c r="L991" s="236">
        <v>0</v>
      </c>
      <c r="M991" s="233">
        <v>0</v>
      </c>
      <c r="N991" s="236">
        <v>0</v>
      </c>
      <c r="O991" s="233">
        <v>0</v>
      </c>
      <c r="P991" s="236">
        <v>0</v>
      </c>
      <c r="Q991" s="233">
        <v>0</v>
      </c>
      <c r="R991" s="236">
        <v>0</v>
      </c>
      <c r="S991" s="233">
        <v>0</v>
      </c>
      <c r="T991" s="236">
        <v>0</v>
      </c>
      <c r="U991" s="233">
        <v>0</v>
      </c>
      <c r="V991" s="236">
        <v>0</v>
      </c>
      <c r="W991" s="233">
        <v>0</v>
      </c>
      <c r="X991" s="236">
        <v>0</v>
      </c>
      <c r="Y991" s="233">
        <v>0</v>
      </c>
      <c r="Z991" s="236">
        <v>0</v>
      </c>
      <c r="AA991" s="233">
        <v>0</v>
      </c>
      <c r="AB991" s="236">
        <v>0</v>
      </c>
      <c r="AC991" s="204">
        <f t="shared" si="441"/>
        <v>0</v>
      </c>
      <c r="AD991" s="204"/>
      <c r="AE991" s="204"/>
    </row>
    <row r="992" spans="2:31" x14ac:dyDescent="0.3">
      <c r="B992" s="210" t="s">
        <v>27</v>
      </c>
      <c r="C992" s="210"/>
      <c r="D992" s="210"/>
      <c r="E992" s="233">
        <v>0</v>
      </c>
      <c r="F992" s="236">
        <v>0</v>
      </c>
      <c r="G992" s="233">
        <v>0</v>
      </c>
      <c r="H992" s="236">
        <v>0</v>
      </c>
      <c r="I992" s="233">
        <v>0</v>
      </c>
      <c r="J992" s="236">
        <v>0</v>
      </c>
      <c r="K992" s="233">
        <v>0</v>
      </c>
      <c r="L992" s="236">
        <v>0</v>
      </c>
      <c r="M992" s="233">
        <v>0</v>
      </c>
      <c r="N992" s="236">
        <v>0</v>
      </c>
      <c r="O992" s="233">
        <v>0</v>
      </c>
      <c r="P992" s="236">
        <v>0</v>
      </c>
      <c r="Q992" s="233">
        <v>0</v>
      </c>
      <c r="R992" s="236">
        <v>0</v>
      </c>
      <c r="S992" s="233">
        <v>0</v>
      </c>
      <c r="T992" s="236">
        <v>0</v>
      </c>
      <c r="U992" s="233">
        <v>0</v>
      </c>
      <c r="V992" s="236">
        <v>0</v>
      </c>
      <c r="W992" s="233">
        <v>0</v>
      </c>
      <c r="X992" s="236">
        <v>0</v>
      </c>
      <c r="Y992" s="233">
        <v>0</v>
      </c>
      <c r="Z992" s="236">
        <v>0</v>
      </c>
      <c r="AA992" s="233">
        <v>0</v>
      </c>
      <c r="AB992" s="236">
        <v>0</v>
      </c>
      <c r="AC992" s="204">
        <f t="shared" si="441"/>
        <v>0</v>
      </c>
      <c r="AD992" s="204"/>
      <c r="AE992" s="204"/>
    </row>
    <row r="993" spans="2:31" x14ac:dyDescent="0.3">
      <c r="B993" s="210" t="s">
        <v>28</v>
      </c>
      <c r="C993" s="210"/>
      <c r="D993" s="210"/>
      <c r="E993" s="233">
        <v>0</v>
      </c>
      <c r="F993" s="236">
        <v>0</v>
      </c>
      <c r="G993" s="233">
        <v>0</v>
      </c>
      <c r="H993" s="236">
        <v>0</v>
      </c>
      <c r="I993" s="233">
        <v>0</v>
      </c>
      <c r="J993" s="236">
        <v>0</v>
      </c>
      <c r="K993" s="233">
        <v>0</v>
      </c>
      <c r="L993" s="236">
        <v>0</v>
      </c>
      <c r="M993" s="233">
        <v>0</v>
      </c>
      <c r="N993" s="236">
        <v>0</v>
      </c>
      <c r="O993" s="233">
        <v>0</v>
      </c>
      <c r="P993" s="236">
        <v>0</v>
      </c>
      <c r="Q993" s="233">
        <v>0</v>
      </c>
      <c r="R993" s="236">
        <v>0</v>
      </c>
      <c r="S993" s="233">
        <v>0</v>
      </c>
      <c r="T993" s="236">
        <v>0</v>
      </c>
      <c r="U993" s="233">
        <v>0</v>
      </c>
      <c r="V993" s="236">
        <v>0</v>
      </c>
      <c r="W993" s="233">
        <v>0</v>
      </c>
      <c r="X993" s="236">
        <v>0</v>
      </c>
      <c r="Y993" s="233">
        <v>0</v>
      </c>
      <c r="Z993" s="236">
        <v>0</v>
      </c>
      <c r="AA993" s="233">
        <v>0</v>
      </c>
      <c r="AB993" s="236">
        <v>0</v>
      </c>
      <c r="AC993" s="204">
        <f t="shared" si="441"/>
        <v>0</v>
      </c>
      <c r="AD993" s="204"/>
      <c r="AE993" s="204"/>
    </row>
    <row r="994" spans="2:31" x14ac:dyDescent="0.3">
      <c r="B994" s="210" t="s">
        <v>97</v>
      </c>
      <c r="C994" s="210"/>
      <c r="D994" s="210"/>
      <c r="E994" s="233">
        <v>0</v>
      </c>
      <c r="F994" s="236">
        <v>0</v>
      </c>
      <c r="G994" s="233">
        <v>0</v>
      </c>
      <c r="H994" s="236">
        <v>0</v>
      </c>
      <c r="I994" s="233">
        <v>0</v>
      </c>
      <c r="J994" s="236">
        <v>0</v>
      </c>
      <c r="K994" s="233">
        <v>0</v>
      </c>
      <c r="L994" s="236">
        <v>0</v>
      </c>
      <c r="M994" s="233">
        <v>0</v>
      </c>
      <c r="N994" s="236">
        <v>0</v>
      </c>
      <c r="O994" s="233">
        <v>0</v>
      </c>
      <c r="P994" s="236">
        <v>0</v>
      </c>
      <c r="Q994" s="233">
        <v>0</v>
      </c>
      <c r="R994" s="236">
        <v>0</v>
      </c>
      <c r="S994" s="233">
        <v>0</v>
      </c>
      <c r="T994" s="236">
        <v>0</v>
      </c>
      <c r="U994" s="233">
        <v>0</v>
      </c>
      <c r="V994" s="236">
        <v>0</v>
      </c>
      <c r="W994" s="233">
        <v>0</v>
      </c>
      <c r="X994" s="236">
        <v>0</v>
      </c>
      <c r="Y994" s="233">
        <v>0</v>
      </c>
      <c r="Z994" s="236">
        <v>0</v>
      </c>
      <c r="AA994" s="233">
        <v>0</v>
      </c>
      <c r="AB994" s="236">
        <v>0</v>
      </c>
      <c r="AC994" s="204">
        <f t="shared" si="441"/>
        <v>0</v>
      </c>
      <c r="AD994" s="204"/>
      <c r="AE994" s="204"/>
    </row>
    <row r="995" spans="2:31" x14ac:dyDescent="0.3">
      <c r="B995" s="210" t="s">
        <v>29</v>
      </c>
      <c r="C995" s="210"/>
      <c r="D995" s="210"/>
      <c r="E995" s="233">
        <v>0</v>
      </c>
      <c r="F995" s="236">
        <v>0</v>
      </c>
      <c r="G995" s="233">
        <v>0</v>
      </c>
      <c r="H995" s="236">
        <v>0</v>
      </c>
      <c r="I995" s="233">
        <v>0</v>
      </c>
      <c r="J995" s="236">
        <v>0</v>
      </c>
      <c r="K995" s="233">
        <v>0</v>
      </c>
      <c r="L995" s="236">
        <v>0</v>
      </c>
      <c r="M995" s="233">
        <v>0</v>
      </c>
      <c r="N995" s="236">
        <v>0</v>
      </c>
      <c r="O995" s="233">
        <v>0</v>
      </c>
      <c r="P995" s="236">
        <v>0</v>
      </c>
      <c r="Q995" s="233">
        <v>0</v>
      </c>
      <c r="R995" s="236">
        <v>0</v>
      </c>
      <c r="S995" s="233">
        <v>0</v>
      </c>
      <c r="T995" s="236">
        <v>0</v>
      </c>
      <c r="U995" s="233">
        <v>0</v>
      </c>
      <c r="V995" s="236">
        <v>0</v>
      </c>
      <c r="W995" s="233">
        <v>0</v>
      </c>
      <c r="X995" s="236">
        <v>0</v>
      </c>
      <c r="Y995" s="233">
        <v>0</v>
      </c>
      <c r="Z995" s="236">
        <v>0</v>
      </c>
      <c r="AA995" s="233">
        <v>0</v>
      </c>
      <c r="AB995" s="236">
        <v>0</v>
      </c>
      <c r="AC995" s="204">
        <f t="shared" si="441"/>
        <v>0</v>
      </c>
      <c r="AD995" s="204"/>
      <c r="AE995" s="204"/>
    </row>
    <row r="996" spans="2:31" x14ac:dyDescent="0.3">
      <c r="B996" s="210" t="s">
        <v>30</v>
      </c>
      <c r="C996" s="210"/>
      <c r="D996" s="210"/>
      <c r="E996" s="233">
        <v>0</v>
      </c>
      <c r="F996" s="236">
        <v>0</v>
      </c>
      <c r="G996" s="233">
        <v>0</v>
      </c>
      <c r="H996" s="236">
        <v>0</v>
      </c>
      <c r="I996" s="233">
        <v>0</v>
      </c>
      <c r="J996" s="236">
        <v>0</v>
      </c>
      <c r="K996" s="233">
        <v>0</v>
      </c>
      <c r="L996" s="236">
        <v>0</v>
      </c>
      <c r="M996" s="233">
        <v>0</v>
      </c>
      <c r="N996" s="236">
        <v>0</v>
      </c>
      <c r="O996" s="233">
        <v>0</v>
      </c>
      <c r="P996" s="236">
        <v>0</v>
      </c>
      <c r="Q996" s="233">
        <v>0</v>
      </c>
      <c r="R996" s="236">
        <v>0</v>
      </c>
      <c r="S996" s="233">
        <v>0</v>
      </c>
      <c r="T996" s="236">
        <v>0</v>
      </c>
      <c r="U996" s="233">
        <v>0</v>
      </c>
      <c r="V996" s="236">
        <v>0</v>
      </c>
      <c r="W996" s="233">
        <v>0</v>
      </c>
      <c r="X996" s="236">
        <v>0</v>
      </c>
      <c r="Y996" s="233">
        <v>0</v>
      </c>
      <c r="Z996" s="236">
        <v>0</v>
      </c>
      <c r="AA996" s="233">
        <v>0</v>
      </c>
      <c r="AB996" s="236">
        <v>0</v>
      </c>
      <c r="AC996" s="204">
        <f t="shared" si="441"/>
        <v>0</v>
      </c>
      <c r="AD996" s="204"/>
      <c r="AE996" s="204"/>
    </row>
    <row r="997" spans="2:31" x14ac:dyDescent="0.3">
      <c r="B997" s="210" t="s">
        <v>31</v>
      </c>
      <c r="C997" s="210"/>
      <c r="D997" s="210"/>
      <c r="E997" s="233">
        <v>0</v>
      </c>
      <c r="F997" s="236">
        <v>0</v>
      </c>
      <c r="G997" s="233">
        <v>0</v>
      </c>
      <c r="H997" s="236">
        <v>0</v>
      </c>
      <c r="I997" s="233">
        <v>0</v>
      </c>
      <c r="J997" s="236">
        <v>0</v>
      </c>
      <c r="K997" s="233">
        <v>0</v>
      </c>
      <c r="L997" s="236">
        <v>0</v>
      </c>
      <c r="M997" s="233">
        <v>0</v>
      </c>
      <c r="N997" s="236">
        <v>0</v>
      </c>
      <c r="O997" s="233">
        <v>0</v>
      </c>
      <c r="P997" s="236">
        <v>0</v>
      </c>
      <c r="Q997" s="233">
        <v>0</v>
      </c>
      <c r="R997" s="236">
        <v>0</v>
      </c>
      <c r="S997" s="233">
        <v>0</v>
      </c>
      <c r="T997" s="236">
        <v>0</v>
      </c>
      <c r="U997" s="233">
        <v>0</v>
      </c>
      <c r="V997" s="236">
        <v>0</v>
      </c>
      <c r="W997" s="233">
        <v>0</v>
      </c>
      <c r="X997" s="236">
        <v>0</v>
      </c>
      <c r="Y997" s="233">
        <v>0</v>
      </c>
      <c r="Z997" s="236">
        <v>0</v>
      </c>
      <c r="AA997" s="233">
        <v>0</v>
      </c>
      <c r="AB997" s="236">
        <v>0</v>
      </c>
      <c r="AC997" s="204">
        <f t="shared" si="441"/>
        <v>0</v>
      </c>
      <c r="AD997" s="204"/>
      <c r="AE997" s="204"/>
    </row>
    <row r="998" spans="2:31" x14ac:dyDescent="0.3">
      <c r="B998" s="210" t="s">
        <v>32</v>
      </c>
      <c r="C998" s="210"/>
      <c r="D998" s="210"/>
      <c r="E998" s="233">
        <v>0</v>
      </c>
      <c r="F998" s="236">
        <v>0</v>
      </c>
      <c r="G998" s="233">
        <v>0</v>
      </c>
      <c r="H998" s="236">
        <v>0</v>
      </c>
      <c r="I998" s="233">
        <v>0</v>
      </c>
      <c r="J998" s="236">
        <v>0</v>
      </c>
      <c r="K998" s="233">
        <v>0</v>
      </c>
      <c r="L998" s="236">
        <v>0</v>
      </c>
      <c r="M998" s="233">
        <v>0</v>
      </c>
      <c r="N998" s="236">
        <v>0</v>
      </c>
      <c r="O998" s="233">
        <v>0</v>
      </c>
      <c r="P998" s="236">
        <v>0</v>
      </c>
      <c r="Q998" s="233">
        <v>0</v>
      </c>
      <c r="R998" s="236">
        <v>0</v>
      </c>
      <c r="S998" s="233">
        <v>0</v>
      </c>
      <c r="T998" s="236">
        <v>0</v>
      </c>
      <c r="U998" s="233">
        <v>0</v>
      </c>
      <c r="V998" s="236">
        <v>0</v>
      </c>
      <c r="W998" s="233">
        <v>0</v>
      </c>
      <c r="X998" s="236">
        <v>0</v>
      </c>
      <c r="Y998" s="233">
        <v>0</v>
      </c>
      <c r="Z998" s="236">
        <v>0</v>
      </c>
      <c r="AA998" s="233">
        <v>0</v>
      </c>
      <c r="AB998" s="236">
        <v>0</v>
      </c>
      <c r="AC998" s="204">
        <f t="shared" si="441"/>
        <v>0</v>
      </c>
      <c r="AD998" s="204"/>
      <c r="AE998" s="204"/>
    </row>
    <row r="999" spans="2:31" x14ac:dyDescent="0.3">
      <c r="B999" s="210" t="s">
        <v>33</v>
      </c>
      <c r="C999" s="210"/>
      <c r="D999" s="210"/>
      <c r="E999" s="233">
        <v>0</v>
      </c>
      <c r="F999" s="236">
        <v>0</v>
      </c>
      <c r="G999" s="233">
        <v>0</v>
      </c>
      <c r="H999" s="236">
        <v>0</v>
      </c>
      <c r="I999" s="233">
        <v>0</v>
      </c>
      <c r="J999" s="236">
        <v>0</v>
      </c>
      <c r="K999" s="233">
        <v>0</v>
      </c>
      <c r="L999" s="236">
        <v>0</v>
      </c>
      <c r="M999" s="233">
        <v>0</v>
      </c>
      <c r="N999" s="236">
        <v>0</v>
      </c>
      <c r="O999" s="233">
        <v>0</v>
      </c>
      <c r="P999" s="236">
        <v>0</v>
      </c>
      <c r="Q999" s="233">
        <v>0</v>
      </c>
      <c r="R999" s="236">
        <v>0</v>
      </c>
      <c r="S999" s="233">
        <v>0</v>
      </c>
      <c r="T999" s="236">
        <v>0</v>
      </c>
      <c r="U999" s="233">
        <v>0</v>
      </c>
      <c r="V999" s="236">
        <v>0</v>
      </c>
      <c r="W999" s="233">
        <v>0</v>
      </c>
      <c r="X999" s="236">
        <v>0</v>
      </c>
      <c r="Y999" s="233">
        <v>0</v>
      </c>
      <c r="Z999" s="236">
        <v>0</v>
      </c>
      <c r="AA999" s="233">
        <v>0</v>
      </c>
      <c r="AB999" s="236">
        <v>0</v>
      </c>
      <c r="AC999" s="204">
        <f t="shared" si="441"/>
        <v>0</v>
      </c>
      <c r="AD999" s="204"/>
      <c r="AE999" s="204"/>
    </row>
    <row r="1000" spans="2:31" x14ac:dyDescent="0.3">
      <c r="B1000" s="210" t="s">
        <v>34</v>
      </c>
      <c r="C1000" s="210"/>
      <c r="D1000" s="210"/>
      <c r="E1000" s="233">
        <v>0</v>
      </c>
      <c r="F1000" s="236">
        <v>0</v>
      </c>
      <c r="G1000" s="233">
        <v>0</v>
      </c>
      <c r="H1000" s="236">
        <v>0</v>
      </c>
      <c r="I1000" s="233">
        <v>0</v>
      </c>
      <c r="J1000" s="236">
        <v>0</v>
      </c>
      <c r="K1000" s="233">
        <v>0</v>
      </c>
      <c r="L1000" s="236">
        <v>0</v>
      </c>
      <c r="M1000" s="233">
        <v>0</v>
      </c>
      <c r="N1000" s="236">
        <v>0</v>
      </c>
      <c r="O1000" s="233">
        <v>0</v>
      </c>
      <c r="P1000" s="236">
        <v>0</v>
      </c>
      <c r="Q1000" s="233">
        <v>0</v>
      </c>
      <c r="R1000" s="236">
        <v>0</v>
      </c>
      <c r="S1000" s="233">
        <v>0</v>
      </c>
      <c r="T1000" s="236">
        <v>0</v>
      </c>
      <c r="U1000" s="233">
        <v>0</v>
      </c>
      <c r="V1000" s="236">
        <v>0</v>
      </c>
      <c r="W1000" s="233">
        <v>0</v>
      </c>
      <c r="X1000" s="236">
        <v>0</v>
      </c>
      <c r="Y1000" s="233">
        <v>0</v>
      </c>
      <c r="Z1000" s="236">
        <v>0</v>
      </c>
      <c r="AA1000" s="233">
        <v>0</v>
      </c>
      <c r="AB1000" s="236">
        <v>0</v>
      </c>
      <c r="AC1000" s="204">
        <f t="shared" si="441"/>
        <v>0</v>
      </c>
      <c r="AD1000" s="204"/>
      <c r="AE1000" s="204"/>
    </row>
    <row r="1001" spans="2:31" x14ac:dyDescent="0.3">
      <c r="B1001" s="210" t="s">
        <v>35</v>
      </c>
      <c r="C1001" s="210"/>
      <c r="D1001" s="210"/>
      <c r="E1001" s="233">
        <v>0</v>
      </c>
      <c r="F1001" s="236">
        <v>0</v>
      </c>
      <c r="G1001" s="233">
        <v>0</v>
      </c>
      <c r="H1001" s="236">
        <v>0</v>
      </c>
      <c r="I1001" s="233">
        <v>0</v>
      </c>
      <c r="J1001" s="236">
        <v>0</v>
      </c>
      <c r="K1001" s="233">
        <v>0</v>
      </c>
      <c r="L1001" s="236">
        <v>0</v>
      </c>
      <c r="M1001" s="233">
        <v>0</v>
      </c>
      <c r="N1001" s="236">
        <v>0</v>
      </c>
      <c r="O1001" s="233">
        <v>0</v>
      </c>
      <c r="P1001" s="236">
        <v>0</v>
      </c>
      <c r="Q1001" s="233">
        <v>0</v>
      </c>
      <c r="R1001" s="236">
        <v>0</v>
      </c>
      <c r="S1001" s="233">
        <v>0</v>
      </c>
      <c r="T1001" s="236">
        <v>0</v>
      </c>
      <c r="U1001" s="233">
        <v>0</v>
      </c>
      <c r="V1001" s="236">
        <v>0</v>
      </c>
      <c r="W1001" s="233">
        <v>0</v>
      </c>
      <c r="X1001" s="236">
        <v>0</v>
      </c>
      <c r="Y1001" s="233">
        <v>0</v>
      </c>
      <c r="Z1001" s="236">
        <v>0</v>
      </c>
      <c r="AA1001" s="233">
        <v>0</v>
      </c>
      <c r="AB1001" s="236">
        <v>0</v>
      </c>
      <c r="AC1001" s="204">
        <f t="shared" si="441"/>
        <v>0</v>
      </c>
      <c r="AD1001" s="204"/>
      <c r="AE1001" s="204"/>
    </row>
    <row r="1002" spans="2:31" x14ac:dyDescent="0.3">
      <c r="B1002" s="210" t="s">
        <v>36</v>
      </c>
      <c r="C1002" s="210"/>
      <c r="D1002" s="210"/>
      <c r="E1002" s="233">
        <v>0</v>
      </c>
      <c r="F1002" s="236">
        <v>0</v>
      </c>
      <c r="G1002" s="233">
        <v>0</v>
      </c>
      <c r="H1002" s="236">
        <v>0</v>
      </c>
      <c r="I1002" s="233">
        <v>0</v>
      </c>
      <c r="J1002" s="236">
        <v>0</v>
      </c>
      <c r="K1002" s="233">
        <v>0</v>
      </c>
      <c r="L1002" s="236">
        <v>0</v>
      </c>
      <c r="M1002" s="233">
        <v>0</v>
      </c>
      <c r="N1002" s="236">
        <v>0</v>
      </c>
      <c r="O1002" s="233">
        <v>0</v>
      </c>
      <c r="P1002" s="236">
        <v>0</v>
      </c>
      <c r="Q1002" s="233">
        <v>0</v>
      </c>
      <c r="R1002" s="236">
        <v>0</v>
      </c>
      <c r="S1002" s="233">
        <v>0</v>
      </c>
      <c r="T1002" s="236">
        <v>0</v>
      </c>
      <c r="U1002" s="233">
        <v>0</v>
      </c>
      <c r="V1002" s="236">
        <v>0</v>
      </c>
      <c r="W1002" s="233">
        <v>0</v>
      </c>
      <c r="X1002" s="236">
        <v>0</v>
      </c>
      <c r="Y1002" s="233">
        <v>0</v>
      </c>
      <c r="Z1002" s="236">
        <v>0</v>
      </c>
      <c r="AA1002" s="233">
        <v>0</v>
      </c>
      <c r="AB1002" s="236">
        <v>0</v>
      </c>
      <c r="AC1002" s="204">
        <f t="shared" si="441"/>
        <v>0</v>
      </c>
      <c r="AD1002" s="204"/>
      <c r="AE1002" s="204"/>
    </row>
    <row r="1003" spans="2:31" x14ac:dyDescent="0.3">
      <c r="B1003" s="12" t="s">
        <v>86</v>
      </c>
      <c r="C1003" s="12"/>
      <c r="D1003" s="12"/>
      <c r="E1003" s="233">
        <v>0</v>
      </c>
      <c r="F1003" s="236">
        <v>0</v>
      </c>
      <c r="G1003" s="233">
        <v>0</v>
      </c>
      <c r="H1003" s="236">
        <v>0</v>
      </c>
      <c r="I1003" s="233">
        <v>0</v>
      </c>
      <c r="J1003" s="236">
        <v>0</v>
      </c>
      <c r="K1003" s="233">
        <v>0</v>
      </c>
      <c r="L1003" s="236">
        <v>0</v>
      </c>
      <c r="M1003" s="233">
        <v>0</v>
      </c>
      <c r="N1003" s="236">
        <v>0</v>
      </c>
      <c r="O1003" s="233">
        <v>0</v>
      </c>
      <c r="P1003" s="236">
        <v>0</v>
      </c>
      <c r="Q1003" s="233">
        <v>0</v>
      </c>
      <c r="R1003" s="236">
        <v>0</v>
      </c>
      <c r="S1003" s="233">
        <v>0</v>
      </c>
      <c r="T1003" s="236">
        <v>0</v>
      </c>
      <c r="U1003" s="233">
        <v>0</v>
      </c>
      <c r="V1003" s="236">
        <v>0</v>
      </c>
      <c r="W1003" s="233">
        <v>0</v>
      </c>
      <c r="X1003" s="236">
        <v>0</v>
      </c>
      <c r="Y1003" s="233">
        <v>0</v>
      </c>
      <c r="Z1003" s="236">
        <v>0</v>
      </c>
      <c r="AA1003" s="233">
        <v>0</v>
      </c>
      <c r="AB1003" s="236">
        <v>0</v>
      </c>
      <c r="AC1003" s="204">
        <f t="shared" si="441"/>
        <v>0</v>
      </c>
      <c r="AD1003" s="204"/>
      <c r="AE1003" s="204"/>
    </row>
    <row r="1004" spans="2:31" x14ac:dyDescent="0.3">
      <c r="B1004" s="12" t="s">
        <v>87</v>
      </c>
      <c r="C1004" s="12"/>
      <c r="D1004" s="12"/>
      <c r="E1004" s="233">
        <v>0</v>
      </c>
      <c r="F1004" s="236">
        <v>0</v>
      </c>
      <c r="G1004" s="233">
        <v>0</v>
      </c>
      <c r="H1004" s="236">
        <v>0</v>
      </c>
      <c r="I1004" s="233">
        <v>0</v>
      </c>
      <c r="J1004" s="236">
        <v>0</v>
      </c>
      <c r="K1004" s="233">
        <v>0</v>
      </c>
      <c r="L1004" s="236">
        <v>0</v>
      </c>
      <c r="M1004" s="233">
        <v>0</v>
      </c>
      <c r="N1004" s="236">
        <v>0</v>
      </c>
      <c r="O1004" s="233">
        <v>0</v>
      </c>
      <c r="P1004" s="236">
        <v>0</v>
      </c>
      <c r="Q1004" s="233">
        <v>0</v>
      </c>
      <c r="R1004" s="236">
        <v>0</v>
      </c>
      <c r="S1004" s="233">
        <v>0</v>
      </c>
      <c r="T1004" s="236">
        <v>0</v>
      </c>
      <c r="U1004" s="233">
        <v>0</v>
      </c>
      <c r="V1004" s="236">
        <v>0</v>
      </c>
      <c r="W1004" s="233">
        <v>0</v>
      </c>
      <c r="X1004" s="236">
        <v>0</v>
      </c>
      <c r="Y1004" s="233">
        <v>0</v>
      </c>
      <c r="Z1004" s="236">
        <v>0</v>
      </c>
      <c r="AA1004" s="233">
        <v>0</v>
      </c>
      <c r="AB1004" s="236">
        <v>0</v>
      </c>
      <c r="AC1004" s="204">
        <f t="shared" si="441"/>
        <v>0</v>
      </c>
      <c r="AD1004" s="204"/>
      <c r="AE1004" s="204"/>
    </row>
    <row r="1005" spans="2:31" x14ac:dyDescent="0.3">
      <c r="B1005" s="12" t="s">
        <v>99</v>
      </c>
      <c r="C1005" s="12"/>
      <c r="D1005" s="12"/>
      <c r="E1005" s="233">
        <v>0</v>
      </c>
      <c r="F1005" s="236">
        <v>0</v>
      </c>
      <c r="G1005" s="233">
        <v>0</v>
      </c>
      <c r="H1005" s="236">
        <v>0</v>
      </c>
      <c r="I1005" s="233">
        <v>0</v>
      </c>
      <c r="J1005" s="236">
        <v>0</v>
      </c>
      <c r="K1005" s="233">
        <v>0</v>
      </c>
      <c r="L1005" s="236">
        <v>0</v>
      </c>
      <c r="M1005" s="233">
        <v>0</v>
      </c>
      <c r="N1005" s="236">
        <v>0</v>
      </c>
      <c r="O1005" s="233">
        <v>0</v>
      </c>
      <c r="P1005" s="236">
        <v>0</v>
      </c>
      <c r="Q1005" s="233">
        <v>0</v>
      </c>
      <c r="R1005" s="236">
        <v>0</v>
      </c>
      <c r="S1005" s="233">
        <v>0</v>
      </c>
      <c r="T1005" s="236">
        <v>0</v>
      </c>
      <c r="U1005" s="233">
        <v>0</v>
      </c>
      <c r="V1005" s="236">
        <v>0</v>
      </c>
      <c r="W1005" s="233">
        <v>0</v>
      </c>
      <c r="X1005" s="236">
        <v>0</v>
      </c>
      <c r="Y1005" s="233">
        <v>0</v>
      </c>
      <c r="Z1005" s="236">
        <v>0</v>
      </c>
      <c r="AA1005" s="233">
        <v>0</v>
      </c>
      <c r="AB1005" s="236">
        <v>0</v>
      </c>
      <c r="AC1005" s="204">
        <f t="shared" si="441"/>
        <v>0</v>
      </c>
      <c r="AD1005" s="204"/>
      <c r="AE1005" s="204"/>
    </row>
    <row r="1006" spans="2:31" x14ac:dyDescent="0.3">
      <c r="B1006" s="4" t="s">
        <v>115</v>
      </c>
      <c r="C1006" s="12"/>
      <c r="D1006" s="12"/>
      <c r="E1006" s="233">
        <v>0</v>
      </c>
      <c r="F1006" s="236">
        <v>0</v>
      </c>
      <c r="G1006" s="233">
        <v>0</v>
      </c>
      <c r="H1006" s="236">
        <v>0</v>
      </c>
      <c r="I1006" s="233">
        <v>0</v>
      </c>
      <c r="J1006" s="236">
        <v>0</v>
      </c>
      <c r="K1006" s="233">
        <v>0</v>
      </c>
      <c r="L1006" s="236">
        <v>0</v>
      </c>
      <c r="M1006" s="233">
        <v>0</v>
      </c>
      <c r="N1006" s="236">
        <v>0</v>
      </c>
      <c r="O1006" s="233">
        <v>0</v>
      </c>
      <c r="P1006" s="236">
        <v>0</v>
      </c>
      <c r="Q1006" s="233">
        <v>0</v>
      </c>
      <c r="R1006" s="236">
        <v>0</v>
      </c>
      <c r="S1006" s="233">
        <v>0</v>
      </c>
      <c r="T1006" s="236">
        <v>0</v>
      </c>
      <c r="U1006" s="233">
        <v>0</v>
      </c>
      <c r="V1006" s="236">
        <v>0</v>
      </c>
      <c r="W1006" s="233">
        <v>0</v>
      </c>
      <c r="X1006" s="236">
        <v>0</v>
      </c>
      <c r="Y1006" s="233">
        <v>0</v>
      </c>
      <c r="Z1006" s="236">
        <v>0</v>
      </c>
      <c r="AA1006" s="233">
        <v>0</v>
      </c>
      <c r="AB1006" s="236">
        <v>0</v>
      </c>
      <c r="AC1006" s="204">
        <f t="shared" si="441"/>
        <v>0</v>
      </c>
      <c r="AD1006" s="204"/>
      <c r="AE1006" s="204"/>
    </row>
    <row r="1007" spans="2:31" x14ac:dyDescent="0.3">
      <c r="B1007" s="4" t="s">
        <v>116</v>
      </c>
      <c r="C1007" s="12"/>
      <c r="D1007" s="12"/>
      <c r="E1007" s="233">
        <v>0</v>
      </c>
      <c r="F1007" s="236">
        <v>0</v>
      </c>
      <c r="G1007" s="233">
        <v>0</v>
      </c>
      <c r="H1007" s="236">
        <v>0</v>
      </c>
      <c r="I1007" s="233">
        <v>0</v>
      </c>
      <c r="J1007" s="236">
        <v>0</v>
      </c>
      <c r="K1007" s="233">
        <v>0</v>
      </c>
      <c r="L1007" s="236">
        <v>0</v>
      </c>
      <c r="M1007" s="233">
        <v>0</v>
      </c>
      <c r="N1007" s="236">
        <v>0</v>
      </c>
      <c r="O1007" s="233">
        <v>0</v>
      </c>
      <c r="P1007" s="236">
        <v>0</v>
      </c>
      <c r="Q1007" s="233">
        <v>0</v>
      </c>
      <c r="R1007" s="236">
        <v>0</v>
      </c>
      <c r="S1007" s="233">
        <v>0</v>
      </c>
      <c r="T1007" s="236">
        <v>0</v>
      </c>
      <c r="U1007" s="233">
        <v>0</v>
      </c>
      <c r="V1007" s="236">
        <v>0</v>
      </c>
      <c r="W1007" s="233">
        <v>0</v>
      </c>
      <c r="X1007" s="236">
        <v>0</v>
      </c>
      <c r="Y1007" s="233">
        <v>0</v>
      </c>
      <c r="Z1007" s="236">
        <v>0</v>
      </c>
      <c r="AA1007" s="233">
        <v>0</v>
      </c>
      <c r="AB1007" s="236">
        <v>0</v>
      </c>
      <c r="AC1007" s="204">
        <f t="shared" si="441"/>
        <v>0</v>
      </c>
      <c r="AD1007" s="204"/>
      <c r="AE1007" s="204"/>
    </row>
    <row r="1008" spans="2:31" x14ac:dyDescent="0.3">
      <c r="B1008" s="4" t="s">
        <v>117</v>
      </c>
      <c r="C1008" s="12"/>
      <c r="D1008" s="12"/>
      <c r="E1008" s="233">
        <v>0</v>
      </c>
      <c r="F1008" s="236">
        <v>0</v>
      </c>
      <c r="G1008" s="233">
        <v>0</v>
      </c>
      <c r="H1008" s="236">
        <v>0</v>
      </c>
      <c r="I1008" s="233">
        <v>0</v>
      </c>
      <c r="J1008" s="236">
        <v>0</v>
      </c>
      <c r="K1008" s="233">
        <v>0</v>
      </c>
      <c r="L1008" s="236">
        <v>0</v>
      </c>
      <c r="M1008" s="233">
        <v>0</v>
      </c>
      <c r="N1008" s="236">
        <v>0</v>
      </c>
      <c r="O1008" s="233">
        <v>0</v>
      </c>
      <c r="P1008" s="236">
        <v>0</v>
      </c>
      <c r="Q1008" s="233">
        <v>0</v>
      </c>
      <c r="R1008" s="236">
        <v>0</v>
      </c>
      <c r="S1008" s="233">
        <v>0</v>
      </c>
      <c r="T1008" s="236">
        <v>0</v>
      </c>
      <c r="U1008" s="233">
        <v>0</v>
      </c>
      <c r="V1008" s="236">
        <v>0</v>
      </c>
      <c r="W1008" s="233">
        <v>0</v>
      </c>
      <c r="X1008" s="236">
        <v>0</v>
      </c>
      <c r="Y1008" s="233">
        <v>0</v>
      </c>
      <c r="Z1008" s="236">
        <v>0</v>
      </c>
      <c r="AA1008" s="233">
        <v>0</v>
      </c>
      <c r="AB1008" s="236">
        <v>0</v>
      </c>
      <c r="AC1008" s="204">
        <f t="shared" si="441"/>
        <v>0</v>
      </c>
      <c r="AD1008" s="204"/>
      <c r="AE1008" s="204"/>
    </row>
    <row r="1009" spans="2:31" x14ac:dyDescent="0.3">
      <c r="B1009" s="4" t="s">
        <v>118</v>
      </c>
      <c r="C1009" s="12"/>
      <c r="D1009" s="12"/>
      <c r="E1009" s="233">
        <v>0</v>
      </c>
      <c r="F1009" s="236">
        <v>0</v>
      </c>
      <c r="G1009" s="233">
        <v>0</v>
      </c>
      <c r="H1009" s="236">
        <v>0</v>
      </c>
      <c r="I1009" s="233">
        <v>0</v>
      </c>
      <c r="J1009" s="236">
        <v>0</v>
      </c>
      <c r="K1009" s="233">
        <v>0</v>
      </c>
      <c r="L1009" s="236">
        <v>0</v>
      </c>
      <c r="M1009" s="233">
        <v>0</v>
      </c>
      <c r="N1009" s="236">
        <v>0</v>
      </c>
      <c r="O1009" s="233">
        <v>0</v>
      </c>
      <c r="P1009" s="236">
        <v>0</v>
      </c>
      <c r="Q1009" s="233">
        <v>0</v>
      </c>
      <c r="R1009" s="236">
        <v>0</v>
      </c>
      <c r="S1009" s="233">
        <v>0</v>
      </c>
      <c r="T1009" s="236">
        <v>0</v>
      </c>
      <c r="U1009" s="233">
        <v>0</v>
      </c>
      <c r="V1009" s="236">
        <v>0</v>
      </c>
      <c r="W1009" s="233">
        <v>0</v>
      </c>
      <c r="X1009" s="236">
        <v>0</v>
      </c>
      <c r="Y1009" s="233">
        <v>0</v>
      </c>
      <c r="Z1009" s="236">
        <v>0</v>
      </c>
      <c r="AA1009" s="233">
        <v>0</v>
      </c>
      <c r="AB1009" s="236">
        <v>0</v>
      </c>
      <c r="AC1009" s="204">
        <f t="shared" si="441"/>
        <v>0</v>
      </c>
      <c r="AD1009" s="204"/>
      <c r="AE1009" s="204"/>
    </row>
    <row r="1010" spans="2:31" x14ac:dyDescent="0.3">
      <c r="B1010" s="13" t="s">
        <v>2</v>
      </c>
      <c r="C1010" s="13"/>
      <c r="D1010" s="13"/>
      <c r="E1010" s="14">
        <f>SUM(E968:E1009)</f>
        <v>0</v>
      </c>
      <c r="F1010" s="14">
        <f t="shared" ref="F1010" si="442">SUM(F968:F1009)</f>
        <v>0</v>
      </c>
      <c r="G1010" s="14">
        <f t="shared" ref="G1010" si="443">SUM(G968:G1009)</f>
        <v>0</v>
      </c>
      <c r="H1010" s="14">
        <f t="shared" ref="H1010" si="444">SUM(H968:H1009)</f>
        <v>0</v>
      </c>
      <c r="I1010" s="14">
        <f t="shared" ref="I1010" si="445">SUM(I968:I1009)</f>
        <v>0</v>
      </c>
      <c r="J1010" s="14">
        <f t="shared" ref="J1010" si="446">SUM(J968:J1009)</f>
        <v>0</v>
      </c>
      <c r="K1010" s="14">
        <f t="shared" ref="K1010" si="447">SUM(K968:K1009)</f>
        <v>0</v>
      </c>
      <c r="L1010" s="14">
        <f t="shared" ref="L1010" si="448">SUM(L968:L1009)</f>
        <v>0</v>
      </c>
      <c r="M1010" s="14">
        <f t="shared" ref="M1010" si="449">SUM(M968:M1009)</f>
        <v>0</v>
      </c>
      <c r="N1010" s="14">
        <f t="shared" ref="N1010" si="450">SUM(N968:N1009)</f>
        <v>0</v>
      </c>
      <c r="O1010" s="14">
        <f t="shared" ref="O1010" si="451">SUM(O968:O1009)</f>
        <v>0.70349999999999879</v>
      </c>
      <c r="P1010" s="14">
        <f t="shared" ref="P1010" si="452">SUM(P968:P1009)</f>
        <v>16.913833333333326</v>
      </c>
      <c r="Q1010" s="14">
        <f t="shared" ref="Q1010" si="453">SUM(Q968:Q1009)</f>
        <v>30.914666666666669</v>
      </c>
      <c r="R1010" s="14">
        <f t="shared" ref="R1010" si="454">SUM(R968:R1009)</f>
        <v>28.908499999999997</v>
      </c>
      <c r="S1010" s="14">
        <f t="shared" ref="S1010" si="455">SUM(S968:S1009)</f>
        <v>43.634666666666689</v>
      </c>
      <c r="T1010" s="14">
        <f t="shared" ref="T1010" si="456">SUM(T968:T1009)</f>
        <v>97.42349999999999</v>
      </c>
      <c r="U1010" s="14">
        <f t="shared" ref="U1010" si="457">SUM(U968:U1009)</f>
        <v>0</v>
      </c>
      <c r="V1010" s="14">
        <f t="shared" ref="V1010" si="458">SUM(V968:V1009)</f>
        <v>0</v>
      </c>
      <c r="W1010" s="14">
        <f t="shared" ref="W1010" si="459">SUM(W968:W1009)</f>
        <v>0</v>
      </c>
      <c r="X1010" s="14">
        <f t="shared" ref="X1010" si="460">SUM(X968:X1009)</f>
        <v>0</v>
      </c>
      <c r="Y1010" s="14">
        <f t="shared" ref="Y1010" si="461">SUM(Y968:Y1009)</f>
        <v>0</v>
      </c>
      <c r="Z1010" s="14">
        <f t="shared" ref="Z1010" si="462">SUM(Z968:Z1009)</f>
        <v>0</v>
      </c>
      <c r="AA1010" s="14">
        <f t="shared" ref="AA1010" si="463">SUM(AA968:AA1009)</f>
        <v>0</v>
      </c>
      <c r="AB1010" s="14">
        <f t="shared" ref="AB1010" si="464">SUM(AB968:AB1009)</f>
        <v>0</v>
      </c>
      <c r="AC1010" s="215">
        <f>SUM(AC968:AE1009)</f>
        <v>218.49866666666668</v>
      </c>
      <c r="AD1010" s="215"/>
      <c r="AE1010" s="215"/>
    </row>
    <row r="1013" spans="2:31" x14ac:dyDescent="0.3">
      <c r="B1013" s="8">
        <f>'Resumen-Mensual'!$Z$22</f>
        <v>45038</v>
      </c>
    </row>
    <row r="1014" spans="2:31" x14ac:dyDescent="0.3">
      <c r="B1014" s="8"/>
    </row>
    <row r="1015" spans="2:31" x14ac:dyDescent="0.3">
      <c r="B1015" s="9" t="s">
        <v>81</v>
      </c>
      <c r="C1015" s="10"/>
      <c r="D1015" s="10"/>
      <c r="E1015" s="11">
        <v>1</v>
      </c>
      <c r="F1015" s="11">
        <v>2</v>
      </c>
      <c r="G1015" s="11">
        <v>3</v>
      </c>
      <c r="H1015" s="11">
        <v>4</v>
      </c>
      <c r="I1015" s="11">
        <v>5</v>
      </c>
      <c r="J1015" s="11">
        <v>6</v>
      </c>
      <c r="K1015" s="11">
        <v>7</v>
      </c>
      <c r="L1015" s="11">
        <v>8</v>
      </c>
      <c r="M1015" s="11">
        <v>9</v>
      </c>
      <c r="N1015" s="11">
        <v>10</v>
      </c>
      <c r="O1015" s="11">
        <v>11</v>
      </c>
      <c r="P1015" s="11">
        <v>12</v>
      </c>
      <c r="Q1015" s="11">
        <v>13</v>
      </c>
      <c r="R1015" s="11">
        <v>14</v>
      </c>
      <c r="S1015" s="11">
        <v>15</v>
      </c>
      <c r="T1015" s="11">
        <v>16</v>
      </c>
      <c r="U1015" s="11">
        <v>17</v>
      </c>
      <c r="V1015" s="11">
        <v>18</v>
      </c>
      <c r="W1015" s="11">
        <v>19</v>
      </c>
      <c r="X1015" s="11">
        <v>20</v>
      </c>
      <c r="Y1015" s="11">
        <v>21</v>
      </c>
      <c r="Z1015" s="11">
        <v>22</v>
      </c>
      <c r="AA1015" s="11">
        <v>23</v>
      </c>
      <c r="AB1015" s="11">
        <v>24</v>
      </c>
      <c r="AC1015" s="213" t="s">
        <v>2</v>
      </c>
      <c r="AD1015" s="213"/>
      <c r="AE1015" s="213"/>
    </row>
    <row r="1016" spans="2:31" x14ac:dyDescent="0.3">
      <c r="B1016" s="210" t="s">
        <v>4</v>
      </c>
      <c r="C1016" s="210"/>
      <c r="D1016" s="210"/>
      <c r="E1016" s="125">
        <v>0</v>
      </c>
      <c r="F1016" s="126">
        <v>0</v>
      </c>
      <c r="G1016" s="125">
        <v>0</v>
      </c>
      <c r="H1016" s="126">
        <v>0</v>
      </c>
      <c r="I1016" s="125">
        <v>0</v>
      </c>
      <c r="J1016" s="126">
        <v>0</v>
      </c>
      <c r="K1016" s="125">
        <v>0</v>
      </c>
      <c r="L1016" s="126">
        <v>0</v>
      </c>
      <c r="M1016" s="125">
        <v>2.766666666666661E-2</v>
      </c>
      <c r="N1016" s="126">
        <v>0</v>
      </c>
      <c r="O1016" s="125">
        <v>0</v>
      </c>
      <c r="P1016" s="126">
        <v>0</v>
      </c>
      <c r="Q1016" s="125">
        <v>0</v>
      </c>
      <c r="R1016" s="126">
        <v>0</v>
      </c>
      <c r="S1016" s="125">
        <v>0.26983333333333331</v>
      </c>
      <c r="T1016" s="126">
        <v>19.817666666666675</v>
      </c>
      <c r="U1016" s="125">
        <v>0.23450000000000007</v>
      </c>
      <c r="V1016" s="126">
        <v>0</v>
      </c>
      <c r="W1016" s="125">
        <v>0</v>
      </c>
      <c r="X1016" s="126">
        <v>0</v>
      </c>
      <c r="Y1016" s="125">
        <v>0</v>
      </c>
      <c r="Z1016" s="126">
        <v>0</v>
      </c>
      <c r="AA1016" s="125">
        <v>0</v>
      </c>
      <c r="AB1016" s="126">
        <v>0</v>
      </c>
      <c r="AC1016" s="204">
        <f>SUM(E1016:AB1016)</f>
        <v>20.349666666666675</v>
      </c>
      <c r="AD1016" s="204"/>
      <c r="AE1016" s="204"/>
    </row>
    <row r="1017" spans="2:31" x14ac:dyDescent="0.3">
      <c r="B1017" s="210" t="s">
        <v>5</v>
      </c>
      <c r="C1017" s="210"/>
      <c r="D1017" s="210"/>
      <c r="E1017" s="124">
        <v>0</v>
      </c>
      <c r="F1017" s="127">
        <v>0</v>
      </c>
      <c r="G1017" s="124">
        <v>0</v>
      </c>
      <c r="H1017" s="127">
        <v>0</v>
      </c>
      <c r="I1017" s="124">
        <v>0</v>
      </c>
      <c r="J1017" s="127">
        <v>0</v>
      </c>
      <c r="K1017" s="124">
        <v>0</v>
      </c>
      <c r="L1017" s="127">
        <v>0</v>
      </c>
      <c r="M1017" s="124">
        <v>3.5783333333333336</v>
      </c>
      <c r="N1017" s="127">
        <v>0.1875</v>
      </c>
      <c r="O1017" s="124">
        <v>0</v>
      </c>
      <c r="P1017" s="127">
        <v>0</v>
      </c>
      <c r="Q1017" s="124">
        <v>0</v>
      </c>
      <c r="R1017" s="127">
        <v>0</v>
      </c>
      <c r="S1017" s="124">
        <v>25.758833333333321</v>
      </c>
      <c r="T1017" s="127">
        <v>33.729166666666664</v>
      </c>
      <c r="U1017" s="124">
        <v>31.349166666666676</v>
      </c>
      <c r="V1017" s="127">
        <v>4.956999999999999</v>
      </c>
      <c r="W1017" s="124">
        <v>0</v>
      </c>
      <c r="X1017" s="127">
        <v>0</v>
      </c>
      <c r="Y1017" s="124">
        <v>0</v>
      </c>
      <c r="Z1017" s="127">
        <v>0</v>
      </c>
      <c r="AA1017" s="124">
        <v>0</v>
      </c>
      <c r="AB1017" s="127">
        <v>0</v>
      </c>
      <c r="AC1017" s="204">
        <f t="shared" ref="AC1017:AC1057" si="465">SUM(E1017:AB1017)</f>
        <v>99.559999999999988</v>
      </c>
      <c r="AD1017" s="204"/>
      <c r="AE1017" s="204"/>
    </row>
    <row r="1018" spans="2:31" x14ac:dyDescent="0.3">
      <c r="B1018" s="210" t="s">
        <v>6</v>
      </c>
      <c r="C1018" s="210"/>
      <c r="D1018" s="210"/>
      <c r="E1018" s="124">
        <v>0</v>
      </c>
      <c r="F1018" s="127">
        <v>0</v>
      </c>
      <c r="G1018" s="124">
        <v>0</v>
      </c>
      <c r="H1018" s="127">
        <v>0</v>
      </c>
      <c r="I1018" s="124">
        <v>0</v>
      </c>
      <c r="J1018" s="127">
        <v>0</v>
      </c>
      <c r="K1018" s="124">
        <v>0</v>
      </c>
      <c r="L1018" s="127">
        <v>0</v>
      </c>
      <c r="M1018" s="124">
        <v>1.2574999999999998</v>
      </c>
      <c r="N1018" s="127">
        <v>0.13033333333333333</v>
      </c>
      <c r="O1018" s="124">
        <v>0</v>
      </c>
      <c r="P1018" s="127">
        <v>0</v>
      </c>
      <c r="Q1018" s="124">
        <v>0</v>
      </c>
      <c r="R1018" s="127">
        <v>0</v>
      </c>
      <c r="S1018" s="124">
        <v>0</v>
      </c>
      <c r="T1018" s="127">
        <v>40.190333333333328</v>
      </c>
      <c r="U1018" s="124">
        <v>25.893333333333342</v>
      </c>
      <c r="V1018" s="127">
        <v>6.7284999999999995</v>
      </c>
      <c r="W1018" s="124">
        <v>0</v>
      </c>
      <c r="X1018" s="127">
        <v>0</v>
      </c>
      <c r="Y1018" s="124">
        <v>0</v>
      </c>
      <c r="Z1018" s="127">
        <v>0</v>
      </c>
      <c r="AA1018" s="124">
        <v>0</v>
      </c>
      <c r="AB1018" s="127">
        <v>0</v>
      </c>
      <c r="AC1018" s="204">
        <f t="shared" si="465"/>
        <v>74.2</v>
      </c>
      <c r="AD1018" s="204"/>
      <c r="AE1018" s="204"/>
    </row>
    <row r="1019" spans="2:31" x14ac:dyDescent="0.3">
      <c r="B1019" s="210" t="s">
        <v>98</v>
      </c>
      <c r="C1019" s="210"/>
      <c r="D1019" s="210"/>
      <c r="E1019" s="124">
        <v>0</v>
      </c>
      <c r="F1019" s="127">
        <v>0</v>
      </c>
      <c r="G1019" s="124">
        <v>0</v>
      </c>
      <c r="H1019" s="127">
        <v>0</v>
      </c>
      <c r="I1019" s="124">
        <v>0</v>
      </c>
      <c r="J1019" s="127">
        <v>0</v>
      </c>
      <c r="K1019" s="124">
        <v>0</v>
      </c>
      <c r="L1019" s="127">
        <v>0</v>
      </c>
      <c r="M1019" s="124">
        <v>0.7699999999999998</v>
      </c>
      <c r="N1019" s="127">
        <v>1.306666666666666</v>
      </c>
      <c r="O1019" s="124">
        <v>0</v>
      </c>
      <c r="P1019" s="127">
        <v>0</v>
      </c>
      <c r="Q1019" s="124">
        <v>0</v>
      </c>
      <c r="R1019" s="127">
        <v>0</v>
      </c>
      <c r="S1019" s="124">
        <v>23.515499999999985</v>
      </c>
      <c r="T1019" s="127">
        <v>35.635833333333366</v>
      </c>
      <c r="U1019" s="124">
        <v>28.490833333333295</v>
      </c>
      <c r="V1019" s="127">
        <v>5.1533333333333342</v>
      </c>
      <c r="W1019" s="124">
        <v>0</v>
      </c>
      <c r="X1019" s="127">
        <v>0</v>
      </c>
      <c r="Y1019" s="124">
        <v>0</v>
      </c>
      <c r="Z1019" s="127">
        <v>0</v>
      </c>
      <c r="AA1019" s="124">
        <v>0</v>
      </c>
      <c r="AB1019" s="127">
        <v>0</v>
      </c>
      <c r="AC1019" s="204">
        <f t="shared" si="465"/>
        <v>94.872166666666644</v>
      </c>
      <c r="AD1019" s="204"/>
      <c r="AE1019" s="204"/>
    </row>
    <row r="1020" spans="2:31" x14ac:dyDescent="0.3">
      <c r="B1020" s="210" t="s">
        <v>7</v>
      </c>
      <c r="C1020" s="210"/>
      <c r="D1020" s="210"/>
      <c r="E1020" s="124">
        <v>0</v>
      </c>
      <c r="F1020" s="127">
        <v>0</v>
      </c>
      <c r="G1020" s="124">
        <v>0</v>
      </c>
      <c r="H1020" s="127">
        <v>0</v>
      </c>
      <c r="I1020" s="124">
        <v>0</v>
      </c>
      <c r="J1020" s="127">
        <v>0</v>
      </c>
      <c r="K1020" s="124">
        <v>0</v>
      </c>
      <c r="L1020" s="127">
        <v>0</v>
      </c>
      <c r="M1020" s="124">
        <v>0.66366666666666663</v>
      </c>
      <c r="N1020" s="127">
        <v>3.9333333333333338E-2</v>
      </c>
      <c r="O1020" s="124">
        <v>0</v>
      </c>
      <c r="P1020" s="127">
        <v>0</v>
      </c>
      <c r="Q1020" s="124">
        <v>0</v>
      </c>
      <c r="R1020" s="127">
        <v>0</v>
      </c>
      <c r="S1020" s="124">
        <v>44.298500000000011</v>
      </c>
      <c r="T1020" s="127">
        <v>56.062500000000036</v>
      </c>
      <c r="U1020" s="124">
        <v>73.525166666666635</v>
      </c>
      <c r="V1020" s="127">
        <v>11.653500000000001</v>
      </c>
      <c r="W1020" s="124">
        <v>0</v>
      </c>
      <c r="X1020" s="127">
        <v>0</v>
      </c>
      <c r="Y1020" s="124">
        <v>0</v>
      </c>
      <c r="Z1020" s="127">
        <v>0</v>
      </c>
      <c r="AA1020" s="124">
        <v>0</v>
      </c>
      <c r="AB1020" s="127">
        <v>0</v>
      </c>
      <c r="AC1020" s="204">
        <f t="shared" si="465"/>
        <v>186.24266666666671</v>
      </c>
      <c r="AD1020" s="204"/>
      <c r="AE1020" s="204"/>
    </row>
    <row r="1021" spans="2:31" x14ac:dyDescent="0.3">
      <c r="B1021" s="210" t="s">
        <v>8</v>
      </c>
      <c r="C1021" s="210"/>
      <c r="D1021" s="210"/>
      <c r="E1021" s="124">
        <v>0</v>
      </c>
      <c r="F1021" s="127">
        <v>0</v>
      </c>
      <c r="G1021" s="124">
        <v>0</v>
      </c>
      <c r="H1021" s="127">
        <v>0</v>
      </c>
      <c r="I1021" s="124">
        <v>0</v>
      </c>
      <c r="J1021" s="127">
        <v>0</v>
      </c>
      <c r="K1021" s="124">
        <v>0</v>
      </c>
      <c r="L1021" s="127">
        <v>0</v>
      </c>
      <c r="M1021" s="124">
        <v>0</v>
      </c>
      <c r="N1021" s="127">
        <v>0</v>
      </c>
      <c r="O1021" s="124">
        <v>0</v>
      </c>
      <c r="P1021" s="127">
        <v>0</v>
      </c>
      <c r="Q1021" s="124">
        <v>0</v>
      </c>
      <c r="R1021" s="127">
        <v>0</v>
      </c>
      <c r="S1021" s="124">
        <v>0</v>
      </c>
      <c r="T1021" s="127">
        <v>0</v>
      </c>
      <c r="U1021" s="124">
        <v>0</v>
      </c>
      <c r="V1021" s="127">
        <v>0</v>
      </c>
      <c r="W1021" s="124">
        <v>0</v>
      </c>
      <c r="X1021" s="127">
        <v>0</v>
      </c>
      <c r="Y1021" s="124">
        <v>0</v>
      </c>
      <c r="Z1021" s="127">
        <v>0</v>
      </c>
      <c r="AA1021" s="124">
        <v>0</v>
      </c>
      <c r="AB1021" s="127">
        <v>0</v>
      </c>
      <c r="AC1021" s="204">
        <f t="shared" si="465"/>
        <v>0</v>
      </c>
      <c r="AD1021" s="204"/>
      <c r="AE1021" s="204"/>
    </row>
    <row r="1022" spans="2:31" x14ac:dyDescent="0.3">
      <c r="B1022" s="210" t="s">
        <v>9</v>
      </c>
      <c r="C1022" s="210"/>
      <c r="D1022" s="210"/>
      <c r="E1022" s="124">
        <v>0</v>
      </c>
      <c r="F1022" s="127">
        <v>0</v>
      </c>
      <c r="G1022" s="124">
        <v>0</v>
      </c>
      <c r="H1022" s="127">
        <v>0</v>
      </c>
      <c r="I1022" s="124">
        <v>0</v>
      </c>
      <c r="J1022" s="127">
        <v>0</v>
      </c>
      <c r="K1022" s="124">
        <v>0</v>
      </c>
      <c r="L1022" s="127">
        <v>0</v>
      </c>
      <c r="M1022" s="124">
        <v>0</v>
      </c>
      <c r="N1022" s="127">
        <v>0</v>
      </c>
      <c r="O1022" s="124">
        <v>0</v>
      </c>
      <c r="P1022" s="127">
        <v>0</v>
      </c>
      <c r="Q1022" s="124">
        <v>0</v>
      </c>
      <c r="R1022" s="127">
        <v>0</v>
      </c>
      <c r="S1022" s="124">
        <v>0</v>
      </c>
      <c r="T1022" s="127">
        <v>0</v>
      </c>
      <c r="U1022" s="124">
        <v>7.9156666666666666</v>
      </c>
      <c r="V1022" s="127">
        <v>1.7266666666666668</v>
      </c>
      <c r="W1022" s="124">
        <v>0</v>
      </c>
      <c r="X1022" s="127">
        <v>0</v>
      </c>
      <c r="Y1022" s="124">
        <v>0</v>
      </c>
      <c r="Z1022" s="127">
        <v>0</v>
      </c>
      <c r="AA1022" s="124">
        <v>0</v>
      </c>
      <c r="AB1022" s="127">
        <v>0</v>
      </c>
      <c r="AC1022" s="204">
        <f t="shared" si="465"/>
        <v>9.6423333333333332</v>
      </c>
      <c r="AD1022" s="204"/>
      <c r="AE1022" s="204"/>
    </row>
    <row r="1023" spans="2:31" x14ac:dyDescent="0.3">
      <c r="B1023" s="210" t="s">
        <v>10</v>
      </c>
      <c r="C1023" s="210"/>
      <c r="D1023" s="210"/>
      <c r="E1023" s="124">
        <v>0</v>
      </c>
      <c r="F1023" s="127">
        <v>0</v>
      </c>
      <c r="G1023" s="124">
        <v>0</v>
      </c>
      <c r="H1023" s="127">
        <v>0</v>
      </c>
      <c r="I1023" s="124">
        <v>0</v>
      </c>
      <c r="J1023" s="127">
        <v>0</v>
      </c>
      <c r="K1023" s="124">
        <v>0</v>
      </c>
      <c r="L1023" s="127">
        <v>0</v>
      </c>
      <c r="M1023" s="124">
        <v>0</v>
      </c>
      <c r="N1023" s="127">
        <v>0</v>
      </c>
      <c r="O1023" s="124">
        <v>0</v>
      </c>
      <c r="P1023" s="127">
        <v>0</v>
      </c>
      <c r="Q1023" s="124">
        <v>0</v>
      </c>
      <c r="R1023" s="127">
        <v>0</v>
      </c>
      <c r="S1023" s="124">
        <v>0</v>
      </c>
      <c r="T1023" s="127">
        <v>0</v>
      </c>
      <c r="U1023" s="124">
        <v>6.6949999999999985</v>
      </c>
      <c r="V1023" s="127">
        <v>2.9696666666666673</v>
      </c>
      <c r="W1023" s="124">
        <v>0</v>
      </c>
      <c r="X1023" s="127">
        <v>0</v>
      </c>
      <c r="Y1023" s="124">
        <v>0</v>
      </c>
      <c r="Z1023" s="127">
        <v>0</v>
      </c>
      <c r="AA1023" s="124">
        <v>0</v>
      </c>
      <c r="AB1023" s="127">
        <v>0</v>
      </c>
      <c r="AC1023" s="204">
        <f t="shared" si="465"/>
        <v>9.6646666666666654</v>
      </c>
      <c r="AD1023" s="204"/>
      <c r="AE1023" s="204"/>
    </row>
    <row r="1024" spans="2:31" x14ac:dyDescent="0.3">
      <c r="B1024" s="210" t="s">
        <v>11</v>
      </c>
      <c r="C1024" s="210"/>
      <c r="D1024" s="210"/>
      <c r="E1024" s="124">
        <v>0</v>
      </c>
      <c r="F1024" s="127">
        <v>0</v>
      </c>
      <c r="G1024" s="124">
        <v>0</v>
      </c>
      <c r="H1024" s="127">
        <v>0</v>
      </c>
      <c r="I1024" s="124">
        <v>0</v>
      </c>
      <c r="J1024" s="127">
        <v>0</v>
      </c>
      <c r="K1024" s="124">
        <v>0</v>
      </c>
      <c r="L1024" s="127">
        <v>0</v>
      </c>
      <c r="M1024" s="124">
        <v>0</v>
      </c>
      <c r="N1024" s="127">
        <v>0</v>
      </c>
      <c r="O1024" s="124">
        <v>0</v>
      </c>
      <c r="P1024" s="127">
        <v>0</v>
      </c>
      <c r="Q1024" s="124">
        <v>0</v>
      </c>
      <c r="R1024" s="127">
        <v>0</v>
      </c>
      <c r="S1024" s="124">
        <v>0</v>
      </c>
      <c r="T1024" s="127">
        <v>0</v>
      </c>
      <c r="U1024" s="124">
        <v>1.724833333333333</v>
      </c>
      <c r="V1024" s="127">
        <v>2.9678333333333331</v>
      </c>
      <c r="W1024" s="124">
        <v>0</v>
      </c>
      <c r="X1024" s="127">
        <v>0</v>
      </c>
      <c r="Y1024" s="124">
        <v>0</v>
      </c>
      <c r="Z1024" s="127">
        <v>0</v>
      </c>
      <c r="AA1024" s="124">
        <v>0</v>
      </c>
      <c r="AB1024" s="127">
        <v>0</v>
      </c>
      <c r="AC1024" s="204">
        <f t="shared" si="465"/>
        <v>4.6926666666666659</v>
      </c>
      <c r="AD1024" s="204"/>
      <c r="AE1024" s="204"/>
    </row>
    <row r="1025" spans="2:31" x14ac:dyDescent="0.3">
      <c r="B1025" s="210" t="s">
        <v>12</v>
      </c>
      <c r="C1025" s="210"/>
      <c r="D1025" s="210"/>
      <c r="E1025" s="124">
        <v>0</v>
      </c>
      <c r="F1025" s="127">
        <v>0</v>
      </c>
      <c r="G1025" s="124">
        <v>0</v>
      </c>
      <c r="H1025" s="127">
        <v>0</v>
      </c>
      <c r="I1025" s="124">
        <v>0</v>
      </c>
      <c r="J1025" s="127">
        <v>0</v>
      </c>
      <c r="K1025" s="124">
        <v>0</v>
      </c>
      <c r="L1025" s="127">
        <v>0</v>
      </c>
      <c r="M1025" s="124">
        <v>0</v>
      </c>
      <c r="N1025" s="127">
        <v>0</v>
      </c>
      <c r="O1025" s="124">
        <v>0</v>
      </c>
      <c r="P1025" s="127">
        <v>0</v>
      </c>
      <c r="Q1025" s="124">
        <v>0</v>
      </c>
      <c r="R1025" s="127">
        <v>0</v>
      </c>
      <c r="S1025" s="124">
        <v>0.95000000000000007</v>
      </c>
      <c r="T1025" s="127">
        <v>1.251333333333333</v>
      </c>
      <c r="U1025" s="124">
        <v>12.248999999999995</v>
      </c>
      <c r="V1025" s="127">
        <v>4.793499999999999</v>
      </c>
      <c r="W1025" s="124">
        <v>0</v>
      </c>
      <c r="X1025" s="127">
        <v>0</v>
      </c>
      <c r="Y1025" s="124">
        <v>0</v>
      </c>
      <c r="Z1025" s="127">
        <v>0</v>
      </c>
      <c r="AA1025" s="124">
        <v>0</v>
      </c>
      <c r="AB1025" s="127">
        <v>0</v>
      </c>
      <c r="AC1025" s="204">
        <f t="shared" si="465"/>
        <v>19.243833333333328</v>
      </c>
      <c r="AD1025" s="204"/>
      <c r="AE1025" s="204"/>
    </row>
    <row r="1026" spans="2:31" x14ac:dyDescent="0.3">
      <c r="B1026" s="210" t="s">
        <v>13</v>
      </c>
      <c r="C1026" s="210"/>
      <c r="D1026" s="210"/>
      <c r="E1026" s="124">
        <v>0</v>
      </c>
      <c r="F1026" s="127">
        <v>0</v>
      </c>
      <c r="G1026" s="124">
        <v>0</v>
      </c>
      <c r="H1026" s="127">
        <v>0</v>
      </c>
      <c r="I1026" s="124">
        <v>0</v>
      </c>
      <c r="J1026" s="127">
        <v>0</v>
      </c>
      <c r="K1026" s="124">
        <v>0</v>
      </c>
      <c r="L1026" s="127">
        <v>0</v>
      </c>
      <c r="M1026" s="124">
        <v>0</v>
      </c>
      <c r="N1026" s="127">
        <v>0</v>
      </c>
      <c r="O1026" s="124">
        <v>0</v>
      </c>
      <c r="P1026" s="127">
        <v>0</v>
      </c>
      <c r="Q1026" s="124">
        <v>0</v>
      </c>
      <c r="R1026" s="127">
        <v>0</v>
      </c>
      <c r="S1026" s="124">
        <v>3.474499999999999</v>
      </c>
      <c r="T1026" s="127">
        <v>10.557833333333331</v>
      </c>
      <c r="U1026" s="124">
        <v>21.391333333333339</v>
      </c>
      <c r="V1026" s="127">
        <v>5.0206666666666662</v>
      </c>
      <c r="W1026" s="124">
        <v>0</v>
      </c>
      <c r="X1026" s="127">
        <v>0</v>
      </c>
      <c r="Y1026" s="124">
        <v>0</v>
      </c>
      <c r="Z1026" s="127">
        <v>0</v>
      </c>
      <c r="AA1026" s="124">
        <v>0</v>
      </c>
      <c r="AB1026" s="127">
        <v>0</v>
      </c>
      <c r="AC1026" s="204">
        <f t="shared" si="465"/>
        <v>40.444333333333333</v>
      </c>
      <c r="AD1026" s="204"/>
      <c r="AE1026" s="204"/>
    </row>
    <row r="1027" spans="2:31" x14ac:dyDescent="0.3">
      <c r="B1027" s="210" t="s">
        <v>14</v>
      </c>
      <c r="C1027" s="210"/>
      <c r="D1027" s="210"/>
      <c r="E1027" s="124">
        <v>0</v>
      </c>
      <c r="F1027" s="127">
        <v>0</v>
      </c>
      <c r="G1027" s="124">
        <v>0</v>
      </c>
      <c r="H1027" s="127">
        <v>0</v>
      </c>
      <c r="I1027" s="124">
        <v>0</v>
      </c>
      <c r="J1027" s="127">
        <v>0</v>
      </c>
      <c r="K1027" s="124">
        <v>0</v>
      </c>
      <c r="L1027" s="127">
        <v>0</v>
      </c>
      <c r="M1027" s="124">
        <v>0</v>
      </c>
      <c r="N1027" s="127">
        <v>4.6666666666666683E-2</v>
      </c>
      <c r="O1027" s="124">
        <v>0</v>
      </c>
      <c r="P1027" s="127">
        <v>0</v>
      </c>
      <c r="Q1027" s="124">
        <v>0</v>
      </c>
      <c r="R1027" s="127">
        <v>0</v>
      </c>
      <c r="S1027" s="124">
        <v>1.6333333333333333</v>
      </c>
      <c r="T1027" s="127">
        <v>1.9000000000000019</v>
      </c>
      <c r="U1027" s="124">
        <v>1.7000000000000017</v>
      </c>
      <c r="V1027" s="127">
        <v>0.36833333333333323</v>
      </c>
      <c r="W1027" s="124">
        <v>0</v>
      </c>
      <c r="X1027" s="127">
        <v>0</v>
      </c>
      <c r="Y1027" s="124">
        <v>0</v>
      </c>
      <c r="Z1027" s="127">
        <v>0</v>
      </c>
      <c r="AA1027" s="124">
        <v>0</v>
      </c>
      <c r="AB1027" s="127">
        <v>0</v>
      </c>
      <c r="AC1027" s="204">
        <f t="shared" si="465"/>
        <v>5.648333333333337</v>
      </c>
      <c r="AD1027" s="204"/>
      <c r="AE1027" s="204"/>
    </row>
    <row r="1028" spans="2:31" x14ac:dyDescent="0.3">
      <c r="B1028" s="210" t="s">
        <v>15</v>
      </c>
      <c r="C1028" s="210"/>
      <c r="D1028" s="210"/>
      <c r="E1028" s="124">
        <v>0</v>
      </c>
      <c r="F1028" s="127">
        <v>0</v>
      </c>
      <c r="G1028" s="124">
        <v>0</v>
      </c>
      <c r="H1028" s="127">
        <v>0</v>
      </c>
      <c r="I1028" s="124">
        <v>0</v>
      </c>
      <c r="J1028" s="127">
        <v>0</v>
      </c>
      <c r="K1028" s="124">
        <v>0</v>
      </c>
      <c r="L1028" s="127">
        <v>0</v>
      </c>
      <c r="M1028" s="124">
        <v>0</v>
      </c>
      <c r="N1028" s="127">
        <v>0</v>
      </c>
      <c r="O1028" s="124">
        <v>0</v>
      </c>
      <c r="P1028" s="127">
        <v>0</v>
      </c>
      <c r="Q1028" s="124">
        <v>0</v>
      </c>
      <c r="R1028" s="127">
        <v>0</v>
      </c>
      <c r="S1028" s="124">
        <v>0</v>
      </c>
      <c r="T1028" s="127">
        <v>0</v>
      </c>
      <c r="U1028" s="124">
        <v>0</v>
      </c>
      <c r="V1028" s="127">
        <v>0</v>
      </c>
      <c r="W1028" s="124">
        <v>0</v>
      </c>
      <c r="X1028" s="127">
        <v>0</v>
      </c>
      <c r="Y1028" s="124">
        <v>0</v>
      </c>
      <c r="Z1028" s="127">
        <v>0</v>
      </c>
      <c r="AA1028" s="124">
        <v>0</v>
      </c>
      <c r="AB1028" s="127">
        <v>0</v>
      </c>
      <c r="AC1028" s="204">
        <f t="shared" si="465"/>
        <v>0</v>
      </c>
      <c r="AD1028" s="204"/>
      <c r="AE1028" s="204"/>
    </row>
    <row r="1029" spans="2:31" x14ac:dyDescent="0.3">
      <c r="B1029" s="210" t="s">
        <v>16</v>
      </c>
      <c r="C1029" s="210"/>
      <c r="D1029" s="210"/>
      <c r="E1029" s="124">
        <v>0</v>
      </c>
      <c r="F1029" s="127">
        <v>0</v>
      </c>
      <c r="G1029" s="124">
        <v>0</v>
      </c>
      <c r="H1029" s="127">
        <v>0</v>
      </c>
      <c r="I1029" s="124">
        <v>0</v>
      </c>
      <c r="J1029" s="127">
        <v>0</v>
      </c>
      <c r="K1029" s="124">
        <v>0</v>
      </c>
      <c r="L1029" s="127">
        <v>0</v>
      </c>
      <c r="M1029" s="124">
        <v>1.2600000000000002</v>
      </c>
      <c r="N1029" s="127">
        <v>1.4</v>
      </c>
      <c r="O1029" s="124">
        <v>0</v>
      </c>
      <c r="P1029" s="127">
        <v>0</v>
      </c>
      <c r="Q1029" s="124">
        <v>0</v>
      </c>
      <c r="R1029" s="127">
        <v>0</v>
      </c>
      <c r="S1029" s="124">
        <v>0</v>
      </c>
      <c r="T1029" s="127">
        <v>0</v>
      </c>
      <c r="U1029" s="124">
        <v>1.4515</v>
      </c>
      <c r="V1029" s="127">
        <v>0</v>
      </c>
      <c r="W1029" s="124">
        <v>0</v>
      </c>
      <c r="X1029" s="127">
        <v>0</v>
      </c>
      <c r="Y1029" s="124">
        <v>0</v>
      </c>
      <c r="Z1029" s="127">
        <v>0</v>
      </c>
      <c r="AA1029" s="124">
        <v>0</v>
      </c>
      <c r="AB1029" s="127">
        <v>0</v>
      </c>
      <c r="AC1029" s="204">
        <f t="shared" si="465"/>
        <v>4.1115000000000004</v>
      </c>
      <c r="AD1029" s="204"/>
      <c r="AE1029" s="204"/>
    </row>
    <row r="1030" spans="2:31" x14ac:dyDescent="0.3">
      <c r="B1030" s="210" t="s">
        <v>17</v>
      </c>
      <c r="C1030" s="210"/>
      <c r="D1030" s="210"/>
      <c r="E1030" s="124">
        <v>0</v>
      </c>
      <c r="F1030" s="127">
        <v>0</v>
      </c>
      <c r="G1030" s="124">
        <v>0</v>
      </c>
      <c r="H1030" s="127">
        <v>0</v>
      </c>
      <c r="I1030" s="124">
        <v>0</v>
      </c>
      <c r="J1030" s="127">
        <v>0</v>
      </c>
      <c r="K1030" s="124">
        <v>0</v>
      </c>
      <c r="L1030" s="127">
        <v>0</v>
      </c>
      <c r="M1030" s="124">
        <v>0.53583333333333338</v>
      </c>
      <c r="N1030" s="127">
        <v>0.64583333333333326</v>
      </c>
      <c r="O1030" s="124">
        <v>0</v>
      </c>
      <c r="P1030" s="127">
        <v>0</v>
      </c>
      <c r="Q1030" s="124">
        <v>0</v>
      </c>
      <c r="R1030" s="127">
        <v>0</v>
      </c>
      <c r="S1030" s="124">
        <v>0</v>
      </c>
      <c r="T1030" s="127">
        <v>0</v>
      </c>
      <c r="U1030" s="124">
        <v>11.410833333333334</v>
      </c>
      <c r="V1030" s="127">
        <v>2.1981666666666673</v>
      </c>
      <c r="W1030" s="124">
        <v>0</v>
      </c>
      <c r="X1030" s="127">
        <v>0</v>
      </c>
      <c r="Y1030" s="124">
        <v>0</v>
      </c>
      <c r="Z1030" s="127">
        <v>0</v>
      </c>
      <c r="AA1030" s="124">
        <v>0</v>
      </c>
      <c r="AB1030" s="127">
        <v>0</v>
      </c>
      <c r="AC1030" s="204">
        <f t="shared" si="465"/>
        <v>14.790666666666668</v>
      </c>
      <c r="AD1030" s="204"/>
      <c r="AE1030" s="204"/>
    </row>
    <row r="1031" spans="2:31" x14ac:dyDescent="0.3">
      <c r="B1031" s="210" t="s">
        <v>18</v>
      </c>
      <c r="C1031" s="210"/>
      <c r="D1031" s="210"/>
      <c r="E1031" s="124">
        <v>0</v>
      </c>
      <c r="F1031" s="127">
        <v>0</v>
      </c>
      <c r="G1031" s="124">
        <v>0</v>
      </c>
      <c r="H1031" s="127">
        <v>0</v>
      </c>
      <c r="I1031" s="124">
        <v>0</v>
      </c>
      <c r="J1031" s="127">
        <v>0</v>
      </c>
      <c r="K1031" s="124">
        <v>0</v>
      </c>
      <c r="L1031" s="127">
        <v>0</v>
      </c>
      <c r="M1031" s="124">
        <v>0.62583333333333324</v>
      </c>
      <c r="N1031" s="127">
        <v>0.14633333333333337</v>
      </c>
      <c r="O1031" s="124">
        <v>0</v>
      </c>
      <c r="P1031" s="127">
        <v>0</v>
      </c>
      <c r="Q1031" s="124">
        <v>0</v>
      </c>
      <c r="R1031" s="127">
        <v>0</v>
      </c>
      <c r="S1031" s="124">
        <v>0</v>
      </c>
      <c r="T1031" s="127">
        <v>0</v>
      </c>
      <c r="U1031" s="124">
        <v>1.9019999999999999</v>
      </c>
      <c r="V1031" s="127">
        <v>6.1166666666666633E-2</v>
      </c>
      <c r="W1031" s="124">
        <v>0</v>
      </c>
      <c r="X1031" s="127">
        <v>0</v>
      </c>
      <c r="Y1031" s="124">
        <v>0</v>
      </c>
      <c r="Z1031" s="127">
        <v>0</v>
      </c>
      <c r="AA1031" s="124">
        <v>0</v>
      </c>
      <c r="AB1031" s="127">
        <v>0</v>
      </c>
      <c r="AC1031" s="204">
        <f t="shared" si="465"/>
        <v>2.7353333333333332</v>
      </c>
      <c r="AD1031" s="204"/>
      <c r="AE1031" s="204"/>
    </row>
    <row r="1032" spans="2:31" x14ac:dyDescent="0.3">
      <c r="B1032" s="210" t="s">
        <v>19</v>
      </c>
      <c r="C1032" s="210"/>
      <c r="D1032" s="210"/>
      <c r="E1032" s="124">
        <v>0</v>
      </c>
      <c r="F1032" s="127">
        <v>0</v>
      </c>
      <c r="G1032" s="124">
        <v>0</v>
      </c>
      <c r="H1032" s="127">
        <v>0</v>
      </c>
      <c r="I1032" s="124">
        <v>0</v>
      </c>
      <c r="J1032" s="127">
        <v>0</v>
      </c>
      <c r="K1032" s="124">
        <v>0</v>
      </c>
      <c r="L1032" s="127">
        <v>0</v>
      </c>
      <c r="M1032" s="124">
        <v>0.14466666666666669</v>
      </c>
      <c r="N1032" s="127">
        <v>0.13100000000000003</v>
      </c>
      <c r="O1032" s="124">
        <v>0</v>
      </c>
      <c r="P1032" s="127">
        <v>0</v>
      </c>
      <c r="Q1032" s="124">
        <v>0</v>
      </c>
      <c r="R1032" s="127">
        <v>0</v>
      </c>
      <c r="S1032" s="124">
        <v>0</v>
      </c>
      <c r="T1032" s="127">
        <v>0</v>
      </c>
      <c r="U1032" s="124">
        <v>5.3499999999999985E-2</v>
      </c>
      <c r="V1032" s="127">
        <v>0</v>
      </c>
      <c r="W1032" s="124">
        <v>0</v>
      </c>
      <c r="X1032" s="127">
        <v>0</v>
      </c>
      <c r="Y1032" s="124">
        <v>0</v>
      </c>
      <c r="Z1032" s="127">
        <v>0</v>
      </c>
      <c r="AA1032" s="124">
        <v>0</v>
      </c>
      <c r="AB1032" s="127">
        <v>0</v>
      </c>
      <c r="AC1032" s="204">
        <f t="shared" si="465"/>
        <v>0.32916666666666672</v>
      </c>
      <c r="AD1032" s="204"/>
      <c r="AE1032" s="204"/>
    </row>
    <row r="1033" spans="2:31" x14ac:dyDescent="0.3">
      <c r="B1033" s="210" t="s">
        <v>20</v>
      </c>
      <c r="C1033" s="210"/>
      <c r="D1033" s="210"/>
      <c r="E1033" s="124">
        <v>0</v>
      </c>
      <c r="F1033" s="127">
        <v>0</v>
      </c>
      <c r="G1033" s="124">
        <v>0</v>
      </c>
      <c r="H1033" s="127">
        <v>0</v>
      </c>
      <c r="I1033" s="124">
        <v>0</v>
      </c>
      <c r="J1033" s="127">
        <v>0</v>
      </c>
      <c r="K1033" s="124">
        <v>0</v>
      </c>
      <c r="L1033" s="127">
        <v>0</v>
      </c>
      <c r="M1033" s="124">
        <v>0.38283333333333341</v>
      </c>
      <c r="N1033" s="127">
        <v>0.21849999999999997</v>
      </c>
      <c r="O1033" s="124">
        <v>0</v>
      </c>
      <c r="P1033" s="127">
        <v>0</v>
      </c>
      <c r="Q1033" s="124">
        <v>0</v>
      </c>
      <c r="R1033" s="127">
        <v>0</v>
      </c>
      <c r="S1033" s="124">
        <v>0</v>
      </c>
      <c r="T1033" s="127">
        <v>0</v>
      </c>
      <c r="U1033" s="124">
        <v>0</v>
      </c>
      <c r="V1033" s="127">
        <v>0</v>
      </c>
      <c r="W1033" s="124">
        <v>0</v>
      </c>
      <c r="X1033" s="127">
        <v>0</v>
      </c>
      <c r="Y1033" s="124">
        <v>0</v>
      </c>
      <c r="Z1033" s="127">
        <v>0</v>
      </c>
      <c r="AA1033" s="124">
        <v>0</v>
      </c>
      <c r="AB1033" s="127">
        <v>0</v>
      </c>
      <c r="AC1033" s="204">
        <f t="shared" si="465"/>
        <v>0.60133333333333339</v>
      </c>
      <c r="AD1033" s="204"/>
      <c r="AE1033" s="204"/>
    </row>
    <row r="1034" spans="2:31" x14ac:dyDescent="0.3">
      <c r="B1034" s="210" t="s">
        <v>21</v>
      </c>
      <c r="C1034" s="210"/>
      <c r="D1034" s="210"/>
      <c r="E1034" s="124">
        <v>0</v>
      </c>
      <c r="F1034" s="127">
        <v>0</v>
      </c>
      <c r="G1034" s="124">
        <v>0</v>
      </c>
      <c r="H1034" s="127">
        <v>0</v>
      </c>
      <c r="I1034" s="124">
        <v>0</v>
      </c>
      <c r="J1034" s="127">
        <v>0</v>
      </c>
      <c r="K1034" s="124">
        <v>0</v>
      </c>
      <c r="L1034" s="127">
        <v>0</v>
      </c>
      <c r="M1034" s="124">
        <v>0</v>
      </c>
      <c r="N1034" s="127">
        <v>0</v>
      </c>
      <c r="O1034" s="124">
        <v>0</v>
      </c>
      <c r="P1034" s="127">
        <v>0</v>
      </c>
      <c r="Q1034" s="124">
        <v>0</v>
      </c>
      <c r="R1034" s="127">
        <v>0</v>
      </c>
      <c r="S1034" s="124">
        <v>0</v>
      </c>
      <c r="T1034" s="127">
        <v>0</v>
      </c>
      <c r="U1034" s="124">
        <v>0.56083333333333341</v>
      </c>
      <c r="V1034" s="127">
        <v>0.17316666666666661</v>
      </c>
      <c r="W1034" s="124">
        <v>0</v>
      </c>
      <c r="X1034" s="127">
        <v>0</v>
      </c>
      <c r="Y1034" s="124">
        <v>0</v>
      </c>
      <c r="Z1034" s="127">
        <v>0</v>
      </c>
      <c r="AA1034" s="124">
        <v>0</v>
      </c>
      <c r="AB1034" s="127">
        <v>0</v>
      </c>
      <c r="AC1034" s="204">
        <f t="shared" si="465"/>
        <v>0.73399999999999999</v>
      </c>
      <c r="AD1034" s="204"/>
      <c r="AE1034" s="204"/>
    </row>
    <row r="1035" spans="2:31" x14ac:dyDescent="0.3">
      <c r="B1035" s="210" t="s">
        <v>22</v>
      </c>
      <c r="C1035" s="210"/>
      <c r="D1035" s="210"/>
      <c r="E1035" s="124">
        <v>0</v>
      </c>
      <c r="F1035" s="127">
        <v>0</v>
      </c>
      <c r="G1035" s="124">
        <v>0</v>
      </c>
      <c r="H1035" s="127">
        <v>0</v>
      </c>
      <c r="I1035" s="124">
        <v>0</v>
      </c>
      <c r="J1035" s="127">
        <v>0</v>
      </c>
      <c r="K1035" s="124">
        <v>0</v>
      </c>
      <c r="L1035" s="127">
        <v>0</v>
      </c>
      <c r="M1035" s="124">
        <v>2.0333333333333335E-2</v>
      </c>
      <c r="N1035" s="127">
        <v>1.2E-2</v>
      </c>
      <c r="O1035" s="124">
        <v>0</v>
      </c>
      <c r="P1035" s="127">
        <v>0</v>
      </c>
      <c r="Q1035" s="124">
        <v>0</v>
      </c>
      <c r="R1035" s="127">
        <v>0</v>
      </c>
      <c r="S1035" s="124">
        <v>0</v>
      </c>
      <c r="T1035" s="127">
        <v>0</v>
      </c>
      <c r="U1035" s="124">
        <v>0.3158333333333333</v>
      </c>
      <c r="V1035" s="127">
        <v>0.12199999999999997</v>
      </c>
      <c r="W1035" s="124">
        <v>0</v>
      </c>
      <c r="X1035" s="127">
        <v>0</v>
      </c>
      <c r="Y1035" s="124">
        <v>0</v>
      </c>
      <c r="Z1035" s="127">
        <v>0</v>
      </c>
      <c r="AA1035" s="124">
        <v>0</v>
      </c>
      <c r="AB1035" s="127">
        <v>0</v>
      </c>
      <c r="AC1035" s="204">
        <f t="shared" si="465"/>
        <v>0.47016666666666662</v>
      </c>
      <c r="AD1035" s="204"/>
      <c r="AE1035" s="204"/>
    </row>
    <row r="1036" spans="2:31" x14ac:dyDescent="0.3">
      <c r="B1036" s="210" t="s">
        <v>23</v>
      </c>
      <c r="C1036" s="210"/>
      <c r="D1036" s="210"/>
      <c r="E1036" s="124">
        <v>0</v>
      </c>
      <c r="F1036" s="127">
        <v>0</v>
      </c>
      <c r="G1036" s="124">
        <v>0</v>
      </c>
      <c r="H1036" s="127">
        <v>0</v>
      </c>
      <c r="I1036" s="124">
        <v>0</v>
      </c>
      <c r="J1036" s="127">
        <v>0</v>
      </c>
      <c r="K1036" s="124">
        <v>0</v>
      </c>
      <c r="L1036" s="127">
        <v>0</v>
      </c>
      <c r="M1036" s="124">
        <v>0</v>
      </c>
      <c r="N1036" s="127">
        <v>0.15483333333333335</v>
      </c>
      <c r="O1036" s="124">
        <v>0</v>
      </c>
      <c r="P1036" s="127">
        <v>0</v>
      </c>
      <c r="Q1036" s="124">
        <v>0</v>
      </c>
      <c r="R1036" s="127">
        <v>0</v>
      </c>
      <c r="S1036" s="124">
        <v>0</v>
      </c>
      <c r="T1036" s="127">
        <v>0</v>
      </c>
      <c r="U1036" s="124">
        <v>3.0353333333333339</v>
      </c>
      <c r="V1036" s="127">
        <v>1.0038333333333334</v>
      </c>
      <c r="W1036" s="124">
        <v>0</v>
      </c>
      <c r="X1036" s="127">
        <v>0</v>
      </c>
      <c r="Y1036" s="124">
        <v>0</v>
      </c>
      <c r="Z1036" s="127">
        <v>0</v>
      </c>
      <c r="AA1036" s="124">
        <v>0</v>
      </c>
      <c r="AB1036" s="127">
        <v>0</v>
      </c>
      <c r="AC1036" s="204">
        <f t="shared" si="465"/>
        <v>4.1940000000000008</v>
      </c>
      <c r="AD1036" s="204"/>
      <c r="AE1036" s="204"/>
    </row>
    <row r="1037" spans="2:31" x14ac:dyDescent="0.3">
      <c r="B1037" s="210" t="s">
        <v>24</v>
      </c>
      <c r="C1037" s="210"/>
      <c r="D1037" s="210"/>
      <c r="E1037" s="124">
        <v>0</v>
      </c>
      <c r="F1037" s="127">
        <v>0</v>
      </c>
      <c r="G1037" s="124">
        <v>0</v>
      </c>
      <c r="H1037" s="127">
        <v>0</v>
      </c>
      <c r="I1037" s="124">
        <v>0</v>
      </c>
      <c r="J1037" s="127">
        <v>0</v>
      </c>
      <c r="K1037" s="124">
        <v>0</v>
      </c>
      <c r="L1037" s="127">
        <v>0</v>
      </c>
      <c r="M1037" s="124">
        <v>0.23333333333333334</v>
      </c>
      <c r="N1037" s="127">
        <v>0.23333333333333334</v>
      </c>
      <c r="O1037" s="124">
        <v>0</v>
      </c>
      <c r="P1037" s="127">
        <v>0</v>
      </c>
      <c r="Q1037" s="124">
        <v>0</v>
      </c>
      <c r="R1037" s="127">
        <v>0</v>
      </c>
      <c r="S1037" s="124">
        <v>0</v>
      </c>
      <c r="T1037" s="127">
        <v>0</v>
      </c>
      <c r="U1037" s="124">
        <v>1.2000000000000015</v>
      </c>
      <c r="V1037" s="127">
        <v>0.32500000000000001</v>
      </c>
      <c r="W1037" s="124">
        <v>0</v>
      </c>
      <c r="X1037" s="127">
        <v>0</v>
      </c>
      <c r="Y1037" s="124">
        <v>0</v>
      </c>
      <c r="Z1037" s="127">
        <v>0</v>
      </c>
      <c r="AA1037" s="124">
        <v>0</v>
      </c>
      <c r="AB1037" s="127">
        <v>0</v>
      </c>
      <c r="AC1037" s="204">
        <f t="shared" si="465"/>
        <v>1.9916666666666683</v>
      </c>
      <c r="AD1037" s="204"/>
      <c r="AE1037" s="204"/>
    </row>
    <row r="1038" spans="2:31" x14ac:dyDescent="0.3">
      <c r="B1038" s="210" t="s">
        <v>25</v>
      </c>
      <c r="C1038" s="210"/>
      <c r="D1038" s="210"/>
      <c r="E1038" s="124">
        <v>0</v>
      </c>
      <c r="F1038" s="127">
        <v>0</v>
      </c>
      <c r="G1038" s="124">
        <v>0</v>
      </c>
      <c r="H1038" s="127">
        <v>0</v>
      </c>
      <c r="I1038" s="124">
        <v>0</v>
      </c>
      <c r="J1038" s="127">
        <v>0</v>
      </c>
      <c r="K1038" s="124">
        <v>0</v>
      </c>
      <c r="L1038" s="127">
        <v>0</v>
      </c>
      <c r="M1038" s="124">
        <v>0</v>
      </c>
      <c r="N1038" s="127">
        <v>0</v>
      </c>
      <c r="O1038" s="124">
        <v>0</v>
      </c>
      <c r="P1038" s="127">
        <v>0</v>
      </c>
      <c r="Q1038" s="124">
        <v>0</v>
      </c>
      <c r="R1038" s="127">
        <v>0</v>
      </c>
      <c r="S1038" s="124">
        <v>0</v>
      </c>
      <c r="T1038" s="127">
        <v>0</v>
      </c>
      <c r="U1038" s="124">
        <v>2.4678333333333322</v>
      </c>
      <c r="V1038" s="127">
        <v>0.65516666666666667</v>
      </c>
      <c r="W1038" s="124">
        <v>0</v>
      </c>
      <c r="X1038" s="127">
        <v>0</v>
      </c>
      <c r="Y1038" s="124">
        <v>0</v>
      </c>
      <c r="Z1038" s="127">
        <v>0</v>
      </c>
      <c r="AA1038" s="124">
        <v>0</v>
      </c>
      <c r="AB1038" s="127">
        <v>0</v>
      </c>
      <c r="AC1038" s="204">
        <f t="shared" si="465"/>
        <v>3.1229999999999989</v>
      </c>
      <c r="AD1038" s="204"/>
      <c r="AE1038" s="204"/>
    </row>
    <row r="1039" spans="2:31" x14ac:dyDescent="0.3">
      <c r="B1039" s="210" t="s">
        <v>26</v>
      </c>
      <c r="C1039" s="210"/>
      <c r="D1039" s="210"/>
      <c r="E1039" s="124">
        <v>0</v>
      </c>
      <c r="F1039" s="127">
        <v>0</v>
      </c>
      <c r="G1039" s="124">
        <v>0</v>
      </c>
      <c r="H1039" s="127">
        <v>0</v>
      </c>
      <c r="I1039" s="124">
        <v>0</v>
      </c>
      <c r="J1039" s="127">
        <v>0</v>
      </c>
      <c r="K1039" s="124">
        <v>0</v>
      </c>
      <c r="L1039" s="127">
        <v>0</v>
      </c>
      <c r="M1039" s="124">
        <v>0.41600000000000037</v>
      </c>
      <c r="N1039" s="127">
        <v>0.43683333333333374</v>
      </c>
      <c r="O1039" s="124">
        <v>0</v>
      </c>
      <c r="P1039" s="127">
        <v>0</v>
      </c>
      <c r="Q1039" s="124">
        <v>0</v>
      </c>
      <c r="R1039" s="127">
        <v>0</v>
      </c>
      <c r="S1039" s="124">
        <v>0</v>
      </c>
      <c r="T1039" s="127">
        <v>0</v>
      </c>
      <c r="U1039" s="124">
        <v>2.0258333333333329</v>
      </c>
      <c r="V1039" s="127">
        <v>1.6198333333333337</v>
      </c>
      <c r="W1039" s="124">
        <v>0</v>
      </c>
      <c r="X1039" s="127">
        <v>0</v>
      </c>
      <c r="Y1039" s="124">
        <v>0</v>
      </c>
      <c r="Z1039" s="127">
        <v>0</v>
      </c>
      <c r="AA1039" s="124">
        <v>0</v>
      </c>
      <c r="AB1039" s="127">
        <v>0</v>
      </c>
      <c r="AC1039" s="204">
        <f t="shared" si="465"/>
        <v>4.4985000000000008</v>
      </c>
      <c r="AD1039" s="204"/>
      <c r="AE1039" s="204"/>
    </row>
    <row r="1040" spans="2:31" x14ac:dyDescent="0.3">
      <c r="B1040" s="210" t="s">
        <v>27</v>
      </c>
      <c r="C1040" s="210"/>
      <c r="D1040" s="210"/>
      <c r="E1040" s="124">
        <v>0</v>
      </c>
      <c r="F1040" s="127">
        <v>0</v>
      </c>
      <c r="G1040" s="124">
        <v>0</v>
      </c>
      <c r="H1040" s="127">
        <v>0</v>
      </c>
      <c r="I1040" s="124">
        <v>0</v>
      </c>
      <c r="J1040" s="127">
        <v>0</v>
      </c>
      <c r="K1040" s="124">
        <v>0</v>
      </c>
      <c r="L1040" s="127">
        <v>0</v>
      </c>
      <c r="M1040" s="124">
        <v>0</v>
      </c>
      <c r="N1040" s="127">
        <v>0</v>
      </c>
      <c r="O1040" s="124">
        <v>0</v>
      </c>
      <c r="P1040" s="127">
        <v>0</v>
      </c>
      <c r="Q1040" s="124">
        <v>0</v>
      </c>
      <c r="R1040" s="127">
        <v>0</v>
      </c>
      <c r="S1040" s="124">
        <v>0</v>
      </c>
      <c r="T1040" s="127">
        <v>0</v>
      </c>
      <c r="U1040" s="124">
        <v>0.14266666666666677</v>
      </c>
      <c r="V1040" s="127">
        <v>2.0744999999999996</v>
      </c>
      <c r="W1040" s="124">
        <v>0</v>
      </c>
      <c r="X1040" s="127">
        <v>0</v>
      </c>
      <c r="Y1040" s="124">
        <v>0</v>
      </c>
      <c r="Z1040" s="127">
        <v>0</v>
      </c>
      <c r="AA1040" s="124">
        <v>0</v>
      </c>
      <c r="AB1040" s="127">
        <v>0</v>
      </c>
      <c r="AC1040" s="204">
        <f t="shared" si="465"/>
        <v>2.2171666666666665</v>
      </c>
      <c r="AD1040" s="204"/>
      <c r="AE1040" s="204"/>
    </row>
    <row r="1041" spans="2:31" x14ac:dyDescent="0.3">
      <c r="B1041" s="210" t="s">
        <v>28</v>
      </c>
      <c r="C1041" s="210"/>
      <c r="D1041" s="210"/>
      <c r="E1041" s="124">
        <v>0</v>
      </c>
      <c r="F1041" s="127">
        <v>0</v>
      </c>
      <c r="G1041" s="124">
        <v>0</v>
      </c>
      <c r="H1041" s="127">
        <v>0</v>
      </c>
      <c r="I1041" s="124">
        <v>0</v>
      </c>
      <c r="J1041" s="127">
        <v>0</v>
      </c>
      <c r="K1041" s="124">
        <v>0</v>
      </c>
      <c r="L1041" s="127">
        <v>0</v>
      </c>
      <c r="M1041" s="124">
        <v>15.872166666666663</v>
      </c>
      <c r="N1041" s="127">
        <v>28.429333333333343</v>
      </c>
      <c r="O1041" s="124">
        <v>0</v>
      </c>
      <c r="P1041" s="127">
        <v>0</v>
      </c>
      <c r="Q1041" s="124">
        <v>0</v>
      </c>
      <c r="R1041" s="127">
        <v>0</v>
      </c>
      <c r="S1041" s="124">
        <v>0</v>
      </c>
      <c r="T1041" s="127">
        <v>0</v>
      </c>
      <c r="U1041" s="124">
        <v>30.995166666666666</v>
      </c>
      <c r="V1041" s="127">
        <v>7.583333333333333</v>
      </c>
      <c r="W1041" s="124">
        <v>0</v>
      </c>
      <c r="X1041" s="127">
        <v>0</v>
      </c>
      <c r="Y1041" s="124">
        <v>0</v>
      </c>
      <c r="Z1041" s="127">
        <v>0</v>
      </c>
      <c r="AA1041" s="124">
        <v>0</v>
      </c>
      <c r="AB1041" s="127">
        <v>0</v>
      </c>
      <c r="AC1041" s="204">
        <f t="shared" si="465"/>
        <v>82.88</v>
      </c>
      <c r="AD1041" s="204"/>
      <c r="AE1041" s="204"/>
    </row>
    <row r="1042" spans="2:31" x14ac:dyDescent="0.3">
      <c r="B1042" s="210" t="s">
        <v>97</v>
      </c>
      <c r="C1042" s="210"/>
      <c r="D1042" s="210"/>
      <c r="E1042" s="124">
        <v>0</v>
      </c>
      <c r="F1042" s="127">
        <v>0</v>
      </c>
      <c r="G1042" s="124">
        <v>0</v>
      </c>
      <c r="H1042" s="127">
        <v>0</v>
      </c>
      <c r="I1042" s="124">
        <v>0</v>
      </c>
      <c r="J1042" s="127">
        <v>0</v>
      </c>
      <c r="K1042" s="124">
        <v>0</v>
      </c>
      <c r="L1042" s="127">
        <v>0</v>
      </c>
      <c r="M1042" s="124">
        <v>5.4913333333333325</v>
      </c>
      <c r="N1042" s="127">
        <v>3.6658333333333339</v>
      </c>
      <c r="O1042" s="124">
        <v>0</v>
      </c>
      <c r="P1042" s="127">
        <v>0</v>
      </c>
      <c r="Q1042" s="124">
        <v>0</v>
      </c>
      <c r="R1042" s="127">
        <v>0</v>
      </c>
      <c r="S1042" s="124">
        <v>0</v>
      </c>
      <c r="T1042" s="127">
        <v>0</v>
      </c>
      <c r="U1042" s="124">
        <v>19.433</v>
      </c>
      <c r="V1042" s="127">
        <v>8.8208333333333329</v>
      </c>
      <c r="W1042" s="124">
        <v>0</v>
      </c>
      <c r="X1042" s="127">
        <v>0</v>
      </c>
      <c r="Y1042" s="124">
        <v>0</v>
      </c>
      <c r="Z1042" s="127">
        <v>0</v>
      </c>
      <c r="AA1042" s="124">
        <v>0</v>
      </c>
      <c r="AB1042" s="127">
        <v>0</v>
      </c>
      <c r="AC1042" s="204">
        <f t="shared" si="465"/>
        <v>37.411000000000001</v>
      </c>
      <c r="AD1042" s="204"/>
      <c r="AE1042" s="204"/>
    </row>
    <row r="1043" spans="2:31" x14ac:dyDescent="0.3">
      <c r="B1043" s="210" t="s">
        <v>29</v>
      </c>
      <c r="C1043" s="210"/>
      <c r="D1043" s="210"/>
      <c r="E1043" s="124">
        <v>0</v>
      </c>
      <c r="F1043" s="127">
        <v>0</v>
      </c>
      <c r="G1043" s="124">
        <v>0</v>
      </c>
      <c r="H1043" s="127">
        <v>0</v>
      </c>
      <c r="I1043" s="124">
        <v>0</v>
      </c>
      <c r="J1043" s="127">
        <v>0</v>
      </c>
      <c r="K1043" s="124">
        <v>0</v>
      </c>
      <c r="L1043" s="127">
        <v>0</v>
      </c>
      <c r="M1043" s="124">
        <v>8.3710000000000004</v>
      </c>
      <c r="N1043" s="127">
        <v>10.325666666666661</v>
      </c>
      <c r="O1043" s="124">
        <v>0</v>
      </c>
      <c r="P1043" s="127">
        <v>0</v>
      </c>
      <c r="Q1043" s="124">
        <v>0</v>
      </c>
      <c r="R1043" s="127">
        <v>0</v>
      </c>
      <c r="S1043" s="124">
        <v>0</v>
      </c>
      <c r="T1043" s="127">
        <v>0</v>
      </c>
      <c r="U1043" s="124">
        <v>23.089166666666664</v>
      </c>
      <c r="V1043" s="127">
        <v>9.9868333333333315</v>
      </c>
      <c r="W1043" s="124">
        <v>0</v>
      </c>
      <c r="X1043" s="127">
        <v>0</v>
      </c>
      <c r="Y1043" s="124">
        <v>0</v>
      </c>
      <c r="Z1043" s="127">
        <v>0</v>
      </c>
      <c r="AA1043" s="124">
        <v>0</v>
      </c>
      <c r="AB1043" s="127">
        <v>0</v>
      </c>
      <c r="AC1043" s="204">
        <f t="shared" si="465"/>
        <v>51.772666666666659</v>
      </c>
      <c r="AD1043" s="204"/>
      <c r="AE1043" s="204"/>
    </row>
    <row r="1044" spans="2:31" x14ac:dyDescent="0.3">
      <c r="B1044" s="210" t="s">
        <v>30</v>
      </c>
      <c r="C1044" s="210"/>
      <c r="D1044" s="210"/>
      <c r="E1044" s="124">
        <v>0</v>
      </c>
      <c r="F1044" s="127">
        <v>0</v>
      </c>
      <c r="G1044" s="124">
        <v>0</v>
      </c>
      <c r="H1044" s="127">
        <v>0</v>
      </c>
      <c r="I1044" s="124">
        <v>0</v>
      </c>
      <c r="J1044" s="127">
        <v>0</v>
      </c>
      <c r="K1044" s="124">
        <v>0</v>
      </c>
      <c r="L1044" s="127">
        <v>0</v>
      </c>
      <c r="M1044" s="124">
        <v>4.8216666666666681</v>
      </c>
      <c r="N1044" s="127">
        <v>0</v>
      </c>
      <c r="O1044" s="124">
        <v>0</v>
      </c>
      <c r="P1044" s="127">
        <v>0</v>
      </c>
      <c r="Q1044" s="124">
        <v>0</v>
      </c>
      <c r="R1044" s="127">
        <v>0</v>
      </c>
      <c r="S1044" s="124">
        <v>0</v>
      </c>
      <c r="T1044" s="127">
        <v>0</v>
      </c>
      <c r="U1044" s="124">
        <v>4.5228333333333328</v>
      </c>
      <c r="V1044" s="127">
        <v>6.4956666666666685</v>
      </c>
      <c r="W1044" s="124">
        <v>0</v>
      </c>
      <c r="X1044" s="127">
        <v>0</v>
      </c>
      <c r="Y1044" s="124">
        <v>0</v>
      </c>
      <c r="Z1044" s="127">
        <v>0</v>
      </c>
      <c r="AA1044" s="124">
        <v>0</v>
      </c>
      <c r="AB1044" s="127">
        <v>0</v>
      </c>
      <c r="AC1044" s="204">
        <f t="shared" si="465"/>
        <v>15.840166666666669</v>
      </c>
      <c r="AD1044" s="204"/>
      <c r="AE1044" s="204"/>
    </row>
    <row r="1045" spans="2:31" x14ac:dyDescent="0.3">
      <c r="B1045" s="210" t="s">
        <v>31</v>
      </c>
      <c r="C1045" s="210"/>
      <c r="D1045" s="210"/>
      <c r="E1045" s="124">
        <v>0</v>
      </c>
      <c r="F1045" s="127">
        <v>0</v>
      </c>
      <c r="G1045" s="124">
        <v>0</v>
      </c>
      <c r="H1045" s="127">
        <v>0</v>
      </c>
      <c r="I1045" s="124">
        <v>0</v>
      </c>
      <c r="J1045" s="127">
        <v>0</v>
      </c>
      <c r="K1045" s="124">
        <v>0</v>
      </c>
      <c r="L1045" s="127">
        <v>0</v>
      </c>
      <c r="M1045" s="124">
        <v>6.0666666666666664</v>
      </c>
      <c r="N1045" s="127">
        <v>10.826666666666666</v>
      </c>
      <c r="O1045" s="124">
        <v>0</v>
      </c>
      <c r="P1045" s="127">
        <v>0</v>
      </c>
      <c r="Q1045" s="124">
        <v>0</v>
      </c>
      <c r="R1045" s="127">
        <v>0</v>
      </c>
      <c r="S1045" s="124">
        <v>0</v>
      </c>
      <c r="T1045" s="127">
        <v>0</v>
      </c>
      <c r="U1045" s="124">
        <v>12.70000000000001</v>
      </c>
      <c r="V1045" s="127">
        <v>3.1633333333333327</v>
      </c>
      <c r="W1045" s="124">
        <v>0</v>
      </c>
      <c r="X1045" s="127">
        <v>0</v>
      </c>
      <c r="Y1045" s="124">
        <v>0</v>
      </c>
      <c r="Z1045" s="127">
        <v>0</v>
      </c>
      <c r="AA1045" s="124">
        <v>0</v>
      </c>
      <c r="AB1045" s="127">
        <v>0</v>
      </c>
      <c r="AC1045" s="204">
        <f t="shared" si="465"/>
        <v>32.756666666666675</v>
      </c>
      <c r="AD1045" s="204"/>
      <c r="AE1045" s="204"/>
    </row>
    <row r="1046" spans="2:31" x14ac:dyDescent="0.3">
      <c r="B1046" s="210" t="s">
        <v>32</v>
      </c>
      <c r="C1046" s="210"/>
      <c r="D1046" s="210"/>
      <c r="E1046" s="124">
        <v>0</v>
      </c>
      <c r="F1046" s="127">
        <v>0</v>
      </c>
      <c r="G1046" s="124">
        <v>0</v>
      </c>
      <c r="H1046" s="127">
        <v>0</v>
      </c>
      <c r="I1046" s="124">
        <v>0</v>
      </c>
      <c r="J1046" s="127">
        <v>0</v>
      </c>
      <c r="K1046" s="124">
        <v>0</v>
      </c>
      <c r="L1046" s="127">
        <v>0</v>
      </c>
      <c r="M1046" s="124">
        <v>0</v>
      </c>
      <c r="N1046" s="127">
        <v>0</v>
      </c>
      <c r="O1046" s="124">
        <v>0</v>
      </c>
      <c r="P1046" s="127">
        <v>0</v>
      </c>
      <c r="Q1046" s="124">
        <v>0</v>
      </c>
      <c r="R1046" s="127">
        <v>0</v>
      </c>
      <c r="S1046" s="124">
        <v>0</v>
      </c>
      <c r="T1046" s="127">
        <v>0</v>
      </c>
      <c r="U1046" s="124">
        <v>0</v>
      </c>
      <c r="V1046" s="127">
        <v>0.52750000000000008</v>
      </c>
      <c r="W1046" s="124">
        <v>0</v>
      </c>
      <c r="X1046" s="127">
        <v>0</v>
      </c>
      <c r="Y1046" s="124">
        <v>0</v>
      </c>
      <c r="Z1046" s="127">
        <v>0</v>
      </c>
      <c r="AA1046" s="124">
        <v>0</v>
      </c>
      <c r="AB1046" s="127">
        <v>0</v>
      </c>
      <c r="AC1046" s="204">
        <f t="shared" si="465"/>
        <v>0.52750000000000008</v>
      </c>
      <c r="AD1046" s="204"/>
      <c r="AE1046" s="204"/>
    </row>
    <row r="1047" spans="2:31" x14ac:dyDescent="0.3">
      <c r="B1047" s="210" t="s">
        <v>33</v>
      </c>
      <c r="C1047" s="210"/>
      <c r="D1047" s="210"/>
      <c r="E1047" s="124">
        <v>0</v>
      </c>
      <c r="F1047" s="127">
        <v>0</v>
      </c>
      <c r="G1047" s="124">
        <v>0</v>
      </c>
      <c r="H1047" s="127">
        <v>0</v>
      </c>
      <c r="I1047" s="124">
        <v>0</v>
      </c>
      <c r="J1047" s="127">
        <v>0</v>
      </c>
      <c r="K1047" s="124">
        <v>0</v>
      </c>
      <c r="L1047" s="127">
        <v>0</v>
      </c>
      <c r="M1047" s="124">
        <v>0.16399999999999995</v>
      </c>
      <c r="N1047" s="127">
        <v>4.8000000000000161E-2</v>
      </c>
      <c r="O1047" s="124">
        <v>0</v>
      </c>
      <c r="P1047" s="127">
        <v>0</v>
      </c>
      <c r="Q1047" s="124">
        <v>0</v>
      </c>
      <c r="R1047" s="127">
        <v>0</v>
      </c>
      <c r="S1047" s="124">
        <v>0</v>
      </c>
      <c r="T1047" s="127">
        <v>0</v>
      </c>
      <c r="U1047" s="124">
        <v>0.82300000000000018</v>
      </c>
      <c r="V1047" s="127">
        <v>0.5545000000000001</v>
      </c>
      <c r="W1047" s="124">
        <v>0</v>
      </c>
      <c r="X1047" s="127">
        <v>0</v>
      </c>
      <c r="Y1047" s="124">
        <v>0</v>
      </c>
      <c r="Z1047" s="127">
        <v>0</v>
      </c>
      <c r="AA1047" s="124">
        <v>0</v>
      </c>
      <c r="AB1047" s="127">
        <v>0</v>
      </c>
      <c r="AC1047" s="204">
        <f t="shared" si="465"/>
        <v>1.5895000000000006</v>
      </c>
      <c r="AD1047" s="204"/>
      <c r="AE1047" s="204"/>
    </row>
    <row r="1048" spans="2:31" x14ac:dyDescent="0.3">
      <c r="B1048" s="210" t="s">
        <v>34</v>
      </c>
      <c r="C1048" s="210"/>
      <c r="D1048" s="210"/>
      <c r="E1048" s="124">
        <v>0</v>
      </c>
      <c r="F1048" s="127">
        <v>0</v>
      </c>
      <c r="G1048" s="124">
        <v>0</v>
      </c>
      <c r="H1048" s="127">
        <v>0</v>
      </c>
      <c r="I1048" s="124">
        <v>0</v>
      </c>
      <c r="J1048" s="127">
        <v>0</v>
      </c>
      <c r="K1048" s="124">
        <v>0</v>
      </c>
      <c r="L1048" s="127">
        <v>0</v>
      </c>
      <c r="M1048" s="124">
        <v>0.37183333333333324</v>
      </c>
      <c r="N1048" s="127">
        <v>0.67566666666666664</v>
      </c>
      <c r="O1048" s="124">
        <v>0</v>
      </c>
      <c r="P1048" s="127">
        <v>0</v>
      </c>
      <c r="Q1048" s="124">
        <v>0</v>
      </c>
      <c r="R1048" s="127">
        <v>0</v>
      </c>
      <c r="S1048" s="124">
        <v>0</v>
      </c>
      <c r="T1048" s="127">
        <v>0</v>
      </c>
      <c r="U1048" s="124">
        <v>0.70233333333333325</v>
      </c>
      <c r="V1048" s="127">
        <v>0.57333333333333336</v>
      </c>
      <c r="W1048" s="124">
        <v>0</v>
      </c>
      <c r="X1048" s="127">
        <v>0</v>
      </c>
      <c r="Y1048" s="124">
        <v>0</v>
      </c>
      <c r="Z1048" s="127">
        <v>0</v>
      </c>
      <c r="AA1048" s="124">
        <v>0</v>
      </c>
      <c r="AB1048" s="127">
        <v>0</v>
      </c>
      <c r="AC1048" s="204">
        <f t="shared" si="465"/>
        <v>2.3231666666666664</v>
      </c>
      <c r="AD1048" s="204"/>
      <c r="AE1048" s="204"/>
    </row>
    <row r="1049" spans="2:31" x14ac:dyDescent="0.3">
      <c r="B1049" s="210" t="s">
        <v>35</v>
      </c>
      <c r="C1049" s="210"/>
      <c r="D1049" s="210"/>
      <c r="E1049" s="124">
        <v>0</v>
      </c>
      <c r="F1049" s="127">
        <v>0</v>
      </c>
      <c r="G1049" s="124">
        <v>0</v>
      </c>
      <c r="H1049" s="127">
        <v>0</v>
      </c>
      <c r="I1049" s="124">
        <v>0</v>
      </c>
      <c r="J1049" s="127">
        <v>0</v>
      </c>
      <c r="K1049" s="124">
        <v>0</v>
      </c>
      <c r="L1049" s="127">
        <v>0</v>
      </c>
      <c r="M1049" s="124">
        <v>0</v>
      </c>
      <c r="N1049" s="127">
        <v>0</v>
      </c>
      <c r="O1049" s="124">
        <v>0</v>
      </c>
      <c r="P1049" s="127">
        <v>0</v>
      </c>
      <c r="Q1049" s="124">
        <v>0</v>
      </c>
      <c r="R1049" s="127">
        <v>0</v>
      </c>
      <c r="S1049" s="124">
        <v>0</v>
      </c>
      <c r="T1049" s="127">
        <v>0</v>
      </c>
      <c r="U1049" s="124">
        <v>0</v>
      </c>
      <c r="V1049" s="127">
        <v>0</v>
      </c>
      <c r="W1049" s="124">
        <v>0</v>
      </c>
      <c r="X1049" s="127">
        <v>0</v>
      </c>
      <c r="Y1049" s="124">
        <v>0</v>
      </c>
      <c r="Z1049" s="127">
        <v>0</v>
      </c>
      <c r="AA1049" s="124">
        <v>0</v>
      </c>
      <c r="AB1049" s="127">
        <v>0</v>
      </c>
      <c r="AC1049" s="204">
        <f t="shared" si="465"/>
        <v>0</v>
      </c>
      <c r="AD1049" s="204"/>
      <c r="AE1049" s="204"/>
    </row>
    <row r="1050" spans="2:31" x14ac:dyDescent="0.3">
      <c r="B1050" s="210" t="s">
        <v>36</v>
      </c>
      <c r="C1050" s="210"/>
      <c r="D1050" s="210"/>
      <c r="E1050" s="124">
        <v>0</v>
      </c>
      <c r="F1050" s="127">
        <v>0</v>
      </c>
      <c r="G1050" s="124">
        <v>0</v>
      </c>
      <c r="H1050" s="127">
        <v>0</v>
      </c>
      <c r="I1050" s="124">
        <v>0</v>
      </c>
      <c r="J1050" s="127">
        <v>0</v>
      </c>
      <c r="K1050" s="124">
        <v>0</v>
      </c>
      <c r="L1050" s="127">
        <v>0</v>
      </c>
      <c r="M1050" s="124">
        <v>0</v>
      </c>
      <c r="N1050" s="127">
        <v>0</v>
      </c>
      <c r="O1050" s="124">
        <v>0</v>
      </c>
      <c r="P1050" s="127">
        <v>0</v>
      </c>
      <c r="Q1050" s="124">
        <v>0</v>
      </c>
      <c r="R1050" s="127">
        <v>0</v>
      </c>
      <c r="S1050" s="124">
        <v>0</v>
      </c>
      <c r="T1050" s="127">
        <v>0</v>
      </c>
      <c r="U1050" s="124">
        <v>0</v>
      </c>
      <c r="V1050" s="127">
        <v>0</v>
      </c>
      <c r="W1050" s="124">
        <v>0</v>
      </c>
      <c r="X1050" s="127">
        <v>0</v>
      </c>
      <c r="Y1050" s="124">
        <v>0</v>
      </c>
      <c r="Z1050" s="127">
        <v>0</v>
      </c>
      <c r="AA1050" s="124">
        <v>0</v>
      </c>
      <c r="AB1050" s="127">
        <v>0</v>
      </c>
      <c r="AC1050" s="204">
        <f t="shared" si="465"/>
        <v>0</v>
      </c>
      <c r="AD1050" s="204"/>
      <c r="AE1050" s="204"/>
    </row>
    <row r="1051" spans="2:31" x14ac:dyDescent="0.3">
      <c r="B1051" s="12" t="s">
        <v>86</v>
      </c>
      <c r="C1051" s="12"/>
      <c r="D1051" s="12"/>
      <c r="E1051" s="124">
        <v>0</v>
      </c>
      <c r="F1051" s="127">
        <v>0</v>
      </c>
      <c r="G1051" s="124">
        <v>0</v>
      </c>
      <c r="H1051" s="127">
        <v>0</v>
      </c>
      <c r="I1051" s="124">
        <v>0</v>
      </c>
      <c r="J1051" s="127">
        <v>0</v>
      </c>
      <c r="K1051" s="124">
        <v>0</v>
      </c>
      <c r="L1051" s="127">
        <v>0</v>
      </c>
      <c r="M1051" s="124">
        <v>0</v>
      </c>
      <c r="N1051" s="127">
        <v>0</v>
      </c>
      <c r="O1051" s="124">
        <v>0</v>
      </c>
      <c r="P1051" s="127">
        <v>0</v>
      </c>
      <c r="Q1051" s="124">
        <v>0</v>
      </c>
      <c r="R1051" s="127">
        <v>0</v>
      </c>
      <c r="S1051" s="124">
        <v>0</v>
      </c>
      <c r="T1051" s="127">
        <v>0</v>
      </c>
      <c r="U1051" s="124">
        <v>0</v>
      </c>
      <c r="V1051" s="127">
        <v>0</v>
      </c>
      <c r="W1051" s="124">
        <v>0</v>
      </c>
      <c r="X1051" s="127">
        <v>0</v>
      </c>
      <c r="Y1051" s="124">
        <v>0</v>
      </c>
      <c r="Z1051" s="127">
        <v>0</v>
      </c>
      <c r="AA1051" s="124">
        <v>0</v>
      </c>
      <c r="AB1051" s="127">
        <v>0</v>
      </c>
      <c r="AC1051" s="204">
        <f t="shared" si="465"/>
        <v>0</v>
      </c>
      <c r="AD1051" s="204"/>
      <c r="AE1051" s="204"/>
    </row>
    <row r="1052" spans="2:31" x14ac:dyDescent="0.3">
      <c r="B1052" s="12" t="s">
        <v>87</v>
      </c>
      <c r="C1052" s="12"/>
      <c r="D1052" s="12"/>
      <c r="E1052" s="124">
        <v>0</v>
      </c>
      <c r="F1052" s="127">
        <v>0</v>
      </c>
      <c r="G1052" s="124">
        <v>0</v>
      </c>
      <c r="H1052" s="127">
        <v>0</v>
      </c>
      <c r="I1052" s="124">
        <v>0</v>
      </c>
      <c r="J1052" s="127">
        <v>0</v>
      </c>
      <c r="K1052" s="124">
        <v>0</v>
      </c>
      <c r="L1052" s="127">
        <v>0</v>
      </c>
      <c r="M1052" s="124">
        <v>5.8416666666666668</v>
      </c>
      <c r="N1052" s="127">
        <v>8.8648333333333333</v>
      </c>
      <c r="O1052" s="124">
        <v>0</v>
      </c>
      <c r="P1052" s="127">
        <v>0</v>
      </c>
      <c r="Q1052" s="124">
        <v>0</v>
      </c>
      <c r="R1052" s="127">
        <v>0</v>
      </c>
      <c r="S1052" s="124">
        <v>0</v>
      </c>
      <c r="T1052" s="127">
        <v>0</v>
      </c>
      <c r="U1052" s="124">
        <v>0.22200000000000017</v>
      </c>
      <c r="V1052" s="127">
        <v>0</v>
      </c>
      <c r="W1052" s="124">
        <v>0</v>
      </c>
      <c r="X1052" s="127">
        <v>0</v>
      </c>
      <c r="Y1052" s="124">
        <v>0</v>
      </c>
      <c r="Z1052" s="127">
        <v>0</v>
      </c>
      <c r="AA1052" s="124">
        <v>0</v>
      </c>
      <c r="AB1052" s="127">
        <v>0</v>
      </c>
      <c r="AC1052" s="204">
        <f t="shared" si="465"/>
        <v>14.9285</v>
      </c>
      <c r="AD1052" s="204"/>
      <c r="AE1052" s="204"/>
    </row>
    <row r="1053" spans="2:31" x14ac:dyDescent="0.3">
      <c r="B1053" s="12" t="s">
        <v>99</v>
      </c>
      <c r="C1053" s="12"/>
      <c r="D1053" s="12"/>
      <c r="E1053" s="124">
        <v>0</v>
      </c>
      <c r="F1053" s="127">
        <v>0</v>
      </c>
      <c r="G1053" s="124">
        <v>0</v>
      </c>
      <c r="H1053" s="127">
        <v>0</v>
      </c>
      <c r="I1053" s="124">
        <v>0</v>
      </c>
      <c r="J1053" s="127">
        <v>0</v>
      </c>
      <c r="K1053" s="124">
        <v>0</v>
      </c>
      <c r="L1053" s="127">
        <v>0</v>
      </c>
      <c r="M1053" s="124">
        <v>1.9433333333333331</v>
      </c>
      <c r="N1053" s="127">
        <v>0.71666666666666623</v>
      </c>
      <c r="O1053" s="124">
        <v>0</v>
      </c>
      <c r="P1053" s="127">
        <v>0</v>
      </c>
      <c r="Q1053" s="124">
        <v>0</v>
      </c>
      <c r="R1053" s="127">
        <v>0</v>
      </c>
      <c r="S1053" s="124">
        <v>0</v>
      </c>
      <c r="T1053" s="127">
        <v>0</v>
      </c>
      <c r="U1053" s="124">
        <v>3.605</v>
      </c>
      <c r="V1053" s="127">
        <v>2.8416666666666672</v>
      </c>
      <c r="W1053" s="124">
        <v>0</v>
      </c>
      <c r="X1053" s="127">
        <v>0</v>
      </c>
      <c r="Y1053" s="124">
        <v>0</v>
      </c>
      <c r="Z1053" s="127">
        <v>0</v>
      </c>
      <c r="AA1053" s="124">
        <v>0</v>
      </c>
      <c r="AB1053" s="127">
        <v>0</v>
      </c>
      <c r="AC1053" s="204">
        <f t="shared" si="465"/>
        <v>9.1066666666666656</v>
      </c>
      <c r="AD1053" s="204"/>
      <c r="AE1053" s="204"/>
    </row>
    <row r="1054" spans="2:31" x14ac:dyDescent="0.3">
      <c r="B1054" s="4" t="s">
        <v>115</v>
      </c>
      <c r="C1054" s="12"/>
      <c r="D1054" s="12"/>
      <c r="E1054" s="124">
        <v>0</v>
      </c>
      <c r="F1054" s="127">
        <v>0</v>
      </c>
      <c r="G1054" s="124">
        <v>0</v>
      </c>
      <c r="H1054" s="127">
        <v>0</v>
      </c>
      <c r="I1054" s="124">
        <v>0</v>
      </c>
      <c r="J1054" s="127">
        <v>0</v>
      </c>
      <c r="K1054" s="124">
        <v>0</v>
      </c>
      <c r="L1054" s="127">
        <v>0</v>
      </c>
      <c r="M1054" s="124">
        <v>2.4826666666666664</v>
      </c>
      <c r="N1054" s="127">
        <v>1.390166666666667</v>
      </c>
      <c r="O1054" s="124">
        <v>0</v>
      </c>
      <c r="P1054" s="127">
        <v>0</v>
      </c>
      <c r="Q1054" s="124">
        <v>0</v>
      </c>
      <c r="R1054" s="127">
        <v>0</v>
      </c>
      <c r="S1054" s="124">
        <v>0</v>
      </c>
      <c r="T1054" s="127">
        <v>0</v>
      </c>
      <c r="U1054" s="124">
        <v>5.7426666666666648</v>
      </c>
      <c r="V1054" s="127">
        <v>2.427</v>
      </c>
      <c r="W1054" s="124">
        <v>0</v>
      </c>
      <c r="X1054" s="127">
        <v>0</v>
      </c>
      <c r="Y1054" s="124">
        <v>0</v>
      </c>
      <c r="Z1054" s="127">
        <v>0</v>
      </c>
      <c r="AA1054" s="124">
        <v>0</v>
      </c>
      <c r="AB1054" s="127">
        <v>0</v>
      </c>
      <c r="AC1054" s="204">
        <f t="shared" si="465"/>
        <v>12.042499999999997</v>
      </c>
      <c r="AD1054" s="204"/>
      <c r="AE1054" s="204"/>
    </row>
    <row r="1055" spans="2:31" x14ac:dyDescent="0.3">
      <c r="B1055" s="4" t="s">
        <v>116</v>
      </c>
      <c r="C1055" s="12"/>
      <c r="D1055" s="12"/>
      <c r="E1055" s="124">
        <v>0</v>
      </c>
      <c r="F1055" s="127">
        <v>0</v>
      </c>
      <c r="G1055" s="124">
        <v>0</v>
      </c>
      <c r="H1055" s="127">
        <v>0</v>
      </c>
      <c r="I1055" s="124">
        <v>0</v>
      </c>
      <c r="J1055" s="127">
        <v>0</v>
      </c>
      <c r="K1055" s="124">
        <v>0</v>
      </c>
      <c r="L1055" s="127">
        <v>0</v>
      </c>
      <c r="M1055" s="124">
        <v>0</v>
      </c>
      <c r="N1055" s="127">
        <v>0</v>
      </c>
      <c r="O1055" s="124">
        <v>0</v>
      </c>
      <c r="P1055" s="127">
        <v>0</v>
      </c>
      <c r="Q1055" s="124">
        <v>0</v>
      </c>
      <c r="R1055" s="127">
        <v>0</v>
      </c>
      <c r="S1055" s="124">
        <v>0</v>
      </c>
      <c r="T1055" s="127">
        <v>0</v>
      </c>
      <c r="U1055" s="124">
        <v>0</v>
      </c>
      <c r="V1055" s="127">
        <v>0</v>
      </c>
      <c r="W1055" s="124">
        <v>0</v>
      </c>
      <c r="X1055" s="127">
        <v>0</v>
      </c>
      <c r="Y1055" s="124">
        <v>0</v>
      </c>
      <c r="Z1055" s="127">
        <v>0</v>
      </c>
      <c r="AA1055" s="124">
        <v>0</v>
      </c>
      <c r="AB1055" s="127">
        <v>0</v>
      </c>
      <c r="AC1055" s="204">
        <f t="shared" si="465"/>
        <v>0</v>
      </c>
      <c r="AD1055" s="204"/>
      <c r="AE1055" s="204"/>
    </row>
    <row r="1056" spans="2:31" x14ac:dyDescent="0.3">
      <c r="B1056" s="4" t="s">
        <v>117</v>
      </c>
      <c r="C1056" s="12"/>
      <c r="D1056" s="12"/>
      <c r="E1056" s="124">
        <v>0</v>
      </c>
      <c r="F1056" s="127">
        <v>0</v>
      </c>
      <c r="G1056" s="124">
        <v>0</v>
      </c>
      <c r="H1056" s="127">
        <v>0</v>
      </c>
      <c r="I1056" s="124">
        <v>0</v>
      </c>
      <c r="J1056" s="127">
        <v>0</v>
      </c>
      <c r="K1056" s="124">
        <v>0</v>
      </c>
      <c r="L1056" s="127">
        <v>0</v>
      </c>
      <c r="M1056" s="124">
        <v>6.9999999999999993E-2</v>
      </c>
      <c r="N1056" s="127">
        <v>0.7589999999999999</v>
      </c>
      <c r="O1056" s="124">
        <v>0</v>
      </c>
      <c r="P1056" s="127">
        <v>0</v>
      </c>
      <c r="Q1056" s="124">
        <v>0</v>
      </c>
      <c r="R1056" s="127">
        <v>0</v>
      </c>
      <c r="S1056" s="124">
        <v>0.12966666666666679</v>
      </c>
      <c r="T1056" s="127">
        <v>0</v>
      </c>
      <c r="U1056" s="124">
        <v>0</v>
      </c>
      <c r="V1056" s="127">
        <v>0</v>
      </c>
      <c r="W1056" s="124">
        <v>0</v>
      </c>
      <c r="X1056" s="127">
        <v>0</v>
      </c>
      <c r="Y1056" s="124">
        <v>0</v>
      </c>
      <c r="Z1056" s="127">
        <v>0</v>
      </c>
      <c r="AA1056" s="124">
        <v>0</v>
      </c>
      <c r="AB1056" s="127">
        <v>0</v>
      </c>
      <c r="AC1056" s="204">
        <f t="shared" si="465"/>
        <v>0.95866666666666667</v>
      </c>
      <c r="AD1056" s="204"/>
      <c r="AE1056" s="204"/>
    </row>
    <row r="1057" spans="2:31" x14ac:dyDescent="0.3">
      <c r="B1057" s="4" t="s">
        <v>118</v>
      </c>
      <c r="C1057" s="12"/>
      <c r="D1057" s="12"/>
      <c r="E1057" s="48"/>
      <c r="F1057" s="51"/>
      <c r="G1057" s="48"/>
      <c r="H1057" s="51"/>
      <c r="I1057" s="48"/>
      <c r="J1057" s="51"/>
      <c r="K1057" s="48"/>
      <c r="L1057" s="51"/>
      <c r="M1057" s="48"/>
      <c r="N1057" s="51"/>
      <c r="O1057" s="48"/>
      <c r="P1057" s="51"/>
      <c r="Q1057" s="48"/>
      <c r="R1057" s="51"/>
      <c r="S1057" s="48"/>
      <c r="T1057" s="51"/>
      <c r="U1057" s="48"/>
      <c r="V1057" s="51"/>
      <c r="W1057" s="48"/>
      <c r="X1057" s="51"/>
      <c r="Y1057" s="48"/>
      <c r="Z1057" s="51"/>
      <c r="AA1057" s="48"/>
      <c r="AB1057" s="51"/>
      <c r="AC1057" s="204">
        <f t="shared" si="465"/>
        <v>0</v>
      </c>
      <c r="AD1057" s="204"/>
      <c r="AE1057" s="204"/>
    </row>
    <row r="1058" spans="2:31" x14ac:dyDescent="0.3">
      <c r="B1058" s="13" t="s">
        <v>2</v>
      </c>
      <c r="C1058" s="13"/>
      <c r="D1058" s="13"/>
      <c r="E1058" s="14">
        <f>SUM(E1016:E1057)</f>
        <v>0</v>
      </c>
      <c r="F1058" s="14">
        <f t="shared" ref="F1058" si="466">SUM(F1016:F1057)</f>
        <v>0</v>
      </c>
      <c r="G1058" s="14">
        <f t="shared" ref="G1058" si="467">SUM(G1016:G1057)</f>
        <v>0</v>
      </c>
      <c r="H1058" s="14">
        <f t="shared" ref="H1058" si="468">SUM(H1016:H1057)</f>
        <v>0</v>
      </c>
      <c r="I1058" s="14">
        <f t="shared" ref="I1058" si="469">SUM(I1016:I1057)</f>
        <v>0</v>
      </c>
      <c r="J1058" s="14">
        <f t="shared" ref="J1058" si="470">SUM(J1016:J1057)</f>
        <v>0</v>
      </c>
      <c r="K1058" s="14">
        <f t="shared" ref="K1058" si="471">SUM(K1016:K1057)</f>
        <v>0</v>
      </c>
      <c r="L1058" s="14">
        <f t="shared" ref="L1058" si="472">SUM(L1016:L1057)</f>
        <v>0</v>
      </c>
      <c r="M1058" s="14">
        <f t="shared" ref="M1058" si="473">SUM(M1016:M1057)</f>
        <v>61.412333333333336</v>
      </c>
      <c r="N1058" s="14">
        <f t="shared" ref="N1058" si="474">SUM(N1016:N1057)</f>
        <v>70.791000000000011</v>
      </c>
      <c r="O1058" s="14">
        <f t="shared" ref="O1058" si="475">SUM(O1016:O1057)</f>
        <v>0</v>
      </c>
      <c r="P1058" s="14">
        <f t="shared" ref="P1058" si="476">SUM(P1016:P1057)</f>
        <v>0</v>
      </c>
      <c r="Q1058" s="14">
        <f t="shared" ref="Q1058" si="477">SUM(Q1016:Q1057)</f>
        <v>0</v>
      </c>
      <c r="R1058" s="14">
        <f t="shared" ref="R1058" si="478">SUM(R1016:R1057)</f>
        <v>0</v>
      </c>
      <c r="S1058" s="14">
        <f t="shared" ref="S1058" si="479">SUM(S1016:S1057)</f>
        <v>100.03016666666664</v>
      </c>
      <c r="T1058" s="14">
        <f t="shared" ref="T1058" si="480">SUM(T1016:T1057)</f>
        <v>199.14466666666672</v>
      </c>
      <c r="U1058" s="14">
        <f t="shared" ref="U1058" si="481">SUM(U1016:U1057)</f>
        <v>337.57016666666647</v>
      </c>
      <c r="V1058" s="14">
        <f t="shared" ref="V1058" si="482">SUM(V1016:V1057)</f>
        <v>97.545833333333348</v>
      </c>
      <c r="W1058" s="14">
        <f t="shared" ref="W1058" si="483">SUM(W1016:W1057)</f>
        <v>0</v>
      </c>
      <c r="X1058" s="14">
        <f t="shared" ref="X1058" si="484">SUM(X1016:X1057)</f>
        <v>0</v>
      </c>
      <c r="Y1058" s="14">
        <f t="shared" ref="Y1058" si="485">SUM(Y1016:Y1057)</f>
        <v>0</v>
      </c>
      <c r="Z1058" s="14">
        <f t="shared" ref="Z1058" si="486">SUM(Z1016:Z1057)</f>
        <v>0</v>
      </c>
      <c r="AA1058" s="14">
        <f t="shared" ref="AA1058" si="487">SUM(AA1016:AA1057)</f>
        <v>0</v>
      </c>
      <c r="AB1058" s="14">
        <f t="shared" ref="AB1058" si="488">SUM(AB1016:AB1057)</f>
        <v>0</v>
      </c>
      <c r="AC1058" s="215">
        <f>SUM(AC1016:AE1057)</f>
        <v>866.49416666666662</v>
      </c>
      <c r="AD1058" s="215"/>
      <c r="AE1058" s="215"/>
    </row>
    <row r="1061" spans="2:31" x14ac:dyDescent="0.3">
      <c r="B1061" s="8">
        <f>'Resumen-Mensual'!$AA$22</f>
        <v>45039</v>
      </c>
    </row>
    <row r="1062" spans="2:31" x14ac:dyDescent="0.3">
      <c r="B1062" s="8"/>
    </row>
    <row r="1063" spans="2:31" x14ac:dyDescent="0.3">
      <c r="B1063" s="9" t="s">
        <v>81</v>
      </c>
      <c r="C1063" s="10"/>
      <c r="D1063" s="10"/>
      <c r="E1063" s="11">
        <v>1</v>
      </c>
      <c r="F1063" s="11">
        <v>2</v>
      </c>
      <c r="G1063" s="11">
        <v>3</v>
      </c>
      <c r="H1063" s="11">
        <v>4</v>
      </c>
      <c r="I1063" s="11">
        <v>5</v>
      </c>
      <c r="J1063" s="11">
        <v>6</v>
      </c>
      <c r="K1063" s="11">
        <v>7</v>
      </c>
      <c r="L1063" s="11">
        <v>8</v>
      </c>
      <c r="M1063" s="11">
        <v>9</v>
      </c>
      <c r="N1063" s="11">
        <v>10</v>
      </c>
      <c r="O1063" s="11">
        <v>11</v>
      </c>
      <c r="P1063" s="11">
        <v>12</v>
      </c>
      <c r="Q1063" s="11">
        <v>13</v>
      </c>
      <c r="R1063" s="11">
        <v>14</v>
      </c>
      <c r="S1063" s="11">
        <v>15</v>
      </c>
      <c r="T1063" s="11">
        <v>16</v>
      </c>
      <c r="U1063" s="11">
        <v>17</v>
      </c>
      <c r="V1063" s="11">
        <v>18</v>
      </c>
      <c r="W1063" s="11">
        <v>19</v>
      </c>
      <c r="X1063" s="11">
        <v>20</v>
      </c>
      <c r="Y1063" s="11">
        <v>21</v>
      </c>
      <c r="Z1063" s="11">
        <v>22</v>
      </c>
      <c r="AA1063" s="11">
        <v>23</v>
      </c>
      <c r="AB1063" s="11">
        <v>24</v>
      </c>
      <c r="AC1063" s="213" t="s">
        <v>2</v>
      </c>
      <c r="AD1063" s="213"/>
      <c r="AE1063" s="213"/>
    </row>
    <row r="1064" spans="2:31" x14ac:dyDescent="0.3">
      <c r="B1064" s="210" t="s">
        <v>4</v>
      </c>
      <c r="C1064" s="210"/>
      <c r="D1064" s="210"/>
      <c r="E1064" s="242">
        <v>0</v>
      </c>
      <c r="F1064" s="243">
        <v>0</v>
      </c>
      <c r="G1064" s="242">
        <v>0</v>
      </c>
      <c r="H1064" s="243">
        <v>0</v>
      </c>
      <c r="I1064" s="242">
        <v>0</v>
      </c>
      <c r="J1064" s="243">
        <v>0</v>
      </c>
      <c r="K1064" s="242">
        <v>0</v>
      </c>
      <c r="L1064" s="243">
        <v>0</v>
      </c>
      <c r="M1064" s="242">
        <v>0</v>
      </c>
      <c r="N1064" s="243">
        <v>1.7985000000000004</v>
      </c>
      <c r="O1064" s="242">
        <v>1.0198333333333331</v>
      </c>
      <c r="P1064" s="243">
        <v>0</v>
      </c>
      <c r="Q1064" s="242">
        <v>0</v>
      </c>
      <c r="R1064" s="243">
        <v>0</v>
      </c>
      <c r="S1064" s="242">
        <v>0</v>
      </c>
      <c r="T1064" s="243">
        <v>0.10616666666666651</v>
      </c>
      <c r="U1064" s="242">
        <v>0.69133333333333225</v>
      </c>
      <c r="V1064" s="243">
        <v>0</v>
      </c>
      <c r="W1064" s="242">
        <v>0</v>
      </c>
      <c r="X1064" s="243">
        <v>0</v>
      </c>
      <c r="Y1064" s="242">
        <v>0</v>
      </c>
      <c r="Z1064" s="243">
        <v>0</v>
      </c>
      <c r="AA1064" s="242">
        <v>0</v>
      </c>
      <c r="AB1064" s="243">
        <v>0</v>
      </c>
      <c r="AC1064" s="204">
        <f>SUM(E1064:AB1064)</f>
        <v>3.6158333333333319</v>
      </c>
      <c r="AD1064" s="204"/>
      <c r="AE1064" s="204"/>
    </row>
    <row r="1065" spans="2:31" x14ac:dyDescent="0.3">
      <c r="B1065" s="210" t="s">
        <v>5</v>
      </c>
      <c r="C1065" s="210"/>
      <c r="D1065" s="210"/>
      <c r="E1065" s="241">
        <v>0</v>
      </c>
      <c r="F1065" s="244">
        <v>0</v>
      </c>
      <c r="G1065" s="241">
        <v>0</v>
      </c>
      <c r="H1065" s="244">
        <v>0</v>
      </c>
      <c r="I1065" s="241">
        <v>0</v>
      </c>
      <c r="J1065" s="244">
        <v>0</v>
      </c>
      <c r="K1065" s="241">
        <v>0</v>
      </c>
      <c r="L1065" s="244">
        <v>0</v>
      </c>
      <c r="M1065" s="241">
        <v>4.7843333333333344</v>
      </c>
      <c r="N1065" s="244">
        <v>3.8601666666666685</v>
      </c>
      <c r="O1065" s="241">
        <v>4.0776666666666683</v>
      </c>
      <c r="P1065" s="244">
        <v>0</v>
      </c>
      <c r="Q1065" s="241">
        <v>22.233499999999985</v>
      </c>
      <c r="R1065" s="244">
        <v>19.1995</v>
      </c>
      <c r="S1065" s="241">
        <v>20.406333333333336</v>
      </c>
      <c r="T1065" s="244">
        <v>18.903833333333335</v>
      </c>
      <c r="U1065" s="241">
        <v>21.612999999999996</v>
      </c>
      <c r="V1065" s="244">
        <v>0.4883333333333334</v>
      </c>
      <c r="W1065" s="241">
        <v>0</v>
      </c>
      <c r="X1065" s="244">
        <v>0</v>
      </c>
      <c r="Y1065" s="241">
        <v>0</v>
      </c>
      <c r="Z1065" s="244">
        <v>0</v>
      </c>
      <c r="AA1065" s="241">
        <v>0</v>
      </c>
      <c r="AB1065" s="244">
        <v>0</v>
      </c>
      <c r="AC1065" s="204">
        <f t="shared" ref="AC1065:AC1105" si="489">SUM(E1065:AB1065)</f>
        <v>115.56666666666666</v>
      </c>
      <c r="AD1065" s="204"/>
      <c r="AE1065" s="204"/>
    </row>
    <row r="1066" spans="2:31" x14ac:dyDescent="0.3">
      <c r="B1066" s="210" t="s">
        <v>6</v>
      </c>
      <c r="C1066" s="210"/>
      <c r="D1066" s="210"/>
      <c r="E1066" s="241">
        <v>0</v>
      </c>
      <c r="F1066" s="244">
        <v>0</v>
      </c>
      <c r="G1066" s="241">
        <v>0</v>
      </c>
      <c r="H1066" s="244">
        <v>0</v>
      </c>
      <c r="I1066" s="241">
        <v>0</v>
      </c>
      <c r="J1066" s="244">
        <v>0</v>
      </c>
      <c r="K1066" s="241">
        <v>0</v>
      </c>
      <c r="L1066" s="244">
        <v>0</v>
      </c>
      <c r="M1066" s="241">
        <v>2.2961666666666667</v>
      </c>
      <c r="N1066" s="244">
        <v>2.5516666666666636</v>
      </c>
      <c r="O1066" s="241">
        <v>2.2999999999999998</v>
      </c>
      <c r="P1066" s="244">
        <v>0</v>
      </c>
      <c r="Q1066" s="241">
        <v>0</v>
      </c>
      <c r="R1066" s="244">
        <v>0</v>
      </c>
      <c r="S1066" s="241">
        <v>0</v>
      </c>
      <c r="T1066" s="244">
        <v>0</v>
      </c>
      <c r="U1066" s="241">
        <v>16.56583333333333</v>
      </c>
      <c r="V1066" s="244">
        <v>4.349999999999999E-2</v>
      </c>
      <c r="W1066" s="241">
        <v>0</v>
      </c>
      <c r="X1066" s="244">
        <v>0</v>
      </c>
      <c r="Y1066" s="241">
        <v>0</v>
      </c>
      <c r="Z1066" s="244">
        <v>0</v>
      </c>
      <c r="AA1066" s="241">
        <v>0</v>
      </c>
      <c r="AB1066" s="244">
        <v>0</v>
      </c>
      <c r="AC1066" s="204">
        <f t="shared" si="489"/>
        <v>23.757166666666663</v>
      </c>
      <c r="AD1066" s="204"/>
      <c r="AE1066" s="204"/>
    </row>
    <row r="1067" spans="2:31" x14ac:dyDescent="0.3">
      <c r="B1067" s="210" t="s">
        <v>98</v>
      </c>
      <c r="C1067" s="210"/>
      <c r="D1067" s="210"/>
      <c r="E1067" s="241">
        <v>0</v>
      </c>
      <c r="F1067" s="244">
        <v>0</v>
      </c>
      <c r="G1067" s="241">
        <v>0</v>
      </c>
      <c r="H1067" s="244">
        <v>0</v>
      </c>
      <c r="I1067" s="241">
        <v>0</v>
      </c>
      <c r="J1067" s="244">
        <v>0</v>
      </c>
      <c r="K1067" s="241">
        <v>0</v>
      </c>
      <c r="L1067" s="244">
        <v>0</v>
      </c>
      <c r="M1067" s="241">
        <v>0.85499999999999965</v>
      </c>
      <c r="N1067" s="244">
        <v>1.4750000000000001</v>
      </c>
      <c r="O1067" s="241">
        <v>0.49833333333333346</v>
      </c>
      <c r="P1067" s="244">
        <v>0</v>
      </c>
      <c r="Q1067" s="241">
        <v>1.0626666666666664</v>
      </c>
      <c r="R1067" s="244">
        <v>22.35100000000001</v>
      </c>
      <c r="S1067" s="241">
        <v>37.309499999999986</v>
      </c>
      <c r="T1067" s="244">
        <v>36.900000000000041</v>
      </c>
      <c r="U1067" s="241">
        <v>21.816666666666659</v>
      </c>
      <c r="V1067" s="244">
        <v>0</v>
      </c>
      <c r="W1067" s="241">
        <v>0</v>
      </c>
      <c r="X1067" s="244">
        <v>0</v>
      </c>
      <c r="Y1067" s="241">
        <v>0</v>
      </c>
      <c r="Z1067" s="244">
        <v>0</v>
      </c>
      <c r="AA1067" s="241">
        <v>0</v>
      </c>
      <c r="AB1067" s="244">
        <v>0</v>
      </c>
      <c r="AC1067" s="204">
        <f t="shared" si="489"/>
        <v>122.2681666666667</v>
      </c>
      <c r="AD1067" s="204"/>
      <c r="AE1067" s="204"/>
    </row>
    <row r="1068" spans="2:31" x14ac:dyDescent="0.3">
      <c r="B1068" s="210" t="s">
        <v>7</v>
      </c>
      <c r="C1068" s="210"/>
      <c r="D1068" s="210"/>
      <c r="E1068" s="241">
        <v>0</v>
      </c>
      <c r="F1068" s="244">
        <v>0</v>
      </c>
      <c r="G1068" s="241">
        <v>0</v>
      </c>
      <c r="H1068" s="244">
        <v>0</v>
      </c>
      <c r="I1068" s="241">
        <v>0</v>
      </c>
      <c r="J1068" s="244">
        <v>0</v>
      </c>
      <c r="K1068" s="241">
        <v>0</v>
      </c>
      <c r="L1068" s="244">
        <v>0</v>
      </c>
      <c r="M1068" s="241">
        <v>0</v>
      </c>
      <c r="N1068" s="244">
        <v>0.81983333333333308</v>
      </c>
      <c r="O1068" s="241">
        <v>1.4413333333333334</v>
      </c>
      <c r="P1068" s="244">
        <v>0</v>
      </c>
      <c r="Q1068" s="241">
        <v>16.881333333333327</v>
      </c>
      <c r="R1068" s="244">
        <v>0</v>
      </c>
      <c r="S1068" s="241">
        <v>0.17033333333333189</v>
      </c>
      <c r="T1068" s="244">
        <v>0.98049999999999971</v>
      </c>
      <c r="U1068" s="241">
        <v>6.6473333333333366</v>
      </c>
      <c r="V1068" s="244">
        <v>0</v>
      </c>
      <c r="W1068" s="241">
        <v>0</v>
      </c>
      <c r="X1068" s="244">
        <v>0</v>
      </c>
      <c r="Y1068" s="241">
        <v>0</v>
      </c>
      <c r="Z1068" s="244">
        <v>0</v>
      </c>
      <c r="AA1068" s="241">
        <v>0</v>
      </c>
      <c r="AB1068" s="244">
        <v>0</v>
      </c>
      <c r="AC1068" s="204">
        <f t="shared" si="489"/>
        <v>26.940666666666662</v>
      </c>
      <c r="AD1068" s="204"/>
      <c r="AE1068" s="204"/>
    </row>
    <row r="1069" spans="2:31" x14ac:dyDescent="0.3">
      <c r="B1069" s="210" t="s">
        <v>8</v>
      </c>
      <c r="C1069" s="210"/>
      <c r="D1069" s="210"/>
      <c r="E1069" s="241">
        <v>0</v>
      </c>
      <c r="F1069" s="244">
        <v>0</v>
      </c>
      <c r="G1069" s="241">
        <v>0</v>
      </c>
      <c r="H1069" s="244">
        <v>0</v>
      </c>
      <c r="I1069" s="241">
        <v>0</v>
      </c>
      <c r="J1069" s="244">
        <v>0</v>
      </c>
      <c r="K1069" s="241">
        <v>0</v>
      </c>
      <c r="L1069" s="244">
        <v>0</v>
      </c>
      <c r="M1069" s="241">
        <v>25.588333333333324</v>
      </c>
      <c r="N1069" s="244">
        <v>0</v>
      </c>
      <c r="O1069" s="241">
        <v>0</v>
      </c>
      <c r="P1069" s="244">
        <v>0</v>
      </c>
      <c r="Q1069" s="241">
        <v>0</v>
      </c>
      <c r="R1069" s="244">
        <v>0</v>
      </c>
      <c r="S1069" s="241">
        <v>0</v>
      </c>
      <c r="T1069" s="244">
        <v>0</v>
      </c>
      <c r="U1069" s="241">
        <v>0</v>
      </c>
      <c r="V1069" s="244">
        <v>0</v>
      </c>
      <c r="W1069" s="241">
        <v>0</v>
      </c>
      <c r="X1069" s="244">
        <v>0</v>
      </c>
      <c r="Y1069" s="241">
        <v>0</v>
      </c>
      <c r="Z1069" s="244">
        <v>0</v>
      </c>
      <c r="AA1069" s="241">
        <v>0</v>
      </c>
      <c r="AB1069" s="244">
        <v>0</v>
      </c>
      <c r="AC1069" s="204">
        <f t="shared" si="489"/>
        <v>25.588333333333324</v>
      </c>
      <c r="AD1069" s="204"/>
      <c r="AE1069" s="204"/>
    </row>
    <row r="1070" spans="2:31" x14ac:dyDescent="0.3">
      <c r="B1070" s="210" t="s">
        <v>9</v>
      </c>
      <c r="C1070" s="210"/>
      <c r="D1070" s="210"/>
      <c r="E1070" s="241">
        <v>0</v>
      </c>
      <c r="F1070" s="244">
        <v>0</v>
      </c>
      <c r="G1070" s="241">
        <v>0</v>
      </c>
      <c r="H1070" s="244">
        <v>0</v>
      </c>
      <c r="I1070" s="241">
        <v>0</v>
      </c>
      <c r="J1070" s="244">
        <v>0</v>
      </c>
      <c r="K1070" s="241">
        <v>0</v>
      </c>
      <c r="L1070" s="244">
        <v>0</v>
      </c>
      <c r="M1070" s="241">
        <v>0</v>
      </c>
      <c r="N1070" s="244">
        <v>0</v>
      </c>
      <c r="O1070" s="241">
        <v>0</v>
      </c>
      <c r="P1070" s="244">
        <v>0</v>
      </c>
      <c r="Q1070" s="241">
        <v>0</v>
      </c>
      <c r="R1070" s="244">
        <v>0</v>
      </c>
      <c r="S1070" s="241">
        <v>0</v>
      </c>
      <c r="T1070" s="244">
        <v>0</v>
      </c>
      <c r="U1070" s="241">
        <v>4.952</v>
      </c>
      <c r="V1070" s="244">
        <v>0</v>
      </c>
      <c r="W1070" s="241">
        <v>0</v>
      </c>
      <c r="X1070" s="244">
        <v>0</v>
      </c>
      <c r="Y1070" s="241">
        <v>0</v>
      </c>
      <c r="Z1070" s="244">
        <v>0</v>
      </c>
      <c r="AA1070" s="241">
        <v>0</v>
      </c>
      <c r="AB1070" s="244">
        <v>0</v>
      </c>
      <c r="AC1070" s="204">
        <f t="shared" si="489"/>
        <v>4.952</v>
      </c>
      <c r="AD1070" s="204"/>
      <c r="AE1070" s="204"/>
    </row>
    <row r="1071" spans="2:31" x14ac:dyDescent="0.3">
      <c r="B1071" s="210" t="s">
        <v>10</v>
      </c>
      <c r="C1071" s="210"/>
      <c r="D1071" s="210"/>
      <c r="E1071" s="241">
        <v>0</v>
      </c>
      <c r="F1071" s="244">
        <v>0</v>
      </c>
      <c r="G1071" s="241">
        <v>0</v>
      </c>
      <c r="H1071" s="244">
        <v>0</v>
      </c>
      <c r="I1071" s="241">
        <v>0</v>
      </c>
      <c r="J1071" s="244">
        <v>0</v>
      </c>
      <c r="K1071" s="241">
        <v>0</v>
      </c>
      <c r="L1071" s="244">
        <v>0</v>
      </c>
      <c r="M1071" s="241">
        <v>0</v>
      </c>
      <c r="N1071" s="244">
        <v>0</v>
      </c>
      <c r="O1071" s="241">
        <v>0</v>
      </c>
      <c r="P1071" s="244">
        <v>0</v>
      </c>
      <c r="Q1071" s="241">
        <v>0</v>
      </c>
      <c r="R1071" s="244">
        <v>0</v>
      </c>
      <c r="S1071" s="241">
        <v>0</v>
      </c>
      <c r="T1071" s="244">
        <v>0</v>
      </c>
      <c r="U1071" s="241">
        <v>0</v>
      </c>
      <c r="V1071" s="244">
        <v>0</v>
      </c>
      <c r="W1071" s="241">
        <v>0</v>
      </c>
      <c r="X1071" s="244">
        <v>0</v>
      </c>
      <c r="Y1071" s="241">
        <v>0</v>
      </c>
      <c r="Z1071" s="244">
        <v>0</v>
      </c>
      <c r="AA1071" s="241">
        <v>0</v>
      </c>
      <c r="AB1071" s="244">
        <v>0</v>
      </c>
      <c r="AC1071" s="204">
        <f t="shared" si="489"/>
        <v>0</v>
      </c>
      <c r="AD1071" s="204"/>
      <c r="AE1071" s="204"/>
    </row>
    <row r="1072" spans="2:31" x14ac:dyDescent="0.3">
      <c r="B1072" s="210" t="s">
        <v>11</v>
      </c>
      <c r="C1072" s="210"/>
      <c r="D1072" s="210"/>
      <c r="E1072" s="241">
        <v>0</v>
      </c>
      <c r="F1072" s="244">
        <v>0</v>
      </c>
      <c r="G1072" s="241">
        <v>0</v>
      </c>
      <c r="H1072" s="244">
        <v>0</v>
      </c>
      <c r="I1072" s="241">
        <v>0</v>
      </c>
      <c r="J1072" s="244">
        <v>0</v>
      </c>
      <c r="K1072" s="241">
        <v>0</v>
      </c>
      <c r="L1072" s="244">
        <v>0</v>
      </c>
      <c r="M1072" s="241">
        <v>0</v>
      </c>
      <c r="N1072" s="244">
        <v>0</v>
      </c>
      <c r="O1072" s="241">
        <v>0</v>
      </c>
      <c r="P1072" s="244">
        <v>0</v>
      </c>
      <c r="Q1072" s="241">
        <v>0</v>
      </c>
      <c r="R1072" s="244">
        <v>0</v>
      </c>
      <c r="S1072" s="241">
        <v>5.7333333333333299E-2</v>
      </c>
      <c r="T1072" s="244">
        <v>3.5485000000000002</v>
      </c>
      <c r="U1072" s="241">
        <v>11.162666666666665</v>
      </c>
      <c r="V1072" s="244">
        <v>0</v>
      </c>
      <c r="W1072" s="241">
        <v>0</v>
      </c>
      <c r="X1072" s="244">
        <v>0</v>
      </c>
      <c r="Y1072" s="241">
        <v>0</v>
      </c>
      <c r="Z1072" s="244">
        <v>0</v>
      </c>
      <c r="AA1072" s="241">
        <v>0</v>
      </c>
      <c r="AB1072" s="244">
        <v>0</v>
      </c>
      <c r="AC1072" s="204">
        <f t="shared" si="489"/>
        <v>14.768499999999998</v>
      </c>
      <c r="AD1072" s="204"/>
      <c r="AE1072" s="204"/>
    </row>
    <row r="1073" spans="2:31" x14ac:dyDescent="0.3">
      <c r="B1073" s="210" t="s">
        <v>12</v>
      </c>
      <c r="C1073" s="210"/>
      <c r="D1073" s="210"/>
      <c r="E1073" s="241">
        <v>0</v>
      </c>
      <c r="F1073" s="244">
        <v>0</v>
      </c>
      <c r="G1073" s="241">
        <v>0</v>
      </c>
      <c r="H1073" s="244">
        <v>0</v>
      </c>
      <c r="I1073" s="241">
        <v>0</v>
      </c>
      <c r="J1073" s="244">
        <v>0</v>
      </c>
      <c r="K1073" s="241">
        <v>0</v>
      </c>
      <c r="L1073" s="244">
        <v>0</v>
      </c>
      <c r="M1073" s="241">
        <v>0</v>
      </c>
      <c r="N1073" s="244">
        <v>0</v>
      </c>
      <c r="O1073" s="241">
        <v>0</v>
      </c>
      <c r="P1073" s="244">
        <v>0</v>
      </c>
      <c r="Q1073" s="241">
        <v>0</v>
      </c>
      <c r="R1073" s="244">
        <v>0</v>
      </c>
      <c r="S1073" s="241">
        <v>0</v>
      </c>
      <c r="T1073" s="244">
        <v>0</v>
      </c>
      <c r="U1073" s="241">
        <v>0</v>
      </c>
      <c r="V1073" s="244">
        <v>0</v>
      </c>
      <c r="W1073" s="241">
        <v>0</v>
      </c>
      <c r="X1073" s="244">
        <v>0</v>
      </c>
      <c r="Y1073" s="241">
        <v>0</v>
      </c>
      <c r="Z1073" s="244">
        <v>0</v>
      </c>
      <c r="AA1073" s="241">
        <v>0</v>
      </c>
      <c r="AB1073" s="244">
        <v>0</v>
      </c>
      <c r="AC1073" s="204">
        <f t="shared" si="489"/>
        <v>0</v>
      </c>
      <c r="AD1073" s="204"/>
      <c r="AE1073" s="204"/>
    </row>
    <row r="1074" spans="2:31" x14ac:dyDescent="0.3">
      <c r="B1074" s="210" t="s">
        <v>13</v>
      </c>
      <c r="C1074" s="210"/>
      <c r="D1074" s="210"/>
      <c r="E1074" s="241">
        <v>0</v>
      </c>
      <c r="F1074" s="244">
        <v>0</v>
      </c>
      <c r="G1074" s="241">
        <v>0</v>
      </c>
      <c r="H1074" s="244">
        <v>0</v>
      </c>
      <c r="I1074" s="241">
        <v>0</v>
      </c>
      <c r="J1074" s="244">
        <v>0</v>
      </c>
      <c r="K1074" s="241">
        <v>0</v>
      </c>
      <c r="L1074" s="244">
        <v>0</v>
      </c>
      <c r="M1074" s="241">
        <v>0</v>
      </c>
      <c r="N1074" s="244">
        <v>0</v>
      </c>
      <c r="O1074" s="241">
        <v>0</v>
      </c>
      <c r="P1074" s="244">
        <v>0</v>
      </c>
      <c r="Q1074" s="241">
        <v>0</v>
      </c>
      <c r="R1074" s="244">
        <v>0</v>
      </c>
      <c r="S1074" s="241">
        <v>3.499166666666663</v>
      </c>
      <c r="T1074" s="244">
        <v>11.7705</v>
      </c>
      <c r="U1074" s="241">
        <v>21.928666666666668</v>
      </c>
      <c r="V1074" s="244">
        <v>0.40516666666666673</v>
      </c>
      <c r="W1074" s="241">
        <v>0</v>
      </c>
      <c r="X1074" s="244">
        <v>0</v>
      </c>
      <c r="Y1074" s="241">
        <v>0</v>
      </c>
      <c r="Z1074" s="244">
        <v>0</v>
      </c>
      <c r="AA1074" s="241">
        <v>0</v>
      </c>
      <c r="AB1074" s="244">
        <v>0</v>
      </c>
      <c r="AC1074" s="204">
        <f t="shared" si="489"/>
        <v>37.603499999999997</v>
      </c>
      <c r="AD1074" s="204"/>
      <c r="AE1074" s="204"/>
    </row>
    <row r="1075" spans="2:31" x14ac:dyDescent="0.3">
      <c r="B1075" s="210" t="s">
        <v>14</v>
      </c>
      <c r="C1075" s="210"/>
      <c r="D1075" s="210"/>
      <c r="E1075" s="241">
        <v>0</v>
      </c>
      <c r="F1075" s="244">
        <v>0</v>
      </c>
      <c r="G1075" s="241">
        <v>0</v>
      </c>
      <c r="H1075" s="244">
        <v>0</v>
      </c>
      <c r="I1075" s="241">
        <v>0</v>
      </c>
      <c r="J1075" s="244">
        <v>0</v>
      </c>
      <c r="K1075" s="241">
        <v>0</v>
      </c>
      <c r="L1075" s="244">
        <v>0</v>
      </c>
      <c r="M1075" s="241">
        <v>0</v>
      </c>
      <c r="N1075" s="244">
        <v>9.8333333333333245E-2</v>
      </c>
      <c r="O1075" s="241">
        <v>0.11499999999999996</v>
      </c>
      <c r="P1075" s="244">
        <v>0</v>
      </c>
      <c r="Q1075" s="241">
        <v>1.5999999999999985</v>
      </c>
      <c r="R1075" s="244">
        <v>1.5999999999999985</v>
      </c>
      <c r="S1075" s="241">
        <v>1.7000000000000017</v>
      </c>
      <c r="T1075" s="244">
        <v>1.5</v>
      </c>
      <c r="U1075" s="241">
        <v>1.4000000000000008</v>
      </c>
      <c r="V1075" s="244">
        <v>2.5000000000000001E-2</v>
      </c>
      <c r="W1075" s="241">
        <v>0</v>
      </c>
      <c r="X1075" s="244">
        <v>0</v>
      </c>
      <c r="Y1075" s="241">
        <v>0</v>
      </c>
      <c r="Z1075" s="244">
        <v>0</v>
      </c>
      <c r="AA1075" s="241">
        <v>0</v>
      </c>
      <c r="AB1075" s="244">
        <v>0</v>
      </c>
      <c r="AC1075" s="204">
        <f t="shared" si="489"/>
        <v>8.038333333333334</v>
      </c>
      <c r="AD1075" s="204"/>
      <c r="AE1075" s="204"/>
    </row>
    <row r="1076" spans="2:31" x14ac:dyDescent="0.3">
      <c r="B1076" s="210" t="s">
        <v>15</v>
      </c>
      <c r="C1076" s="210"/>
      <c r="D1076" s="210"/>
      <c r="E1076" s="241">
        <v>0</v>
      </c>
      <c r="F1076" s="244">
        <v>0</v>
      </c>
      <c r="G1076" s="241">
        <v>0</v>
      </c>
      <c r="H1076" s="244">
        <v>0</v>
      </c>
      <c r="I1076" s="241">
        <v>0</v>
      </c>
      <c r="J1076" s="244">
        <v>0</v>
      </c>
      <c r="K1076" s="241">
        <v>0</v>
      </c>
      <c r="L1076" s="244">
        <v>0</v>
      </c>
      <c r="M1076" s="241">
        <v>2.9233333333333333</v>
      </c>
      <c r="N1076" s="244">
        <v>4.0478333333333332</v>
      </c>
      <c r="O1076" s="241">
        <v>0.30116666666666647</v>
      </c>
      <c r="P1076" s="244">
        <v>0</v>
      </c>
      <c r="Q1076" s="241">
        <v>0</v>
      </c>
      <c r="R1076" s="244">
        <v>5.7336666666666671</v>
      </c>
      <c r="S1076" s="241">
        <v>9.3854999999999986</v>
      </c>
      <c r="T1076" s="244">
        <v>12.847166666666665</v>
      </c>
      <c r="U1076" s="241">
        <v>9.6693333333333324</v>
      </c>
      <c r="V1076" s="244">
        <v>0.11866666666666668</v>
      </c>
      <c r="W1076" s="241">
        <v>0</v>
      </c>
      <c r="X1076" s="244">
        <v>0</v>
      </c>
      <c r="Y1076" s="241">
        <v>0</v>
      </c>
      <c r="Z1076" s="244">
        <v>0</v>
      </c>
      <c r="AA1076" s="241">
        <v>0</v>
      </c>
      <c r="AB1076" s="244">
        <v>0</v>
      </c>
      <c r="AC1076" s="204">
        <f t="shared" si="489"/>
        <v>45.026666666666671</v>
      </c>
      <c r="AD1076" s="204"/>
      <c r="AE1076" s="204"/>
    </row>
    <row r="1077" spans="2:31" x14ac:dyDescent="0.3">
      <c r="B1077" s="210" t="s">
        <v>16</v>
      </c>
      <c r="C1077" s="210"/>
      <c r="D1077" s="210"/>
      <c r="E1077" s="241">
        <v>0</v>
      </c>
      <c r="F1077" s="244">
        <v>0</v>
      </c>
      <c r="G1077" s="241">
        <v>0</v>
      </c>
      <c r="H1077" s="244">
        <v>0</v>
      </c>
      <c r="I1077" s="241">
        <v>0</v>
      </c>
      <c r="J1077" s="244">
        <v>0</v>
      </c>
      <c r="K1077" s="241">
        <v>0</v>
      </c>
      <c r="L1077" s="244">
        <v>0</v>
      </c>
      <c r="M1077" s="241">
        <v>2.7449999999999988</v>
      </c>
      <c r="N1077" s="244">
        <v>4.6216666666666617</v>
      </c>
      <c r="O1077" s="241">
        <v>1.5333333333333334</v>
      </c>
      <c r="P1077" s="244">
        <v>0</v>
      </c>
      <c r="Q1077" s="241">
        <v>0.22816666666666674</v>
      </c>
      <c r="R1077" s="244">
        <v>2.7488333333333332</v>
      </c>
      <c r="S1077" s="241">
        <v>5.1110000000000015</v>
      </c>
      <c r="T1077" s="244">
        <v>7.0836666666666632</v>
      </c>
      <c r="U1077" s="241">
        <v>8.3736666666666686</v>
      </c>
      <c r="V1077" s="244">
        <v>0.1328333333333333</v>
      </c>
      <c r="W1077" s="241">
        <v>0</v>
      </c>
      <c r="X1077" s="244">
        <v>0</v>
      </c>
      <c r="Y1077" s="241">
        <v>0</v>
      </c>
      <c r="Z1077" s="244">
        <v>0</v>
      </c>
      <c r="AA1077" s="241">
        <v>0</v>
      </c>
      <c r="AB1077" s="244">
        <v>0</v>
      </c>
      <c r="AC1077" s="204">
        <f t="shared" si="489"/>
        <v>32.578166666666654</v>
      </c>
      <c r="AD1077" s="204"/>
      <c r="AE1077" s="204"/>
    </row>
    <row r="1078" spans="2:31" x14ac:dyDescent="0.3">
      <c r="B1078" s="210" t="s">
        <v>17</v>
      </c>
      <c r="C1078" s="210"/>
      <c r="D1078" s="210"/>
      <c r="E1078" s="241">
        <v>0</v>
      </c>
      <c r="F1078" s="244">
        <v>0</v>
      </c>
      <c r="G1078" s="241">
        <v>0</v>
      </c>
      <c r="H1078" s="244">
        <v>0</v>
      </c>
      <c r="I1078" s="241">
        <v>0</v>
      </c>
      <c r="J1078" s="244">
        <v>0</v>
      </c>
      <c r="K1078" s="241">
        <v>0</v>
      </c>
      <c r="L1078" s="244">
        <v>0</v>
      </c>
      <c r="M1078" s="241">
        <v>1.614166666666667</v>
      </c>
      <c r="N1078" s="244">
        <v>2.8068333333333326</v>
      </c>
      <c r="O1078" s="241">
        <v>1.0751666666666668</v>
      </c>
      <c r="P1078" s="244">
        <v>0</v>
      </c>
      <c r="Q1078" s="241">
        <v>3.440333333333335</v>
      </c>
      <c r="R1078" s="244">
        <v>9.1306666666666665</v>
      </c>
      <c r="S1078" s="241">
        <v>14.649000000000001</v>
      </c>
      <c r="T1078" s="244">
        <v>17.786000000000001</v>
      </c>
      <c r="U1078" s="241">
        <v>19.765166666666666</v>
      </c>
      <c r="V1078" s="244">
        <v>0.37099999999999994</v>
      </c>
      <c r="W1078" s="241">
        <v>0</v>
      </c>
      <c r="X1078" s="244">
        <v>0</v>
      </c>
      <c r="Y1078" s="241">
        <v>0</v>
      </c>
      <c r="Z1078" s="244">
        <v>0</v>
      </c>
      <c r="AA1078" s="241">
        <v>0</v>
      </c>
      <c r="AB1078" s="244">
        <v>0</v>
      </c>
      <c r="AC1078" s="204">
        <f t="shared" si="489"/>
        <v>70.638333333333335</v>
      </c>
      <c r="AD1078" s="204"/>
      <c r="AE1078" s="204"/>
    </row>
    <row r="1079" spans="2:31" x14ac:dyDescent="0.3">
      <c r="B1079" s="210" t="s">
        <v>18</v>
      </c>
      <c r="C1079" s="210"/>
      <c r="D1079" s="210"/>
      <c r="E1079" s="241">
        <v>0</v>
      </c>
      <c r="F1079" s="244">
        <v>0</v>
      </c>
      <c r="G1079" s="241">
        <v>0</v>
      </c>
      <c r="H1079" s="244">
        <v>0</v>
      </c>
      <c r="I1079" s="241">
        <v>0</v>
      </c>
      <c r="J1079" s="244">
        <v>0</v>
      </c>
      <c r="K1079" s="241">
        <v>0</v>
      </c>
      <c r="L1079" s="244">
        <v>0</v>
      </c>
      <c r="M1079" s="241">
        <v>3.5983333333333336</v>
      </c>
      <c r="N1079" s="244">
        <v>6.1103333333333314</v>
      </c>
      <c r="O1079" s="241">
        <v>2.3198333333333334</v>
      </c>
      <c r="P1079" s="244">
        <v>0</v>
      </c>
      <c r="Q1079" s="241">
        <v>2.4253333333333327</v>
      </c>
      <c r="R1079" s="244">
        <v>5.0345000000000004</v>
      </c>
      <c r="S1079" s="241">
        <v>5.6919999999999993</v>
      </c>
      <c r="T1079" s="244">
        <v>5.2248333333333346</v>
      </c>
      <c r="U1079" s="241">
        <v>5.2448333333333341</v>
      </c>
      <c r="V1079" s="244">
        <v>0</v>
      </c>
      <c r="W1079" s="241">
        <v>0</v>
      </c>
      <c r="X1079" s="244">
        <v>0</v>
      </c>
      <c r="Y1079" s="241">
        <v>0</v>
      </c>
      <c r="Z1079" s="244">
        <v>0</v>
      </c>
      <c r="AA1079" s="241">
        <v>0</v>
      </c>
      <c r="AB1079" s="244">
        <v>0</v>
      </c>
      <c r="AC1079" s="204">
        <f t="shared" si="489"/>
        <v>35.65</v>
      </c>
      <c r="AD1079" s="204"/>
      <c r="AE1079" s="204"/>
    </row>
    <row r="1080" spans="2:31" x14ac:dyDescent="0.3">
      <c r="B1080" s="210" t="s">
        <v>19</v>
      </c>
      <c r="C1080" s="210"/>
      <c r="D1080" s="210"/>
      <c r="E1080" s="241">
        <v>0</v>
      </c>
      <c r="F1080" s="244">
        <v>0</v>
      </c>
      <c r="G1080" s="241">
        <v>0</v>
      </c>
      <c r="H1080" s="244">
        <v>0</v>
      </c>
      <c r="I1080" s="241">
        <v>0</v>
      </c>
      <c r="J1080" s="244">
        <v>0</v>
      </c>
      <c r="K1080" s="241">
        <v>0</v>
      </c>
      <c r="L1080" s="244">
        <v>0</v>
      </c>
      <c r="M1080" s="241">
        <v>0.80499999999999994</v>
      </c>
      <c r="N1080" s="244">
        <v>1.709333333333334</v>
      </c>
      <c r="O1080" s="241">
        <v>0.68149999999999988</v>
      </c>
      <c r="P1080" s="244">
        <v>0</v>
      </c>
      <c r="Q1080" s="241">
        <v>5.2140000000000004</v>
      </c>
      <c r="R1080" s="244">
        <v>11.461166666666667</v>
      </c>
      <c r="S1080" s="241">
        <v>16.222666666666669</v>
      </c>
      <c r="T1080" s="244">
        <v>17.949333333333342</v>
      </c>
      <c r="U1080" s="241">
        <v>16.448166666666669</v>
      </c>
      <c r="V1080" s="244">
        <v>0</v>
      </c>
      <c r="W1080" s="241">
        <v>0</v>
      </c>
      <c r="X1080" s="244">
        <v>0</v>
      </c>
      <c r="Y1080" s="241">
        <v>0</v>
      </c>
      <c r="Z1080" s="244">
        <v>0</v>
      </c>
      <c r="AA1080" s="241">
        <v>0</v>
      </c>
      <c r="AB1080" s="244">
        <v>0</v>
      </c>
      <c r="AC1080" s="204">
        <f t="shared" si="489"/>
        <v>70.491166666666686</v>
      </c>
      <c r="AD1080" s="204"/>
      <c r="AE1080" s="204"/>
    </row>
    <row r="1081" spans="2:31" x14ac:dyDescent="0.3">
      <c r="B1081" s="210" t="s">
        <v>20</v>
      </c>
      <c r="C1081" s="210"/>
      <c r="D1081" s="210"/>
      <c r="E1081" s="241">
        <v>0</v>
      </c>
      <c r="F1081" s="244">
        <v>0</v>
      </c>
      <c r="G1081" s="241">
        <v>0</v>
      </c>
      <c r="H1081" s="244">
        <v>0</v>
      </c>
      <c r="I1081" s="241">
        <v>0</v>
      </c>
      <c r="J1081" s="244">
        <v>0</v>
      </c>
      <c r="K1081" s="241">
        <v>0</v>
      </c>
      <c r="L1081" s="244">
        <v>0</v>
      </c>
      <c r="M1081" s="241">
        <v>0.33900000000000013</v>
      </c>
      <c r="N1081" s="244">
        <v>0.74149999999999983</v>
      </c>
      <c r="O1081" s="241">
        <v>0.27166666666666672</v>
      </c>
      <c r="P1081" s="244">
        <v>0</v>
      </c>
      <c r="Q1081" s="241">
        <v>2.0000000000000018E-3</v>
      </c>
      <c r="R1081" s="244">
        <v>1.833333333333335E-3</v>
      </c>
      <c r="S1081" s="241">
        <v>0.15683333333333335</v>
      </c>
      <c r="T1081" s="244">
        <v>1.6098333333333328</v>
      </c>
      <c r="U1081" s="241">
        <v>1.3423333333333332</v>
      </c>
      <c r="V1081" s="244">
        <v>0</v>
      </c>
      <c r="W1081" s="241">
        <v>0</v>
      </c>
      <c r="X1081" s="244">
        <v>0</v>
      </c>
      <c r="Y1081" s="241">
        <v>0</v>
      </c>
      <c r="Z1081" s="244">
        <v>0</v>
      </c>
      <c r="AA1081" s="241">
        <v>0</v>
      </c>
      <c r="AB1081" s="244">
        <v>0</v>
      </c>
      <c r="AC1081" s="204">
        <f t="shared" si="489"/>
        <v>4.4649999999999999</v>
      </c>
      <c r="AD1081" s="204"/>
      <c r="AE1081" s="204"/>
    </row>
    <row r="1082" spans="2:31" x14ac:dyDescent="0.3">
      <c r="B1082" s="210" t="s">
        <v>21</v>
      </c>
      <c r="C1082" s="210"/>
      <c r="D1082" s="210"/>
      <c r="E1082" s="241">
        <v>0</v>
      </c>
      <c r="F1082" s="244">
        <v>0</v>
      </c>
      <c r="G1082" s="241">
        <v>0</v>
      </c>
      <c r="H1082" s="244">
        <v>0</v>
      </c>
      <c r="I1082" s="241">
        <v>0</v>
      </c>
      <c r="J1082" s="244">
        <v>0</v>
      </c>
      <c r="K1082" s="241">
        <v>0</v>
      </c>
      <c r="L1082" s="244">
        <v>0</v>
      </c>
      <c r="M1082" s="241">
        <v>0.50316666666666698</v>
      </c>
      <c r="N1082" s="244">
        <v>0.80049999999999999</v>
      </c>
      <c r="O1082" s="241">
        <v>9.4000000000000028E-2</v>
      </c>
      <c r="P1082" s="244">
        <v>0</v>
      </c>
      <c r="Q1082" s="241">
        <v>0</v>
      </c>
      <c r="R1082" s="244">
        <v>0</v>
      </c>
      <c r="S1082" s="241">
        <v>0</v>
      </c>
      <c r="T1082" s="244">
        <v>0</v>
      </c>
      <c r="U1082" s="241">
        <v>3.3333333333334102E-4</v>
      </c>
      <c r="V1082" s="244">
        <v>0</v>
      </c>
      <c r="W1082" s="241">
        <v>0</v>
      </c>
      <c r="X1082" s="244">
        <v>0</v>
      </c>
      <c r="Y1082" s="241">
        <v>0</v>
      </c>
      <c r="Z1082" s="244">
        <v>0</v>
      </c>
      <c r="AA1082" s="241">
        <v>0</v>
      </c>
      <c r="AB1082" s="244">
        <v>0</v>
      </c>
      <c r="AC1082" s="204">
        <f t="shared" si="489"/>
        <v>1.3980000000000004</v>
      </c>
      <c r="AD1082" s="204"/>
      <c r="AE1082" s="204"/>
    </row>
    <row r="1083" spans="2:31" x14ac:dyDescent="0.3">
      <c r="B1083" s="210" t="s">
        <v>22</v>
      </c>
      <c r="C1083" s="210"/>
      <c r="D1083" s="210"/>
      <c r="E1083" s="241">
        <v>0</v>
      </c>
      <c r="F1083" s="244">
        <v>0</v>
      </c>
      <c r="G1083" s="241">
        <v>0</v>
      </c>
      <c r="H1083" s="244">
        <v>0</v>
      </c>
      <c r="I1083" s="241">
        <v>0</v>
      </c>
      <c r="J1083" s="244">
        <v>0</v>
      </c>
      <c r="K1083" s="241">
        <v>0</v>
      </c>
      <c r="L1083" s="244">
        <v>0</v>
      </c>
      <c r="M1083" s="241">
        <v>9.4500000000000001E-2</v>
      </c>
      <c r="N1083" s="244">
        <v>0.20533333333333334</v>
      </c>
      <c r="O1083" s="241">
        <v>0.12299999999999998</v>
      </c>
      <c r="P1083" s="244">
        <v>0</v>
      </c>
      <c r="Q1083" s="241">
        <v>0.35449999999999998</v>
      </c>
      <c r="R1083" s="244">
        <v>0.44416666666666649</v>
      </c>
      <c r="S1083" s="241">
        <v>0.20083333333333339</v>
      </c>
      <c r="T1083" s="244">
        <v>0</v>
      </c>
      <c r="U1083" s="241">
        <v>0</v>
      </c>
      <c r="V1083" s="244">
        <v>0</v>
      </c>
      <c r="W1083" s="241">
        <v>0</v>
      </c>
      <c r="X1083" s="244">
        <v>0</v>
      </c>
      <c r="Y1083" s="241">
        <v>0</v>
      </c>
      <c r="Z1083" s="244">
        <v>0</v>
      </c>
      <c r="AA1083" s="241">
        <v>0</v>
      </c>
      <c r="AB1083" s="244">
        <v>0</v>
      </c>
      <c r="AC1083" s="204">
        <f t="shared" si="489"/>
        <v>1.4223333333333332</v>
      </c>
      <c r="AD1083" s="204"/>
      <c r="AE1083" s="204"/>
    </row>
    <row r="1084" spans="2:31" x14ac:dyDescent="0.3">
      <c r="B1084" s="210" t="s">
        <v>23</v>
      </c>
      <c r="C1084" s="210"/>
      <c r="D1084" s="210"/>
      <c r="E1084" s="241">
        <v>0</v>
      </c>
      <c r="F1084" s="244">
        <v>0</v>
      </c>
      <c r="G1084" s="241">
        <v>0</v>
      </c>
      <c r="H1084" s="244">
        <v>0</v>
      </c>
      <c r="I1084" s="241">
        <v>0</v>
      </c>
      <c r="J1084" s="244">
        <v>0</v>
      </c>
      <c r="K1084" s="241">
        <v>0</v>
      </c>
      <c r="L1084" s="244">
        <v>0</v>
      </c>
      <c r="M1084" s="241">
        <v>0.9</v>
      </c>
      <c r="N1084" s="244">
        <v>0.65300000000000014</v>
      </c>
      <c r="O1084" s="241">
        <v>0</v>
      </c>
      <c r="P1084" s="244">
        <v>0</v>
      </c>
      <c r="Q1084" s="241">
        <v>0</v>
      </c>
      <c r="R1084" s="244">
        <v>0</v>
      </c>
      <c r="S1084" s="241">
        <v>0</v>
      </c>
      <c r="T1084" s="244">
        <v>0</v>
      </c>
      <c r="U1084" s="241">
        <v>0</v>
      </c>
      <c r="V1084" s="244">
        <v>0</v>
      </c>
      <c r="W1084" s="241">
        <v>0</v>
      </c>
      <c r="X1084" s="244">
        <v>0</v>
      </c>
      <c r="Y1084" s="241">
        <v>0</v>
      </c>
      <c r="Z1084" s="244">
        <v>0</v>
      </c>
      <c r="AA1084" s="241">
        <v>0</v>
      </c>
      <c r="AB1084" s="244">
        <v>0</v>
      </c>
      <c r="AC1084" s="204">
        <f t="shared" si="489"/>
        <v>1.5530000000000002</v>
      </c>
      <c r="AD1084" s="204"/>
      <c r="AE1084" s="204"/>
    </row>
    <row r="1085" spans="2:31" x14ac:dyDescent="0.3">
      <c r="B1085" s="210" t="s">
        <v>24</v>
      </c>
      <c r="C1085" s="210"/>
      <c r="D1085" s="210"/>
      <c r="E1085" s="241">
        <v>0</v>
      </c>
      <c r="F1085" s="244">
        <v>0</v>
      </c>
      <c r="G1085" s="241">
        <v>0</v>
      </c>
      <c r="H1085" s="244">
        <v>0</v>
      </c>
      <c r="I1085" s="241">
        <v>0</v>
      </c>
      <c r="J1085" s="244">
        <v>0</v>
      </c>
      <c r="K1085" s="241">
        <v>0</v>
      </c>
      <c r="L1085" s="244">
        <v>0</v>
      </c>
      <c r="M1085" s="241">
        <v>0.53999999999999981</v>
      </c>
      <c r="N1085" s="244">
        <v>1.0816666666666674</v>
      </c>
      <c r="O1085" s="241">
        <v>0.45999999999999985</v>
      </c>
      <c r="P1085" s="244">
        <v>0</v>
      </c>
      <c r="Q1085" s="241">
        <v>1.9000000000000019</v>
      </c>
      <c r="R1085" s="244">
        <v>2.2000000000000015</v>
      </c>
      <c r="S1085" s="241">
        <v>2.6999999999999988</v>
      </c>
      <c r="T1085" s="244">
        <v>3.3000000000000029</v>
      </c>
      <c r="U1085" s="241">
        <v>3.4000000000000035</v>
      </c>
      <c r="V1085" s="244">
        <v>7.6666666666666661E-2</v>
      </c>
      <c r="W1085" s="241">
        <v>0</v>
      </c>
      <c r="X1085" s="244">
        <v>0</v>
      </c>
      <c r="Y1085" s="241">
        <v>0</v>
      </c>
      <c r="Z1085" s="244">
        <v>0</v>
      </c>
      <c r="AA1085" s="241">
        <v>0</v>
      </c>
      <c r="AB1085" s="244">
        <v>0</v>
      </c>
      <c r="AC1085" s="204">
        <f t="shared" si="489"/>
        <v>15.658333333333342</v>
      </c>
      <c r="AD1085" s="204"/>
      <c r="AE1085" s="204"/>
    </row>
    <row r="1086" spans="2:31" x14ac:dyDescent="0.3">
      <c r="B1086" s="210" t="s">
        <v>25</v>
      </c>
      <c r="C1086" s="210"/>
      <c r="D1086" s="210"/>
      <c r="E1086" s="241">
        <v>0</v>
      </c>
      <c r="F1086" s="244">
        <v>0</v>
      </c>
      <c r="G1086" s="241">
        <v>0</v>
      </c>
      <c r="H1086" s="244">
        <v>0</v>
      </c>
      <c r="I1086" s="241">
        <v>0</v>
      </c>
      <c r="J1086" s="244">
        <v>0</v>
      </c>
      <c r="K1086" s="241">
        <v>0</v>
      </c>
      <c r="L1086" s="244">
        <v>0</v>
      </c>
      <c r="M1086" s="241">
        <v>8.1500000000000045E-2</v>
      </c>
      <c r="N1086" s="244">
        <v>0.39316666666666678</v>
      </c>
      <c r="O1086" s="241">
        <v>0</v>
      </c>
      <c r="P1086" s="244">
        <v>0</v>
      </c>
      <c r="Q1086" s="241">
        <v>3.3166666666666671E-2</v>
      </c>
      <c r="R1086" s="244">
        <v>0.56650000000000023</v>
      </c>
      <c r="S1086" s="241">
        <v>0.78150000000000019</v>
      </c>
      <c r="T1086" s="244">
        <v>0.6964999999999999</v>
      </c>
      <c r="U1086" s="241">
        <v>0</v>
      </c>
      <c r="V1086" s="244">
        <v>0</v>
      </c>
      <c r="W1086" s="241">
        <v>0</v>
      </c>
      <c r="X1086" s="244">
        <v>0</v>
      </c>
      <c r="Y1086" s="241">
        <v>0</v>
      </c>
      <c r="Z1086" s="244">
        <v>0</v>
      </c>
      <c r="AA1086" s="241">
        <v>0</v>
      </c>
      <c r="AB1086" s="244">
        <v>0</v>
      </c>
      <c r="AC1086" s="204">
        <f t="shared" si="489"/>
        <v>2.5523333333333338</v>
      </c>
      <c r="AD1086" s="204"/>
      <c r="AE1086" s="204"/>
    </row>
    <row r="1087" spans="2:31" x14ac:dyDescent="0.3">
      <c r="B1087" s="210" t="s">
        <v>26</v>
      </c>
      <c r="C1087" s="210"/>
      <c r="D1087" s="210"/>
      <c r="E1087" s="241">
        <v>0</v>
      </c>
      <c r="F1087" s="244">
        <v>0</v>
      </c>
      <c r="G1087" s="241">
        <v>0</v>
      </c>
      <c r="H1087" s="244">
        <v>0</v>
      </c>
      <c r="I1087" s="241">
        <v>0</v>
      </c>
      <c r="J1087" s="244">
        <v>0</v>
      </c>
      <c r="K1087" s="241">
        <v>0</v>
      </c>
      <c r="L1087" s="244">
        <v>0</v>
      </c>
      <c r="M1087" s="241">
        <v>5.2069999999999981</v>
      </c>
      <c r="N1087" s="244">
        <v>5.5951666666666657</v>
      </c>
      <c r="O1087" s="241">
        <v>1.3399999999999994</v>
      </c>
      <c r="P1087" s="244">
        <v>0</v>
      </c>
      <c r="Q1087" s="241">
        <v>0.10983333333333337</v>
      </c>
      <c r="R1087" s="244">
        <v>1.5513333333333335</v>
      </c>
      <c r="S1087" s="241">
        <v>0.80383333333333351</v>
      </c>
      <c r="T1087" s="244">
        <v>1.8226666666666664</v>
      </c>
      <c r="U1087" s="241">
        <v>2.3683333333333323</v>
      </c>
      <c r="V1087" s="244">
        <v>7.3499999999999982E-2</v>
      </c>
      <c r="W1087" s="241">
        <v>0</v>
      </c>
      <c r="X1087" s="244">
        <v>0</v>
      </c>
      <c r="Y1087" s="241">
        <v>0</v>
      </c>
      <c r="Z1087" s="244">
        <v>0</v>
      </c>
      <c r="AA1087" s="241">
        <v>0</v>
      </c>
      <c r="AB1087" s="244">
        <v>0</v>
      </c>
      <c r="AC1087" s="204">
        <f t="shared" si="489"/>
        <v>18.871666666666663</v>
      </c>
      <c r="AD1087" s="204"/>
      <c r="AE1087" s="204"/>
    </row>
    <row r="1088" spans="2:31" x14ac:dyDescent="0.3">
      <c r="B1088" s="210" t="s">
        <v>27</v>
      </c>
      <c r="C1088" s="210"/>
      <c r="D1088" s="210"/>
      <c r="E1088" s="241">
        <v>0</v>
      </c>
      <c r="F1088" s="244">
        <v>0</v>
      </c>
      <c r="G1088" s="241">
        <v>0</v>
      </c>
      <c r="H1088" s="244">
        <v>0</v>
      </c>
      <c r="I1088" s="241">
        <v>0</v>
      </c>
      <c r="J1088" s="244">
        <v>0</v>
      </c>
      <c r="K1088" s="241">
        <v>0</v>
      </c>
      <c r="L1088" s="244">
        <v>0</v>
      </c>
      <c r="M1088" s="241">
        <v>0</v>
      </c>
      <c r="N1088" s="244">
        <v>0</v>
      </c>
      <c r="O1088" s="241">
        <v>0</v>
      </c>
      <c r="P1088" s="244">
        <v>0</v>
      </c>
      <c r="Q1088" s="241">
        <v>0</v>
      </c>
      <c r="R1088" s="244">
        <v>0.21200000000000013</v>
      </c>
      <c r="S1088" s="241">
        <v>4.9459999999999988</v>
      </c>
      <c r="T1088" s="244">
        <v>5.8093333333333339</v>
      </c>
      <c r="U1088" s="241">
        <v>4.6903333333333324</v>
      </c>
      <c r="V1088" s="244">
        <v>7.5833333333333322E-2</v>
      </c>
      <c r="W1088" s="241">
        <v>0</v>
      </c>
      <c r="X1088" s="244">
        <v>0</v>
      </c>
      <c r="Y1088" s="241">
        <v>0</v>
      </c>
      <c r="Z1088" s="244">
        <v>0</v>
      </c>
      <c r="AA1088" s="241">
        <v>0</v>
      </c>
      <c r="AB1088" s="244">
        <v>0</v>
      </c>
      <c r="AC1088" s="204">
        <f t="shared" si="489"/>
        <v>15.733499999999998</v>
      </c>
      <c r="AD1088" s="204"/>
      <c r="AE1088" s="204"/>
    </row>
    <row r="1089" spans="2:31" x14ac:dyDescent="0.3">
      <c r="B1089" s="210" t="s">
        <v>28</v>
      </c>
      <c r="C1089" s="210"/>
      <c r="D1089" s="210"/>
      <c r="E1089" s="241">
        <v>0</v>
      </c>
      <c r="F1089" s="244">
        <v>0</v>
      </c>
      <c r="G1089" s="241">
        <v>0</v>
      </c>
      <c r="H1089" s="244">
        <v>0</v>
      </c>
      <c r="I1089" s="241">
        <v>0</v>
      </c>
      <c r="J1089" s="244">
        <v>0</v>
      </c>
      <c r="K1089" s="241">
        <v>0</v>
      </c>
      <c r="L1089" s="244">
        <v>0</v>
      </c>
      <c r="M1089" s="241">
        <v>14.436000000000005</v>
      </c>
      <c r="N1089" s="244">
        <v>20.138666666666676</v>
      </c>
      <c r="O1089" s="241">
        <v>5.7039999999999988</v>
      </c>
      <c r="P1089" s="244">
        <v>0</v>
      </c>
      <c r="Q1089" s="241">
        <v>10.29</v>
      </c>
      <c r="R1089" s="244">
        <v>10.291499999999997</v>
      </c>
      <c r="S1089" s="241">
        <v>10.199999999999999</v>
      </c>
      <c r="T1089" s="244">
        <v>8.1213333333333324</v>
      </c>
      <c r="U1089" s="241">
        <v>7.0564999999999953</v>
      </c>
      <c r="V1089" s="244">
        <v>0.15833333333333333</v>
      </c>
      <c r="W1089" s="241">
        <v>0</v>
      </c>
      <c r="X1089" s="244">
        <v>0</v>
      </c>
      <c r="Y1089" s="241">
        <v>0</v>
      </c>
      <c r="Z1089" s="244">
        <v>0</v>
      </c>
      <c r="AA1089" s="241">
        <v>0</v>
      </c>
      <c r="AB1089" s="244">
        <v>0</v>
      </c>
      <c r="AC1089" s="204">
        <f t="shared" si="489"/>
        <v>86.396333333333331</v>
      </c>
      <c r="AD1089" s="204"/>
      <c r="AE1089" s="204"/>
    </row>
    <row r="1090" spans="2:31" x14ac:dyDescent="0.3">
      <c r="B1090" s="210" t="s">
        <v>97</v>
      </c>
      <c r="C1090" s="210"/>
      <c r="D1090" s="210"/>
      <c r="E1090" s="241">
        <v>0</v>
      </c>
      <c r="F1090" s="244">
        <v>0</v>
      </c>
      <c r="G1090" s="241">
        <v>0</v>
      </c>
      <c r="H1090" s="244">
        <v>0</v>
      </c>
      <c r="I1090" s="241">
        <v>0</v>
      </c>
      <c r="J1090" s="244">
        <v>0</v>
      </c>
      <c r="K1090" s="241">
        <v>0</v>
      </c>
      <c r="L1090" s="244">
        <v>0</v>
      </c>
      <c r="M1090" s="241">
        <v>11.215499999999999</v>
      </c>
      <c r="N1090" s="244">
        <v>8.1258333333333326</v>
      </c>
      <c r="O1090" s="241">
        <v>0.63433333333333342</v>
      </c>
      <c r="P1090" s="244">
        <v>0</v>
      </c>
      <c r="Q1090" s="241">
        <v>0</v>
      </c>
      <c r="R1090" s="244">
        <v>0</v>
      </c>
      <c r="S1090" s="241">
        <v>3.7666666666666695E-2</v>
      </c>
      <c r="T1090" s="244">
        <v>0.14249999999999993</v>
      </c>
      <c r="U1090" s="241">
        <v>7.6499999999999999E-2</v>
      </c>
      <c r="V1090" s="244">
        <v>5.3166666666666661E-2</v>
      </c>
      <c r="W1090" s="241">
        <v>0</v>
      </c>
      <c r="X1090" s="244">
        <v>0</v>
      </c>
      <c r="Y1090" s="241">
        <v>0</v>
      </c>
      <c r="Z1090" s="244">
        <v>0</v>
      </c>
      <c r="AA1090" s="241">
        <v>0</v>
      </c>
      <c r="AB1090" s="244">
        <v>0</v>
      </c>
      <c r="AC1090" s="204">
        <f t="shared" si="489"/>
        <v>20.285499999999995</v>
      </c>
      <c r="AD1090" s="204"/>
      <c r="AE1090" s="204"/>
    </row>
    <row r="1091" spans="2:31" x14ac:dyDescent="0.3">
      <c r="B1091" s="210" t="s">
        <v>29</v>
      </c>
      <c r="C1091" s="210"/>
      <c r="D1091" s="210"/>
      <c r="E1091" s="241">
        <v>0</v>
      </c>
      <c r="F1091" s="244">
        <v>0</v>
      </c>
      <c r="G1091" s="241">
        <v>0</v>
      </c>
      <c r="H1091" s="244">
        <v>0</v>
      </c>
      <c r="I1091" s="241">
        <v>0</v>
      </c>
      <c r="J1091" s="244">
        <v>0</v>
      </c>
      <c r="K1091" s="241">
        <v>0</v>
      </c>
      <c r="L1091" s="244">
        <v>0</v>
      </c>
      <c r="M1091" s="241">
        <v>15.510166666666668</v>
      </c>
      <c r="N1091" s="244">
        <v>13.551999999999998</v>
      </c>
      <c r="O1091" s="241">
        <v>2.0496666666666661</v>
      </c>
      <c r="P1091" s="244">
        <v>0</v>
      </c>
      <c r="Q1091" s="241">
        <v>0</v>
      </c>
      <c r="R1091" s="244">
        <v>0</v>
      </c>
      <c r="S1091" s="241">
        <v>0.20850000000000007</v>
      </c>
      <c r="T1091" s="244">
        <v>1.2774999999999999</v>
      </c>
      <c r="U1091" s="241">
        <v>1.2880000000000005</v>
      </c>
      <c r="V1091" s="244">
        <v>0.10333333333333335</v>
      </c>
      <c r="W1091" s="241">
        <v>0</v>
      </c>
      <c r="X1091" s="244">
        <v>0</v>
      </c>
      <c r="Y1091" s="241">
        <v>0</v>
      </c>
      <c r="Z1091" s="244">
        <v>0</v>
      </c>
      <c r="AA1091" s="241">
        <v>0</v>
      </c>
      <c r="AB1091" s="244">
        <v>0</v>
      </c>
      <c r="AC1091" s="204">
        <f t="shared" si="489"/>
        <v>33.989166666666669</v>
      </c>
      <c r="AD1091" s="204"/>
      <c r="AE1091" s="204"/>
    </row>
    <row r="1092" spans="2:31" x14ac:dyDescent="0.3">
      <c r="B1092" s="210" t="s">
        <v>30</v>
      </c>
      <c r="C1092" s="210"/>
      <c r="D1092" s="210"/>
      <c r="E1092" s="241">
        <v>0</v>
      </c>
      <c r="F1092" s="244">
        <v>0</v>
      </c>
      <c r="G1092" s="241">
        <v>0</v>
      </c>
      <c r="H1092" s="244">
        <v>0</v>
      </c>
      <c r="I1092" s="241">
        <v>0</v>
      </c>
      <c r="J1092" s="244">
        <v>0</v>
      </c>
      <c r="K1092" s="241">
        <v>0</v>
      </c>
      <c r="L1092" s="244">
        <v>0</v>
      </c>
      <c r="M1092" s="241">
        <v>3.6479999999999988</v>
      </c>
      <c r="N1092" s="244">
        <v>0</v>
      </c>
      <c r="O1092" s="241">
        <v>0</v>
      </c>
      <c r="P1092" s="244">
        <v>0</v>
      </c>
      <c r="Q1092" s="241">
        <v>0</v>
      </c>
      <c r="R1092" s="244">
        <v>0</v>
      </c>
      <c r="S1092" s="241">
        <v>0</v>
      </c>
      <c r="T1092" s="244">
        <v>0</v>
      </c>
      <c r="U1092" s="241">
        <v>0.95616666666666594</v>
      </c>
      <c r="V1092" s="244">
        <v>7.4999999999999997E-2</v>
      </c>
      <c r="W1092" s="241">
        <v>0</v>
      </c>
      <c r="X1092" s="244">
        <v>0</v>
      </c>
      <c r="Y1092" s="241">
        <v>0</v>
      </c>
      <c r="Z1092" s="244">
        <v>0</v>
      </c>
      <c r="AA1092" s="241">
        <v>0</v>
      </c>
      <c r="AB1092" s="244">
        <v>0</v>
      </c>
      <c r="AC1092" s="204">
        <f t="shared" si="489"/>
        <v>4.6791666666666645</v>
      </c>
      <c r="AD1092" s="204"/>
      <c r="AE1092" s="204"/>
    </row>
    <row r="1093" spans="2:31" x14ac:dyDescent="0.3">
      <c r="B1093" s="210" t="s">
        <v>31</v>
      </c>
      <c r="C1093" s="210"/>
      <c r="D1093" s="210"/>
      <c r="E1093" s="241">
        <v>0</v>
      </c>
      <c r="F1093" s="244">
        <v>0</v>
      </c>
      <c r="G1093" s="241">
        <v>0</v>
      </c>
      <c r="H1093" s="244">
        <v>0</v>
      </c>
      <c r="I1093" s="241">
        <v>0</v>
      </c>
      <c r="J1093" s="244">
        <v>0</v>
      </c>
      <c r="K1093" s="241">
        <v>0</v>
      </c>
      <c r="L1093" s="244">
        <v>0</v>
      </c>
      <c r="M1093" s="241">
        <v>6.1200000000000019</v>
      </c>
      <c r="N1093" s="244">
        <v>8.948333333333343</v>
      </c>
      <c r="O1093" s="241">
        <v>2.7599999999999993</v>
      </c>
      <c r="P1093" s="244">
        <v>0</v>
      </c>
      <c r="Q1093" s="241">
        <v>5.6000000000000032</v>
      </c>
      <c r="R1093" s="244">
        <v>5</v>
      </c>
      <c r="S1093" s="241">
        <v>5.0999999999999996</v>
      </c>
      <c r="T1093" s="244">
        <v>4.800000000000006</v>
      </c>
      <c r="U1093" s="241">
        <v>4.800000000000006</v>
      </c>
      <c r="V1093" s="244">
        <v>9.8333333333333342E-2</v>
      </c>
      <c r="W1093" s="241">
        <v>0</v>
      </c>
      <c r="X1093" s="244">
        <v>0</v>
      </c>
      <c r="Y1093" s="241">
        <v>0</v>
      </c>
      <c r="Z1093" s="244">
        <v>0</v>
      </c>
      <c r="AA1093" s="241">
        <v>0</v>
      </c>
      <c r="AB1093" s="244">
        <v>0</v>
      </c>
      <c r="AC1093" s="204">
        <f t="shared" si="489"/>
        <v>43.226666666666695</v>
      </c>
      <c r="AD1093" s="204"/>
      <c r="AE1093" s="204"/>
    </row>
    <row r="1094" spans="2:31" x14ac:dyDescent="0.3">
      <c r="B1094" s="210" t="s">
        <v>32</v>
      </c>
      <c r="C1094" s="210"/>
      <c r="D1094" s="210"/>
      <c r="E1094" s="241">
        <v>0</v>
      </c>
      <c r="F1094" s="244">
        <v>0</v>
      </c>
      <c r="G1094" s="241">
        <v>0</v>
      </c>
      <c r="H1094" s="244">
        <v>0</v>
      </c>
      <c r="I1094" s="241">
        <v>0</v>
      </c>
      <c r="J1094" s="244">
        <v>0</v>
      </c>
      <c r="K1094" s="241">
        <v>0</v>
      </c>
      <c r="L1094" s="244">
        <v>0</v>
      </c>
      <c r="M1094" s="241">
        <v>15.291166666666662</v>
      </c>
      <c r="N1094" s="244">
        <v>2.3206666666666673</v>
      </c>
      <c r="O1094" s="241">
        <v>0</v>
      </c>
      <c r="P1094" s="244">
        <v>0</v>
      </c>
      <c r="Q1094" s="241">
        <v>0</v>
      </c>
      <c r="R1094" s="244">
        <v>0</v>
      </c>
      <c r="S1094" s="241">
        <v>4.2166666666666623E-2</v>
      </c>
      <c r="T1094" s="244">
        <v>5.3891666666666662</v>
      </c>
      <c r="U1094" s="241">
        <v>8.7633333333333372</v>
      </c>
      <c r="V1094" s="244">
        <v>0.16300000000000001</v>
      </c>
      <c r="W1094" s="241">
        <v>0</v>
      </c>
      <c r="X1094" s="244">
        <v>0</v>
      </c>
      <c r="Y1094" s="241">
        <v>0</v>
      </c>
      <c r="Z1094" s="244">
        <v>0</v>
      </c>
      <c r="AA1094" s="241">
        <v>0</v>
      </c>
      <c r="AB1094" s="244">
        <v>0</v>
      </c>
      <c r="AC1094" s="204">
        <f t="shared" si="489"/>
        <v>31.9695</v>
      </c>
      <c r="AD1094" s="204"/>
      <c r="AE1094" s="204"/>
    </row>
    <row r="1095" spans="2:31" x14ac:dyDescent="0.3">
      <c r="B1095" s="210" t="s">
        <v>33</v>
      </c>
      <c r="C1095" s="210"/>
      <c r="D1095" s="210"/>
      <c r="E1095" s="241">
        <v>0</v>
      </c>
      <c r="F1095" s="244">
        <v>0</v>
      </c>
      <c r="G1095" s="241">
        <v>0</v>
      </c>
      <c r="H1095" s="244">
        <v>0</v>
      </c>
      <c r="I1095" s="241">
        <v>0</v>
      </c>
      <c r="J1095" s="244">
        <v>0</v>
      </c>
      <c r="K1095" s="241">
        <v>0</v>
      </c>
      <c r="L1095" s="244">
        <v>0</v>
      </c>
      <c r="M1095" s="241">
        <v>0</v>
      </c>
      <c r="N1095" s="244">
        <v>0</v>
      </c>
      <c r="O1095" s="241">
        <v>0</v>
      </c>
      <c r="P1095" s="244">
        <v>0</v>
      </c>
      <c r="Q1095" s="241">
        <v>0</v>
      </c>
      <c r="R1095" s="244">
        <v>0</v>
      </c>
      <c r="S1095" s="241">
        <v>0</v>
      </c>
      <c r="T1095" s="244">
        <v>0</v>
      </c>
      <c r="U1095" s="241">
        <v>0</v>
      </c>
      <c r="V1095" s="244">
        <v>0</v>
      </c>
      <c r="W1095" s="241">
        <v>0</v>
      </c>
      <c r="X1095" s="244">
        <v>0</v>
      </c>
      <c r="Y1095" s="241">
        <v>0</v>
      </c>
      <c r="Z1095" s="244">
        <v>0</v>
      </c>
      <c r="AA1095" s="241">
        <v>0</v>
      </c>
      <c r="AB1095" s="244">
        <v>0</v>
      </c>
      <c r="AC1095" s="204">
        <f t="shared" si="489"/>
        <v>0</v>
      </c>
      <c r="AD1095" s="204"/>
      <c r="AE1095" s="204"/>
    </row>
    <row r="1096" spans="2:31" x14ac:dyDescent="0.3">
      <c r="B1096" s="210" t="s">
        <v>34</v>
      </c>
      <c r="C1096" s="210"/>
      <c r="D1096" s="210"/>
      <c r="E1096" s="241">
        <v>0</v>
      </c>
      <c r="F1096" s="244">
        <v>0</v>
      </c>
      <c r="G1096" s="241">
        <v>0</v>
      </c>
      <c r="H1096" s="244">
        <v>0</v>
      </c>
      <c r="I1096" s="241">
        <v>0</v>
      </c>
      <c r="J1096" s="244">
        <v>0</v>
      </c>
      <c r="K1096" s="241">
        <v>0</v>
      </c>
      <c r="L1096" s="244">
        <v>0</v>
      </c>
      <c r="M1096" s="241">
        <v>1.4091666666666667</v>
      </c>
      <c r="N1096" s="244">
        <v>1.0549999999999999</v>
      </c>
      <c r="O1096" s="241">
        <v>1.8499999999999999E-2</v>
      </c>
      <c r="P1096" s="244">
        <v>0</v>
      </c>
      <c r="Q1096" s="241">
        <v>0.12183333333333338</v>
      </c>
      <c r="R1096" s="244">
        <v>0.76916666666666678</v>
      </c>
      <c r="S1096" s="241">
        <v>0.76516666666666666</v>
      </c>
      <c r="T1096" s="244">
        <v>1.1195000000000002</v>
      </c>
      <c r="U1096" s="241">
        <v>1.1078333333333323</v>
      </c>
      <c r="V1096" s="244">
        <v>2.3666666666666666E-2</v>
      </c>
      <c r="W1096" s="241">
        <v>0</v>
      </c>
      <c r="X1096" s="244">
        <v>0</v>
      </c>
      <c r="Y1096" s="241">
        <v>0</v>
      </c>
      <c r="Z1096" s="244">
        <v>0</v>
      </c>
      <c r="AA1096" s="241">
        <v>0</v>
      </c>
      <c r="AB1096" s="244">
        <v>0</v>
      </c>
      <c r="AC1096" s="204">
        <f t="shared" si="489"/>
        <v>6.3898333333333328</v>
      </c>
      <c r="AD1096" s="204"/>
      <c r="AE1096" s="204"/>
    </row>
    <row r="1097" spans="2:31" x14ac:dyDescent="0.3">
      <c r="B1097" s="210" t="s">
        <v>35</v>
      </c>
      <c r="C1097" s="210"/>
      <c r="D1097" s="210"/>
      <c r="E1097" s="241">
        <v>0</v>
      </c>
      <c r="F1097" s="244">
        <v>0</v>
      </c>
      <c r="G1097" s="241">
        <v>0</v>
      </c>
      <c r="H1097" s="244">
        <v>0</v>
      </c>
      <c r="I1097" s="241">
        <v>0</v>
      </c>
      <c r="J1097" s="244">
        <v>0</v>
      </c>
      <c r="K1097" s="241">
        <v>0</v>
      </c>
      <c r="L1097" s="244">
        <v>0</v>
      </c>
      <c r="M1097" s="241">
        <v>2.4325000000000006</v>
      </c>
      <c r="N1097" s="244">
        <v>2.8623333333333325</v>
      </c>
      <c r="O1097" s="241">
        <v>0.90733333333333333</v>
      </c>
      <c r="P1097" s="244">
        <v>0</v>
      </c>
      <c r="Q1097" s="241">
        <v>1.0596666666666665</v>
      </c>
      <c r="R1097" s="244">
        <v>0.92500000000000016</v>
      </c>
      <c r="S1097" s="241">
        <v>0.3216666666666666</v>
      </c>
      <c r="T1097" s="244">
        <v>1.1858333333333333</v>
      </c>
      <c r="U1097" s="241">
        <v>1.0073333333333334</v>
      </c>
      <c r="V1097" s="244">
        <v>7.3166666666666672E-2</v>
      </c>
      <c r="W1097" s="241">
        <v>0</v>
      </c>
      <c r="X1097" s="244">
        <v>0</v>
      </c>
      <c r="Y1097" s="241">
        <v>0</v>
      </c>
      <c r="Z1097" s="244">
        <v>0</v>
      </c>
      <c r="AA1097" s="241">
        <v>0</v>
      </c>
      <c r="AB1097" s="244">
        <v>0</v>
      </c>
      <c r="AC1097" s="204">
        <f t="shared" si="489"/>
        <v>10.774833333333335</v>
      </c>
      <c r="AD1097" s="204"/>
      <c r="AE1097" s="204"/>
    </row>
    <row r="1098" spans="2:31" x14ac:dyDescent="0.3">
      <c r="B1098" s="210" t="s">
        <v>36</v>
      </c>
      <c r="C1098" s="210"/>
      <c r="D1098" s="210"/>
      <c r="E1098" s="241">
        <v>0</v>
      </c>
      <c r="F1098" s="244">
        <v>0</v>
      </c>
      <c r="G1098" s="241">
        <v>0</v>
      </c>
      <c r="H1098" s="244">
        <v>0</v>
      </c>
      <c r="I1098" s="241">
        <v>0</v>
      </c>
      <c r="J1098" s="244">
        <v>0</v>
      </c>
      <c r="K1098" s="241">
        <v>0</v>
      </c>
      <c r="L1098" s="244">
        <v>0</v>
      </c>
      <c r="M1098" s="241">
        <v>1.2299999999999995</v>
      </c>
      <c r="N1098" s="244">
        <v>0.83483333333333376</v>
      </c>
      <c r="O1098" s="241">
        <v>0.21616666666666676</v>
      </c>
      <c r="P1098" s="244">
        <v>0</v>
      </c>
      <c r="Q1098" s="241">
        <v>0.51116666666666666</v>
      </c>
      <c r="R1098" s="244">
        <v>0.74966666666666648</v>
      </c>
      <c r="S1098" s="241">
        <v>1.2831666666666668</v>
      </c>
      <c r="T1098" s="244">
        <v>0.33199999999999991</v>
      </c>
      <c r="U1098" s="241">
        <v>0</v>
      </c>
      <c r="V1098" s="244">
        <v>0</v>
      </c>
      <c r="W1098" s="241">
        <v>0</v>
      </c>
      <c r="X1098" s="244">
        <v>0</v>
      </c>
      <c r="Y1098" s="241">
        <v>0</v>
      </c>
      <c r="Z1098" s="244">
        <v>0</v>
      </c>
      <c r="AA1098" s="241">
        <v>0</v>
      </c>
      <c r="AB1098" s="244">
        <v>0</v>
      </c>
      <c r="AC1098" s="204">
        <f t="shared" si="489"/>
        <v>5.1569999999999991</v>
      </c>
      <c r="AD1098" s="204"/>
      <c r="AE1098" s="204"/>
    </row>
    <row r="1099" spans="2:31" x14ac:dyDescent="0.3">
      <c r="B1099" s="12" t="s">
        <v>86</v>
      </c>
      <c r="C1099" s="12"/>
      <c r="D1099" s="12"/>
      <c r="E1099" s="241">
        <v>0</v>
      </c>
      <c r="F1099" s="244">
        <v>0</v>
      </c>
      <c r="G1099" s="241">
        <v>0</v>
      </c>
      <c r="H1099" s="244">
        <v>0</v>
      </c>
      <c r="I1099" s="241">
        <v>0</v>
      </c>
      <c r="J1099" s="244">
        <v>0</v>
      </c>
      <c r="K1099" s="241">
        <v>0</v>
      </c>
      <c r="L1099" s="244">
        <v>0</v>
      </c>
      <c r="M1099" s="241">
        <v>0</v>
      </c>
      <c r="N1099" s="244">
        <v>0</v>
      </c>
      <c r="O1099" s="241">
        <v>0.54400000000000015</v>
      </c>
      <c r="P1099" s="244">
        <v>0</v>
      </c>
      <c r="Q1099" s="241">
        <v>0</v>
      </c>
      <c r="R1099" s="244">
        <v>0</v>
      </c>
      <c r="S1099" s="241">
        <v>0</v>
      </c>
      <c r="T1099" s="244">
        <v>0</v>
      </c>
      <c r="U1099" s="241">
        <v>0</v>
      </c>
      <c r="V1099" s="244">
        <v>0</v>
      </c>
      <c r="W1099" s="241">
        <v>0</v>
      </c>
      <c r="X1099" s="244">
        <v>0</v>
      </c>
      <c r="Y1099" s="241">
        <v>0</v>
      </c>
      <c r="Z1099" s="244">
        <v>0</v>
      </c>
      <c r="AA1099" s="241">
        <v>0</v>
      </c>
      <c r="AB1099" s="244">
        <v>0</v>
      </c>
      <c r="AC1099" s="204">
        <f t="shared" si="489"/>
        <v>0.54400000000000015</v>
      </c>
      <c r="AD1099" s="204"/>
      <c r="AE1099" s="204"/>
    </row>
    <row r="1100" spans="2:31" x14ac:dyDescent="0.3">
      <c r="B1100" s="12" t="s">
        <v>87</v>
      </c>
      <c r="C1100" s="12"/>
      <c r="D1100" s="12"/>
      <c r="E1100" s="241">
        <v>0</v>
      </c>
      <c r="F1100" s="244">
        <v>0</v>
      </c>
      <c r="G1100" s="241">
        <v>0</v>
      </c>
      <c r="H1100" s="244">
        <v>0</v>
      </c>
      <c r="I1100" s="241">
        <v>0</v>
      </c>
      <c r="J1100" s="244">
        <v>0</v>
      </c>
      <c r="K1100" s="241">
        <v>0</v>
      </c>
      <c r="L1100" s="244">
        <v>0</v>
      </c>
      <c r="M1100" s="241">
        <v>4.7333333333333269E-2</v>
      </c>
      <c r="N1100" s="244">
        <v>0</v>
      </c>
      <c r="O1100" s="241">
        <v>0</v>
      </c>
      <c r="P1100" s="244">
        <v>0</v>
      </c>
      <c r="Q1100" s="241">
        <v>0</v>
      </c>
      <c r="R1100" s="244">
        <v>0</v>
      </c>
      <c r="S1100" s="241">
        <v>0</v>
      </c>
      <c r="T1100" s="244">
        <v>0</v>
      </c>
      <c r="U1100" s="241">
        <v>0</v>
      </c>
      <c r="V1100" s="244">
        <v>0</v>
      </c>
      <c r="W1100" s="241">
        <v>0</v>
      </c>
      <c r="X1100" s="244">
        <v>0</v>
      </c>
      <c r="Y1100" s="241">
        <v>0</v>
      </c>
      <c r="Z1100" s="244">
        <v>0</v>
      </c>
      <c r="AA1100" s="241">
        <v>0</v>
      </c>
      <c r="AB1100" s="244">
        <v>0</v>
      </c>
      <c r="AC1100" s="204">
        <f t="shared" si="489"/>
        <v>4.7333333333333269E-2</v>
      </c>
      <c r="AD1100" s="204"/>
      <c r="AE1100" s="204"/>
    </row>
    <row r="1101" spans="2:31" x14ac:dyDescent="0.3">
      <c r="B1101" s="12" t="s">
        <v>99</v>
      </c>
      <c r="C1101" s="12"/>
      <c r="D1101" s="12"/>
      <c r="E1101" s="241">
        <v>0</v>
      </c>
      <c r="F1101" s="244">
        <v>0</v>
      </c>
      <c r="G1101" s="241">
        <v>0</v>
      </c>
      <c r="H1101" s="244">
        <v>0</v>
      </c>
      <c r="I1101" s="241">
        <v>0</v>
      </c>
      <c r="J1101" s="244">
        <v>0</v>
      </c>
      <c r="K1101" s="241">
        <v>0</v>
      </c>
      <c r="L1101" s="244">
        <v>0</v>
      </c>
      <c r="M1101" s="241">
        <v>2.085</v>
      </c>
      <c r="N1101" s="244">
        <v>0.95333333333333314</v>
      </c>
      <c r="O1101" s="241">
        <v>0</v>
      </c>
      <c r="P1101" s="244">
        <v>0</v>
      </c>
      <c r="Q1101" s="241">
        <v>7.9999999999999988E-2</v>
      </c>
      <c r="R1101" s="244">
        <v>0.13666666666666671</v>
      </c>
      <c r="S1101" s="241">
        <v>6.6666666666666723E-3</v>
      </c>
      <c r="T1101" s="244">
        <v>0.26833333333333331</v>
      </c>
      <c r="U1101" s="241">
        <v>1.7466666666666664</v>
      </c>
      <c r="V1101" s="244">
        <v>2.8333333333333335E-2</v>
      </c>
      <c r="W1101" s="241">
        <v>0</v>
      </c>
      <c r="X1101" s="244">
        <v>0</v>
      </c>
      <c r="Y1101" s="241">
        <v>0</v>
      </c>
      <c r="Z1101" s="244">
        <v>0</v>
      </c>
      <c r="AA1101" s="241">
        <v>0</v>
      </c>
      <c r="AB1101" s="244">
        <v>0</v>
      </c>
      <c r="AC1101" s="204">
        <f t="shared" si="489"/>
        <v>5.3049999999999997</v>
      </c>
      <c r="AD1101" s="204"/>
      <c r="AE1101" s="204"/>
    </row>
    <row r="1102" spans="2:31" x14ac:dyDescent="0.3">
      <c r="B1102" s="4" t="s">
        <v>115</v>
      </c>
      <c r="C1102" s="12"/>
      <c r="D1102" s="12"/>
      <c r="E1102" s="241">
        <v>0</v>
      </c>
      <c r="F1102" s="244">
        <v>0</v>
      </c>
      <c r="G1102" s="241">
        <v>0</v>
      </c>
      <c r="H1102" s="244">
        <v>0</v>
      </c>
      <c r="I1102" s="241">
        <v>0</v>
      </c>
      <c r="J1102" s="244">
        <v>0</v>
      </c>
      <c r="K1102" s="241">
        <v>0</v>
      </c>
      <c r="L1102" s="244">
        <v>0</v>
      </c>
      <c r="M1102" s="241">
        <v>0.77183333333333337</v>
      </c>
      <c r="N1102" s="244">
        <v>0</v>
      </c>
      <c r="O1102" s="241">
        <v>0</v>
      </c>
      <c r="P1102" s="244">
        <v>0</v>
      </c>
      <c r="Q1102" s="241">
        <v>0.97916666666666652</v>
      </c>
      <c r="R1102" s="244">
        <v>1.5196666666666667</v>
      </c>
      <c r="S1102" s="241">
        <v>1.8905000000000005</v>
      </c>
      <c r="T1102" s="244">
        <v>2.7333333333333334</v>
      </c>
      <c r="U1102" s="241">
        <v>2.1231666666666666</v>
      </c>
      <c r="V1102" s="244">
        <v>4.3166666666666673E-2</v>
      </c>
      <c r="W1102" s="241">
        <v>0</v>
      </c>
      <c r="X1102" s="244">
        <v>0</v>
      </c>
      <c r="Y1102" s="241">
        <v>0</v>
      </c>
      <c r="Z1102" s="244">
        <v>0</v>
      </c>
      <c r="AA1102" s="241">
        <v>0</v>
      </c>
      <c r="AB1102" s="244">
        <v>0</v>
      </c>
      <c r="AC1102" s="204">
        <f t="shared" si="489"/>
        <v>10.060833333333333</v>
      </c>
      <c r="AD1102" s="204"/>
      <c r="AE1102" s="204"/>
    </row>
    <row r="1103" spans="2:31" x14ac:dyDescent="0.3">
      <c r="B1103" s="4" t="s">
        <v>116</v>
      </c>
      <c r="C1103" s="12"/>
      <c r="D1103" s="12"/>
      <c r="E1103" s="241">
        <v>0</v>
      </c>
      <c r="F1103" s="244">
        <v>0</v>
      </c>
      <c r="G1103" s="241">
        <v>0</v>
      </c>
      <c r="H1103" s="244">
        <v>0</v>
      </c>
      <c r="I1103" s="241">
        <v>0</v>
      </c>
      <c r="J1103" s="244">
        <v>0</v>
      </c>
      <c r="K1103" s="241">
        <v>0</v>
      </c>
      <c r="L1103" s="244">
        <v>0</v>
      </c>
      <c r="M1103" s="241">
        <v>0</v>
      </c>
      <c r="N1103" s="244">
        <v>0.77649999999999986</v>
      </c>
      <c r="O1103" s="241">
        <v>0</v>
      </c>
      <c r="P1103" s="244">
        <v>0</v>
      </c>
      <c r="Q1103" s="241">
        <v>0.25183333333333324</v>
      </c>
      <c r="R1103" s="244">
        <v>0.85366666666666668</v>
      </c>
      <c r="S1103" s="241">
        <v>1.5174999999999996</v>
      </c>
      <c r="T1103" s="244">
        <v>1.2035000000000002</v>
      </c>
      <c r="U1103" s="241">
        <v>3.3588333333333322</v>
      </c>
      <c r="V1103" s="244">
        <v>9.9333333333333329E-2</v>
      </c>
      <c r="W1103" s="241">
        <v>0</v>
      </c>
      <c r="X1103" s="244">
        <v>0</v>
      </c>
      <c r="Y1103" s="241">
        <v>0</v>
      </c>
      <c r="Z1103" s="244">
        <v>0</v>
      </c>
      <c r="AA1103" s="241">
        <v>0</v>
      </c>
      <c r="AB1103" s="244">
        <v>0</v>
      </c>
      <c r="AC1103" s="204">
        <f t="shared" si="489"/>
        <v>8.061166666666665</v>
      </c>
      <c r="AD1103" s="204"/>
      <c r="AE1103" s="204"/>
    </row>
    <row r="1104" spans="2:31" x14ac:dyDescent="0.3">
      <c r="B1104" s="4" t="s">
        <v>117</v>
      </c>
      <c r="C1104" s="12"/>
      <c r="D1104" s="12"/>
      <c r="E1104" s="241">
        <v>0</v>
      </c>
      <c r="F1104" s="244">
        <v>0</v>
      </c>
      <c r="G1104" s="241">
        <v>0</v>
      </c>
      <c r="H1104" s="244">
        <v>0</v>
      </c>
      <c r="I1104" s="241">
        <v>0</v>
      </c>
      <c r="J1104" s="244">
        <v>0</v>
      </c>
      <c r="K1104" s="241">
        <v>0</v>
      </c>
      <c r="L1104" s="244">
        <v>0</v>
      </c>
      <c r="M1104" s="241">
        <v>0</v>
      </c>
      <c r="N1104" s="244">
        <v>0</v>
      </c>
      <c r="O1104" s="241">
        <v>0</v>
      </c>
      <c r="P1104" s="244">
        <v>0</v>
      </c>
      <c r="Q1104" s="241">
        <v>0</v>
      </c>
      <c r="R1104" s="244">
        <v>0</v>
      </c>
      <c r="S1104" s="241">
        <v>4.3978333333333399</v>
      </c>
      <c r="T1104" s="244">
        <v>0.59083333333332766</v>
      </c>
      <c r="U1104" s="241">
        <v>0</v>
      </c>
      <c r="V1104" s="244">
        <v>0</v>
      </c>
      <c r="W1104" s="241">
        <v>0</v>
      </c>
      <c r="X1104" s="244">
        <v>0</v>
      </c>
      <c r="Y1104" s="241">
        <v>0</v>
      </c>
      <c r="Z1104" s="244">
        <v>0</v>
      </c>
      <c r="AA1104" s="241">
        <v>0</v>
      </c>
      <c r="AB1104" s="244">
        <v>0</v>
      </c>
      <c r="AC1104" s="204">
        <f t="shared" si="489"/>
        <v>4.9886666666666679</v>
      </c>
      <c r="AD1104" s="204"/>
      <c r="AE1104" s="204"/>
    </row>
    <row r="1105" spans="2:31" x14ac:dyDescent="0.3">
      <c r="B1105" s="4" t="s">
        <v>118</v>
      </c>
      <c r="C1105" s="12"/>
      <c r="D1105" s="12"/>
      <c r="E1105" s="241">
        <v>0</v>
      </c>
      <c r="F1105" s="244">
        <v>0</v>
      </c>
      <c r="G1105" s="241">
        <v>0</v>
      </c>
      <c r="H1105" s="244">
        <v>0</v>
      </c>
      <c r="I1105" s="241">
        <v>0</v>
      </c>
      <c r="J1105" s="244">
        <v>0</v>
      </c>
      <c r="K1105" s="241">
        <v>0</v>
      </c>
      <c r="L1105" s="244">
        <v>0</v>
      </c>
      <c r="M1105" s="241">
        <v>2.1571666666666673</v>
      </c>
      <c r="N1105" s="244">
        <v>0.58149999999999946</v>
      </c>
      <c r="O1105" s="241">
        <v>0</v>
      </c>
      <c r="P1105" s="244">
        <v>0</v>
      </c>
      <c r="Q1105" s="241">
        <v>0.39283333333333315</v>
      </c>
      <c r="R1105" s="244">
        <v>1.5666666666666662E-2</v>
      </c>
      <c r="S1105" s="241">
        <v>9.8000000000000032E-2</v>
      </c>
      <c r="T1105" s="244">
        <v>1.6666666666666682E-4</v>
      </c>
      <c r="U1105" s="241">
        <v>0.11983333333333336</v>
      </c>
      <c r="V1105" s="244">
        <v>2.0333333333333335E-2</v>
      </c>
      <c r="W1105" s="241">
        <v>0</v>
      </c>
      <c r="X1105" s="244">
        <v>0</v>
      </c>
      <c r="Y1105" s="241">
        <v>0</v>
      </c>
      <c r="Z1105" s="244">
        <v>0</v>
      </c>
      <c r="AA1105" s="241">
        <v>0</v>
      </c>
      <c r="AB1105" s="244">
        <v>0</v>
      </c>
      <c r="AC1105" s="204">
        <f t="shared" si="489"/>
        <v>3.3855</v>
      </c>
      <c r="AD1105" s="204"/>
      <c r="AE1105" s="204"/>
    </row>
    <row r="1106" spans="2:31" x14ac:dyDescent="0.3">
      <c r="B1106" s="13" t="s">
        <v>2</v>
      </c>
      <c r="C1106" s="13"/>
      <c r="D1106" s="13"/>
      <c r="E1106" s="14">
        <f>SUM(E1064:E1105)</f>
        <v>0</v>
      </c>
      <c r="F1106" s="14">
        <f t="shared" ref="F1106" si="490">SUM(F1064:F1105)</f>
        <v>0</v>
      </c>
      <c r="G1106" s="14">
        <f t="shared" ref="G1106" si="491">SUM(G1064:G1105)</f>
        <v>0</v>
      </c>
      <c r="H1106" s="14">
        <f t="shared" ref="H1106" si="492">SUM(H1064:H1105)</f>
        <v>0</v>
      </c>
      <c r="I1106" s="14">
        <f t="shared" ref="I1106" si="493">SUM(I1064:I1105)</f>
        <v>0</v>
      </c>
      <c r="J1106" s="14">
        <f t="shared" ref="J1106" si="494">SUM(J1064:J1105)</f>
        <v>0</v>
      </c>
      <c r="K1106" s="14">
        <f t="shared" ref="K1106" si="495">SUM(K1064:K1105)</f>
        <v>0</v>
      </c>
      <c r="L1106" s="14">
        <f t="shared" ref="L1106" si="496">SUM(L1064:L1105)</f>
        <v>0</v>
      </c>
      <c r="M1106" s="14">
        <f t="shared" ref="M1106" si="497">SUM(M1064:M1105)</f>
        <v>129.22866666666664</v>
      </c>
      <c r="N1106" s="14">
        <f t="shared" ref="N1106" si="498">SUM(N1064:N1105)</f>
        <v>99.518833333333347</v>
      </c>
      <c r="O1106" s="14">
        <f t="shared" ref="O1106" si="499">SUM(O1064:O1105)</f>
        <v>30.485833333333328</v>
      </c>
      <c r="P1106" s="14">
        <f t="shared" ref="P1106" si="500">SUM(P1064:P1105)</f>
        <v>0</v>
      </c>
      <c r="Q1106" s="14">
        <f t="shared" ref="Q1106" si="501">SUM(Q1064:Q1105)</f>
        <v>74.771333333333331</v>
      </c>
      <c r="R1106" s="14">
        <f t="shared" ref="R1106" si="502">SUM(R1064:R1105)</f>
        <v>102.49616666666668</v>
      </c>
      <c r="S1106" s="14">
        <f t="shared" ref="S1106" si="503">SUM(S1064:S1105)</f>
        <v>149.66066666666666</v>
      </c>
      <c r="T1106" s="14">
        <f t="shared" ref="T1106" si="504">SUM(T1064:T1105)</f>
        <v>175.00283333333337</v>
      </c>
      <c r="U1106" s="14">
        <f t="shared" ref="U1106" si="505">SUM(U1064:U1105)</f>
        <v>210.48416666666674</v>
      </c>
      <c r="V1106" s="14">
        <f t="shared" ref="V1106" si="506">SUM(V1064:V1105)</f>
        <v>2.7496666666666671</v>
      </c>
      <c r="W1106" s="14">
        <f t="shared" ref="W1106" si="507">SUM(W1064:W1105)</f>
        <v>0</v>
      </c>
      <c r="X1106" s="14">
        <f t="shared" ref="X1106" si="508">SUM(X1064:X1105)</f>
        <v>0</v>
      </c>
      <c r="Y1106" s="14">
        <f t="shared" ref="Y1106" si="509">SUM(Y1064:Y1105)</f>
        <v>0</v>
      </c>
      <c r="Z1106" s="14">
        <f t="shared" ref="Z1106" si="510">SUM(Z1064:Z1105)</f>
        <v>0</v>
      </c>
      <c r="AA1106" s="14">
        <f t="shared" ref="AA1106" si="511">SUM(AA1064:AA1105)</f>
        <v>0</v>
      </c>
      <c r="AB1106" s="14">
        <f t="shared" ref="AB1106" si="512">SUM(AB1064:AB1105)</f>
        <v>0</v>
      </c>
      <c r="AC1106" s="215">
        <f>SUM(AC1064:AE1105)</f>
        <v>974.39816666666661</v>
      </c>
      <c r="AD1106" s="215"/>
      <c r="AE1106" s="215"/>
    </row>
    <row r="1109" spans="2:31" x14ac:dyDescent="0.3">
      <c r="B1109" s="8">
        <f>'Resumen-Mensual'!$AB$22</f>
        <v>45040</v>
      </c>
    </row>
    <row r="1110" spans="2:31" x14ac:dyDescent="0.3">
      <c r="B1110" s="8"/>
    </row>
    <row r="1111" spans="2:31" x14ac:dyDescent="0.3">
      <c r="B1111" s="9" t="s">
        <v>81</v>
      </c>
      <c r="C1111" s="10"/>
      <c r="D1111" s="10"/>
      <c r="E1111" s="11">
        <v>1</v>
      </c>
      <c r="F1111" s="11">
        <v>2</v>
      </c>
      <c r="G1111" s="11">
        <v>3</v>
      </c>
      <c r="H1111" s="11">
        <v>4</v>
      </c>
      <c r="I1111" s="11">
        <v>5</v>
      </c>
      <c r="J1111" s="11">
        <v>6</v>
      </c>
      <c r="K1111" s="11">
        <v>7</v>
      </c>
      <c r="L1111" s="11">
        <v>8</v>
      </c>
      <c r="M1111" s="11">
        <v>9</v>
      </c>
      <c r="N1111" s="11">
        <v>10</v>
      </c>
      <c r="O1111" s="11">
        <v>11</v>
      </c>
      <c r="P1111" s="11">
        <v>12</v>
      </c>
      <c r="Q1111" s="11">
        <v>13</v>
      </c>
      <c r="R1111" s="11">
        <v>14</v>
      </c>
      <c r="S1111" s="11">
        <v>15</v>
      </c>
      <c r="T1111" s="11">
        <v>16</v>
      </c>
      <c r="U1111" s="11">
        <v>17</v>
      </c>
      <c r="V1111" s="11">
        <v>18</v>
      </c>
      <c r="W1111" s="11">
        <v>19</v>
      </c>
      <c r="X1111" s="11">
        <v>20</v>
      </c>
      <c r="Y1111" s="11">
        <v>21</v>
      </c>
      <c r="Z1111" s="11">
        <v>22</v>
      </c>
      <c r="AA1111" s="11">
        <v>23</v>
      </c>
      <c r="AB1111" s="11">
        <v>24</v>
      </c>
      <c r="AC1111" s="213" t="s">
        <v>2</v>
      </c>
      <c r="AD1111" s="213"/>
      <c r="AE1111" s="213"/>
    </row>
    <row r="1112" spans="2:31" x14ac:dyDescent="0.3">
      <c r="B1112" s="210" t="s">
        <v>4</v>
      </c>
      <c r="C1112" s="210"/>
      <c r="D1112" s="210"/>
      <c r="E1112" s="129">
        <v>0</v>
      </c>
      <c r="F1112" s="130">
        <v>0</v>
      </c>
      <c r="G1112" s="129">
        <v>0</v>
      </c>
      <c r="H1112" s="130">
        <v>0</v>
      </c>
      <c r="I1112" s="129">
        <v>0</v>
      </c>
      <c r="J1112" s="130">
        <v>0</v>
      </c>
      <c r="K1112" s="129">
        <v>0</v>
      </c>
      <c r="L1112" s="130">
        <v>0</v>
      </c>
      <c r="M1112" s="129">
        <v>0</v>
      </c>
      <c r="N1112" s="130">
        <v>0</v>
      </c>
      <c r="O1112" s="129">
        <v>0</v>
      </c>
      <c r="P1112" s="130">
        <v>0</v>
      </c>
      <c r="Q1112" s="129">
        <v>0</v>
      </c>
      <c r="R1112" s="130">
        <v>0</v>
      </c>
      <c r="S1112" s="129">
        <v>0</v>
      </c>
      <c r="T1112" s="130">
        <v>0</v>
      </c>
      <c r="U1112" s="129">
        <v>0</v>
      </c>
      <c r="V1112" s="130">
        <v>0</v>
      </c>
      <c r="W1112" s="129">
        <v>0</v>
      </c>
      <c r="X1112" s="130">
        <v>0</v>
      </c>
      <c r="Y1112" s="129">
        <v>0</v>
      </c>
      <c r="Z1112" s="130">
        <v>0</v>
      </c>
      <c r="AA1112" s="129">
        <v>0</v>
      </c>
      <c r="AB1112" s="130">
        <v>0</v>
      </c>
      <c r="AC1112" s="204">
        <f>SUM(E1112:AB1112)</f>
        <v>0</v>
      </c>
      <c r="AD1112" s="204"/>
      <c r="AE1112" s="204"/>
    </row>
    <row r="1113" spans="2:31" x14ac:dyDescent="0.3">
      <c r="B1113" s="210" t="s">
        <v>5</v>
      </c>
      <c r="C1113" s="210"/>
      <c r="D1113" s="210"/>
      <c r="E1113" s="128">
        <v>0</v>
      </c>
      <c r="F1113" s="131">
        <v>0</v>
      </c>
      <c r="G1113" s="128">
        <v>0</v>
      </c>
      <c r="H1113" s="131">
        <v>0</v>
      </c>
      <c r="I1113" s="128">
        <v>0</v>
      </c>
      <c r="J1113" s="131">
        <v>0</v>
      </c>
      <c r="K1113" s="128">
        <v>0</v>
      </c>
      <c r="L1113" s="131">
        <v>0</v>
      </c>
      <c r="M1113" s="128">
        <v>0</v>
      </c>
      <c r="N1113" s="131">
        <v>0</v>
      </c>
      <c r="O1113" s="128">
        <v>0</v>
      </c>
      <c r="P1113" s="131">
        <v>0</v>
      </c>
      <c r="Q1113" s="128">
        <v>6.1851666666666656</v>
      </c>
      <c r="R1113" s="131">
        <v>15.861500000000001</v>
      </c>
      <c r="S1113" s="128">
        <v>17.367166666666666</v>
      </c>
      <c r="T1113" s="131">
        <v>19.027666666666669</v>
      </c>
      <c r="U1113" s="128">
        <v>22.89083333333333</v>
      </c>
      <c r="V1113" s="131">
        <v>2.8453333333333335</v>
      </c>
      <c r="W1113" s="128">
        <v>0</v>
      </c>
      <c r="X1113" s="131">
        <v>0</v>
      </c>
      <c r="Y1113" s="128">
        <v>0</v>
      </c>
      <c r="Z1113" s="131">
        <v>0</v>
      </c>
      <c r="AA1113" s="128">
        <v>0</v>
      </c>
      <c r="AB1113" s="131">
        <v>0</v>
      </c>
      <c r="AC1113" s="204">
        <f t="shared" ref="AC1113:AC1153" si="513">SUM(E1113:AB1113)</f>
        <v>84.177666666666653</v>
      </c>
      <c r="AD1113" s="204"/>
      <c r="AE1113" s="204"/>
    </row>
    <row r="1114" spans="2:31" x14ac:dyDescent="0.3">
      <c r="B1114" s="210" t="s">
        <v>6</v>
      </c>
      <c r="C1114" s="210"/>
      <c r="D1114" s="210"/>
      <c r="E1114" s="128">
        <v>0</v>
      </c>
      <c r="F1114" s="131">
        <v>0</v>
      </c>
      <c r="G1114" s="128">
        <v>0</v>
      </c>
      <c r="H1114" s="131">
        <v>0</v>
      </c>
      <c r="I1114" s="128">
        <v>0</v>
      </c>
      <c r="J1114" s="131">
        <v>0</v>
      </c>
      <c r="K1114" s="128">
        <v>0</v>
      </c>
      <c r="L1114" s="131">
        <v>0</v>
      </c>
      <c r="M1114" s="128">
        <v>0</v>
      </c>
      <c r="N1114" s="131">
        <v>0</v>
      </c>
      <c r="O1114" s="128">
        <v>0</v>
      </c>
      <c r="P1114" s="131">
        <v>0</v>
      </c>
      <c r="Q1114" s="128">
        <v>0</v>
      </c>
      <c r="R1114" s="131">
        <v>0</v>
      </c>
      <c r="S1114" s="128">
        <v>0</v>
      </c>
      <c r="T1114" s="131">
        <v>0</v>
      </c>
      <c r="U1114" s="128">
        <v>0</v>
      </c>
      <c r="V1114" s="131">
        <v>0.33083333333333348</v>
      </c>
      <c r="W1114" s="128">
        <v>0</v>
      </c>
      <c r="X1114" s="131">
        <v>0</v>
      </c>
      <c r="Y1114" s="128">
        <v>0</v>
      </c>
      <c r="Z1114" s="131">
        <v>0</v>
      </c>
      <c r="AA1114" s="128">
        <v>0</v>
      </c>
      <c r="AB1114" s="131">
        <v>0</v>
      </c>
      <c r="AC1114" s="204">
        <f t="shared" si="513"/>
        <v>0.33083333333333348</v>
      </c>
      <c r="AD1114" s="204"/>
      <c r="AE1114" s="204"/>
    </row>
    <row r="1115" spans="2:31" x14ac:dyDescent="0.3">
      <c r="B1115" s="210" t="s">
        <v>98</v>
      </c>
      <c r="C1115" s="210"/>
      <c r="D1115" s="210"/>
      <c r="E1115" s="128">
        <v>0</v>
      </c>
      <c r="F1115" s="131">
        <v>0</v>
      </c>
      <c r="G1115" s="128">
        <v>0</v>
      </c>
      <c r="H1115" s="131">
        <v>0</v>
      </c>
      <c r="I1115" s="128">
        <v>0</v>
      </c>
      <c r="J1115" s="131">
        <v>0</v>
      </c>
      <c r="K1115" s="128">
        <v>0</v>
      </c>
      <c r="L1115" s="131">
        <v>0</v>
      </c>
      <c r="M1115" s="128">
        <v>0</v>
      </c>
      <c r="N1115" s="131">
        <v>0</v>
      </c>
      <c r="O1115" s="128">
        <v>0</v>
      </c>
      <c r="P1115" s="131">
        <v>0</v>
      </c>
      <c r="Q1115" s="128">
        <v>7.0999999999999966E-2</v>
      </c>
      <c r="R1115" s="131">
        <v>7.3456666666666672</v>
      </c>
      <c r="S1115" s="128">
        <v>41.220333333333301</v>
      </c>
      <c r="T1115" s="131">
        <v>47.247833333333311</v>
      </c>
      <c r="U1115" s="128">
        <v>32.947666666666649</v>
      </c>
      <c r="V1115" s="131">
        <v>1.0073333333333332</v>
      </c>
      <c r="W1115" s="128">
        <v>0</v>
      </c>
      <c r="X1115" s="131">
        <v>0</v>
      </c>
      <c r="Y1115" s="128">
        <v>0</v>
      </c>
      <c r="Z1115" s="131">
        <v>0</v>
      </c>
      <c r="AA1115" s="128">
        <v>0</v>
      </c>
      <c r="AB1115" s="131">
        <v>0</v>
      </c>
      <c r="AC1115" s="204">
        <f t="shared" si="513"/>
        <v>129.83983333333325</v>
      </c>
      <c r="AD1115" s="204"/>
      <c r="AE1115" s="204"/>
    </row>
    <row r="1116" spans="2:31" x14ac:dyDescent="0.3">
      <c r="B1116" s="210" t="s">
        <v>7</v>
      </c>
      <c r="C1116" s="210"/>
      <c r="D1116" s="210"/>
      <c r="E1116" s="128">
        <v>0</v>
      </c>
      <c r="F1116" s="131">
        <v>0</v>
      </c>
      <c r="G1116" s="128">
        <v>0</v>
      </c>
      <c r="H1116" s="131">
        <v>0</v>
      </c>
      <c r="I1116" s="128">
        <v>0</v>
      </c>
      <c r="J1116" s="131">
        <v>0</v>
      </c>
      <c r="K1116" s="128">
        <v>0</v>
      </c>
      <c r="L1116" s="131">
        <v>0</v>
      </c>
      <c r="M1116" s="128">
        <v>0</v>
      </c>
      <c r="N1116" s="131">
        <v>0</v>
      </c>
      <c r="O1116" s="128">
        <v>0</v>
      </c>
      <c r="P1116" s="131">
        <v>0</v>
      </c>
      <c r="Q1116" s="128">
        <v>0</v>
      </c>
      <c r="R1116" s="131">
        <v>0</v>
      </c>
      <c r="S1116" s="128">
        <v>0</v>
      </c>
      <c r="T1116" s="131">
        <v>0</v>
      </c>
      <c r="U1116" s="128">
        <v>9.9999999999999048E-3</v>
      </c>
      <c r="V1116" s="131">
        <v>0.56333333333333357</v>
      </c>
      <c r="W1116" s="128">
        <v>0</v>
      </c>
      <c r="X1116" s="131">
        <v>0</v>
      </c>
      <c r="Y1116" s="128">
        <v>0</v>
      </c>
      <c r="Z1116" s="131">
        <v>0</v>
      </c>
      <c r="AA1116" s="128">
        <v>0</v>
      </c>
      <c r="AB1116" s="131">
        <v>0</v>
      </c>
      <c r="AC1116" s="204">
        <f t="shared" si="513"/>
        <v>0.57333333333333347</v>
      </c>
      <c r="AD1116" s="204"/>
      <c r="AE1116" s="204"/>
    </row>
    <row r="1117" spans="2:31" x14ac:dyDescent="0.3">
      <c r="B1117" s="210" t="s">
        <v>8</v>
      </c>
      <c r="C1117" s="210"/>
      <c r="D1117" s="210"/>
      <c r="E1117" s="128">
        <v>0</v>
      </c>
      <c r="F1117" s="131">
        <v>0</v>
      </c>
      <c r="G1117" s="128">
        <v>0</v>
      </c>
      <c r="H1117" s="131">
        <v>0</v>
      </c>
      <c r="I1117" s="128">
        <v>0</v>
      </c>
      <c r="J1117" s="131">
        <v>0</v>
      </c>
      <c r="K1117" s="128">
        <v>0</v>
      </c>
      <c r="L1117" s="131">
        <v>0</v>
      </c>
      <c r="M1117" s="128">
        <v>0</v>
      </c>
      <c r="N1117" s="131">
        <v>0</v>
      </c>
      <c r="O1117" s="128">
        <v>0</v>
      </c>
      <c r="P1117" s="131">
        <v>0</v>
      </c>
      <c r="Q1117" s="128">
        <v>0</v>
      </c>
      <c r="R1117" s="131">
        <v>0</v>
      </c>
      <c r="S1117" s="128">
        <v>6.0999999999999943E-2</v>
      </c>
      <c r="T1117" s="131">
        <v>4.8408333333333333</v>
      </c>
      <c r="U1117" s="128">
        <v>12.420333333333332</v>
      </c>
      <c r="V1117" s="131">
        <v>0.78333333333333333</v>
      </c>
      <c r="W1117" s="128">
        <v>0</v>
      </c>
      <c r="X1117" s="131">
        <v>0</v>
      </c>
      <c r="Y1117" s="128">
        <v>0</v>
      </c>
      <c r="Z1117" s="131">
        <v>0</v>
      </c>
      <c r="AA1117" s="128">
        <v>0</v>
      </c>
      <c r="AB1117" s="131">
        <v>0</v>
      </c>
      <c r="AC1117" s="204">
        <f t="shared" si="513"/>
        <v>18.105499999999999</v>
      </c>
      <c r="AD1117" s="204"/>
      <c r="AE1117" s="204"/>
    </row>
    <row r="1118" spans="2:31" x14ac:dyDescent="0.3">
      <c r="B1118" s="210" t="s">
        <v>9</v>
      </c>
      <c r="C1118" s="210"/>
      <c r="D1118" s="210"/>
      <c r="E1118" s="128">
        <v>0</v>
      </c>
      <c r="F1118" s="131">
        <v>0</v>
      </c>
      <c r="G1118" s="128">
        <v>0</v>
      </c>
      <c r="H1118" s="131">
        <v>0</v>
      </c>
      <c r="I1118" s="128">
        <v>0</v>
      </c>
      <c r="J1118" s="131">
        <v>0</v>
      </c>
      <c r="K1118" s="128">
        <v>0</v>
      </c>
      <c r="L1118" s="131">
        <v>0</v>
      </c>
      <c r="M1118" s="128">
        <v>0</v>
      </c>
      <c r="N1118" s="131">
        <v>0</v>
      </c>
      <c r="O1118" s="128">
        <v>0</v>
      </c>
      <c r="P1118" s="131">
        <v>0</v>
      </c>
      <c r="Q1118" s="128">
        <v>7.2333333333333319E-2</v>
      </c>
      <c r="R1118" s="131">
        <v>1.7043333333333337</v>
      </c>
      <c r="S1118" s="128">
        <v>4.8465000000000025</v>
      </c>
      <c r="T1118" s="131">
        <v>10.852000000000007</v>
      </c>
      <c r="U1118" s="128">
        <v>15.403166666666669</v>
      </c>
      <c r="V1118" s="131">
        <v>0</v>
      </c>
      <c r="W1118" s="128">
        <v>0</v>
      </c>
      <c r="X1118" s="131">
        <v>0</v>
      </c>
      <c r="Y1118" s="128">
        <v>0</v>
      </c>
      <c r="Z1118" s="131">
        <v>0</v>
      </c>
      <c r="AA1118" s="128">
        <v>0</v>
      </c>
      <c r="AB1118" s="131">
        <v>0</v>
      </c>
      <c r="AC1118" s="204">
        <f t="shared" si="513"/>
        <v>32.878333333333345</v>
      </c>
      <c r="AD1118" s="204"/>
      <c r="AE1118" s="204"/>
    </row>
    <row r="1119" spans="2:31" x14ac:dyDescent="0.3">
      <c r="B1119" s="210" t="s">
        <v>10</v>
      </c>
      <c r="C1119" s="210"/>
      <c r="D1119" s="210"/>
      <c r="E1119" s="128">
        <v>0</v>
      </c>
      <c r="F1119" s="131">
        <v>0</v>
      </c>
      <c r="G1119" s="128">
        <v>0</v>
      </c>
      <c r="H1119" s="131">
        <v>0</v>
      </c>
      <c r="I1119" s="128">
        <v>0</v>
      </c>
      <c r="J1119" s="131">
        <v>0</v>
      </c>
      <c r="K1119" s="128">
        <v>0</v>
      </c>
      <c r="L1119" s="131">
        <v>0</v>
      </c>
      <c r="M1119" s="128">
        <v>0</v>
      </c>
      <c r="N1119" s="131">
        <v>0</v>
      </c>
      <c r="O1119" s="128">
        <v>0</v>
      </c>
      <c r="P1119" s="131">
        <v>0</v>
      </c>
      <c r="Q1119" s="128">
        <v>0</v>
      </c>
      <c r="R1119" s="131">
        <v>0</v>
      </c>
      <c r="S1119" s="128">
        <v>0</v>
      </c>
      <c r="T1119" s="131">
        <v>0</v>
      </c>
      <c r="U1119" s="128">
        <v>0</v>
      </c>
      <c r="V1119" s="131">
        <v>0</v>
      </c>
      <c r="W1119" s="128">
        <v>0</v>
      </c>
      <c r="X1119" s="131">
        <v>0</v>
      </c>
      <c r="Y1119" s="128">
        <v>0</v>
      </c>
      <c r="Z1119" s="131">
        <v>0</v>
      </c>
      <c r="AA1119" s="128">
        <v>0</v>
      </c>
      <c r="AB1119" s="131">
        <v>0</v>
      </c>
      <c r="AC1119" s="204">
        <f t="shared" si="513"/>
        <v>0</v>
      </c>
      <c r="AD1119" s="204"/>
      <c r="AE1119" s="204"/>
    </row>
    <row r="1120" spans="2:31" x14ac:dyDescent="0.3">
      <c r="B1120" s="210" t="s">
        <v>11</v>
      </c>
      <c r="C1120" s="210"/>
      <c r="D1120" s="210"/>
      <c r="E1120" s="128">
        <v>0</v>
      </c>
      <c r="F1120" s="131">
        <v>0</v>
      </c>
      <c r="G1120" s="128">
        <v>0</v>
      </c>
      <c r="H1120" s="131">
        <v>0</v>
      </c>
      <c r="I1120" s="128">
        <v>0</v>
      </c>
      <c r="J1120" s="131">
        <v>0</v>
      </c>
      <c r="K1120" s="128">
        <v>0</v>
      </c>
      <c r="L1120" s="131">
        <v>0</v>
      </c>
      <c r="M1120" s="128">
        <v>0</v>
      </c>
      <c r="N1120" s="131">
        <v>0</v>
      </c>
      <c r="O1120" s="128">
        <v>0</v>
      </c>
      <c r="P1120" s="131">
        <v>0</v>
      </c>
      <c r="Q1120" s="128">
        <v>0</v>
      </c>
      <c r="R1120" s="131">
        <v>0</v>
      </c>
      <c r="S1120" s="128">
        <v>0</v>
      </c>
      <c r="T1120" s="131">
        <v>0</v>
      </c>
      <c r="U1120" s="128">
        <v>0</v>
      </c>
      <c r="V1120" s="131">
        <v>0</v>
      </c>
      <c r="W1120" s="128">
        <v>0</v>
      </c>
      <c r="X1120" s="131">
        <v>0</v>
      </c>
      <c r="Y1120" s="128">
        <v>0</v>
      </c>
      <c r="Z1120" s="131">
        <v>0</v>
      </c>
      <c r="AA1120" s="128">
        <v>0</v>
      </c>
      <c r="AB1120" s="131">
        <v>0</v>
      </c>
      <c r="AC1120" s="204">
        <f t="shared" si="513"/>
        <v>0</v>
      </c>
      <c r="AD1120" s="204"/>
      <c r="AE1120" s="204"/>
    </row>
    <row r="1121" spans="2:31" x14ac:dyDescent="0.3">
      <c r="B1121" s="210" t="s">
        <v>12</v>
      </c>
      <c r="C1121" s="210"/>
      <c r="D1121" s="210"/>
      <c r="E1121" s="128">
        <v>0</v>
      </c>
      <c r="F1121" s="131">
        <v>0</v>
      </c>
      <c r="G1121" s="128">
        <v>0</v>
      </c>
      <c r="H1121" s="131">
        <v>0</v>
      </c>
      <c r="I1121" s="128">
        <v>0</v>
      </c>
      <c r="J1121" s="131">
        <v>0</v>
      </c>
      <c r="K1121" s="128">
        <v>0</v>
      </c>
      <c r="L1121" s="131">
        <v>0</v>
      </c>
      <c r="M1121" s="128">
        <v>0</v>
      </c>
      <c r="N1121" s="131">
        <v>0</v>
      </c>
      <c r="O1121" s="128">
        <v>0</v>
      </c>
      <c r="P1121" s="131">
        <v>0</v>
      </c>
      <c r="Q1121" s="128">
        <v>0</v>
      </c>
      <c r="R1121" s="131">
        <v>0</v>
      </c>
      <c r="S1121" s="128">
        <v>0</v>
      </c>
      <c r="T1121" s="131">
        <v>0</v>
      </c>
      <c r="U1121" s="128">
        <v>0</v>
      </c>
      <c r="V1121" s="131">
        <v>0</v>
      </c>
      <c r="W1121" s="128">
        <v>0</v>
      </c>
      <c r="X1121" s="131">
        <v>0</v>
      </c>
      <c r="Y1121" s="128">
        <v>0</v>
      </c>
      <c r="Z1121" s="131">
        <v>0</v>
      </c>
      <c r="AA1121" s="128">
        <v>0</v>
      </c>
      <c r="AB1121" s="131">
        <v>0</v>
      </c>
      <c r="AC1121" s="204">
        <f t="shared" si="513"/>
        <v>0</v>
      </c>
      <c r="AD1121" s="204"/>
      <c r="AE1121" s="204"/>
    </row>
    <row r="1122" spans="2:31" x14ac:dyDescent="0.3">
      <c r="B1122" s="210" t="s">
        <v>13</v>
      </c>
      <c r="C1122" s="210"/>
      <c r="D1122" s="210"/>
      <c r="E1122" s="128">
        <v>0</v>
      </c>
      <c r="F1122" s="131">
        <v>0</v>
      </c>
      <c r="G1122" s="128">
        <v>0</v>
      </c>
      <c r="H1122" s="131">
        <v>0</v>
      </c>
      <c r="I1122" s="128">
        <v>0</v>
      </c>
      <c r="J1122" s="131">
        <v>0</v>
      </c>
      <c r="K1122" s="128">
        <v>0</v>
      </c>
      <c r="L1122" s="131">
        <v>0</v>
      </c>
      <c r="M1122" s="128">
        <v>0</v>
      </c>
      <c r="N1122" s="131">
        <v>0</v>
      </c>
      <c r="O1122" s="128">
        <v>0</v>
      </c>
      <c r="P1122" s="131">
        <v>0</v>
      </c>
      <c r="Q1122" s="128">
        <v>0</v>
      </c>
      <c r="R1122" s="131">
        <v>0</v>
      </c>
      <c r="S1122" s="128">
        <v>0</v>
      </c>
      <c r="T1122" s="131">
        <v>0</v>
      </c>
      <c r="U1122" s="128">
        <v>0</v>
      </c>
      <c r="V1122" s="131">
        <v>0</v>
      </c>
      <c r="W1122" s="128">
        <v>0</v>
      </c>
      <c r="X1122" s="131">
        <v>0</v>
      </c>
      <c r="Y1122" s="128">
        <v>0</v>
      </c>
      <c r="Z1122" s="131">
        <v>0</v>
      </c>
      <c r="AA1122" s="128">
        <v>0</v>
      </c>
      <c r="AB1122" s="131">
        <v>0</v>
      </c>
      <c r="AC1122" s="204">
        <f t="shared" si="513"/>
        <v>0</v>
      </c>
      <c r="AD1122" s="204"/>
      <c r="AE1122" s="204"/>
    </row>
    <row r="1123" spans="2:31" x14ac:dyDescent="0.3">
      <c r="B1123" s="210" t="s">
        <v>14</v>
      </c>
      <c r="C1123" s="210"/>
      <c r="D1123" s="210"/>
      <c r="E1123" s="128">
        <v>0</v>
      </c>
      <c r="F1123" s="131">
        <v>0</v>
      </c>
      <c r="G1123" s="128">
        <v>0</v>
      </c>
      <c r="H1123" s="131">
        <v>0</v>
      </c>
      <c r="I1123" s="128">
        <v>0</v>
      </c>
      <c r="J1123" s="131">
        <v>0</v>
      </c>
      <c r="K1123" s="128">
        <v>0</v>
      </c>
      <c r="L1123" s="131">
        <v>0</v>
      </c>
      <c r="M1123" s="128">
        <v>0</v>
      </c>
      <c r="N1123" s="131">
        <v>0</v>
      </c>
      <c r="O1123" s="128">
        <v>0</v>
      </c>
      <c r="P1123" s="131">
        <v>0</v>
      </c>
      <c r="Q1123" s="128">
        <v>0</v>
      </c>
      <c r="R1123" s="131">
        <v>0</v>
      </c>
      <c r="S1123" s="128">
        <v>0</v>
      </c>
      <c r="T1123" s="131">
        <v>0</v>
      </c>
      <c r="U1123" s="128">
        <v>0</v>
      </c>
      <c r="V1123" s="131">
        <v>0</v>
      </c>
      <c r="W1123" s="128">
        <v>0</v>
      </c>
      <c r="X1123" s="131">
        <v>0</v>
      </c>
      <c r="Y1123" s="128">
        <v>0</v>
      </c>
      <c r="Z1123" s="131">
        <v>0</v>
      </c>
      <c r="AA1123" s="128">
        <v>0</v>
      </c>
      <c r="AB1123" s="131">
        <v>0</v>
      </c>
      <c r="AC1123" s="204">
        <f t="shared" si="513"/>
        <v>0</v>
      </c>
      <c r="AD1123" s="204"/>
      <c r="AE1123" s="204"/>
    </row>
    <row r="1124" spans="2:31" x14ac:dyDescent="0.3">
      <c r="B1124" s="210" t="s">
        <v>15</v>
      </c>
      <c r="C1124" s="210"/>
      <c r="D1124" s="210"/>
      <c r="E1124" s="128">
        <v>0</v>
      </c>
      <c r="F1124" s="131">
        <v>0</v>
      </c>
      <c r="G1124" s="128">
        <v>0</v>
      </c>
      <c r="H1124" s="131">
        <v>0</v>
      </c>
      <c r="I1124" s="128">
        <v>0</v>
      </c>
      <c r="J1124" s="131">
        <v>0</v>
      </c>
      <c r="K1124" s="128">
        <v>0</v>
      </c>
      <c r="L1124" s="131">
        <v>0</v>
      </c>
      <c r="M1124" s="128">
        <v>0</v>
      </c>
      <c r="N1124" s="131">
        <v>0</v>
      </c>
      <c r="O1124" s="128">
        <v>0</v>
      </c>
      <c r="P1124" s="131">
        <v>0</v>
      </c>
      <c r="Q1124" s="128">
        <v>0</v>
      </c>
      <c r="R1124" s="131">
        <v>0</v>
      </c>
      <c r="S1124" s="128">
        <v>0</v>
      </c>
      <c r="T1124" s="131">
        <v>0</v>
      </c>
      <c r="U1124" s="128">
        <v>0</v>
      </c>
      <c r="V1124" s="131">
        <v>0</v>
      </c>
      <c r="W1124" s="128">
        <v>0</v>
      </c>
      <c r="X1124" s="131">
        <v>0</v>
      </c>
      <c r="Y1124" s="128">
        <v>0</v>
      </c>
      <c r="Z1124" s="131">
        <v>0</v>
      </c>
      <c r="AA1124" s="128">
        <v>0</v>
      </c>
      <c r="AB1124" s="131">
        <v>0</v>
      </c>
      <c r="AC1124" s="204">
        <f t="shared" si="513"/>
        <v>0</v>
      </c>
      <c r="AD1124" s="204"/>
      <c r="AE1124" s="204"/>
    </row>
    <row r="1125" spans="2:31" x14ac:dyDescent="0.3">
      <c r="B1125" s="210" t="s">
        <v>16</v>
      </c>
      <c r="C1125" s="210"/>
      <c r="D1125" s="210"/>
      <c r="E1125" s="128">
        <v>0</v>
      </c>
      <c r="F1125" s="131">
        <v>0</v>
      </c>
      <c r="G1125" s="128">
        <v>0</v>
      </c>
      <c r="H1125" s="131">
        <v>0</v>
      </c>
      <c r="I1125" s="128">
        <v>0</v>
      </c>
      <c r="J1125" s="131">
        <v>0</v>
      </c>
      <c r="K1125" s="128">
        <v>0</v>
      </c>
      <c r="L1125" s="131">
        <v>0</v>
      </c>
      <c r="M1125" s="128">
        <v>0</v>
      </c>
      <c r="N1125" s="131">
        <v>0</v>
      </c>
      <c r="O1125" s="128">
        <v>0</v>
      </c>
      <c r="P1125" s="131">
        <v>0</v>
      </c>
      <c r="Q1125" s="128">
        <v>0</v>
      </c>
      <c r="R1125" s="131">
        <v>0</v>
      </c>
      <c r="S1125" s="128">
        <v>0</v>
      </c>
      <c r="T1125" s="131">
        <v>0</v>
      </c>
      <c r="U1125" s="128">
        <v>0</v>
      </c>
      <c r="V1125" s="131">
        <v>0</v>
      </c>
      <c r="W1125" s="128">
        <v>0</v>
      </c>
      <c r="X1125" s="131">
        <v>0</v>
      </c>
      <c r="Y1125" s="128">
        <v>0</v>
      </c>
      <c r="Z1125" s="131">
        <v>0</v>
      </c>
      <c r="AA1125" s="128">
        <v>0</v>
      </c>
      <c r="AB1125" s="131">
        <v>0</v>
      </c>
      <c r="AC1125" s="204">
        <f t="shared" si="513"/>
        <v>0</v>
      </c>
      <c r="AD1125" s="204"/>
      <c r="AE1125" s="204"/>
    </row>
    <row r="1126" spans="2:31" x14ac:dyDescent="0.3">
      <c r="B1126" s="210" t="s">
        <v>17</v>
      </c>
      <c r="C1126" s="210"/>
      <c r="D1126" s="210"/>
      <c r="E1126" s="128">
        <v>0</v>
      </c>
      <c r="F1126" s="131">
        <v>0</v>
      </c>
      <c r="G1126" s="128">
        <v>0</v>
      </c>
      <c r="H1126" s="131">
        <v>0</v>
      </c>
      <c r="I1126" s="128">
        <v>0</v>
      </c>
      <c r="J1126" s="131">
        <v>0</v>
      </c>
      <c r="K1126" s="128">
        <v>0</v>
      </c>
      <c r="L1126" s="131">
        <v>0</v>
      </c>
      <c r="M1126" s="128">
        <v>0</v>
      </c>
      <c r="N1126" s="131">
        <v>0</v>
      </c>
      <c r="O1126" s="128">
        <v>0</v>
      </c>
      <c r="P1126" s="131">
        <v>0</v>
      </c>
      <c r="Q1126" s="128">
        <v>0</v>
      </c>
      <c r="R1126" s="131">
        <v>0</v>
      </c>
      <c r="S1126" s="128">
        <v>0</v>
      </c>
      <c r="T1126" s="131">
        <v>0</v>
      </c>
      <c r="U1126" s="128">
        <v>0</v>
      </c>
      <c r="V1126" s="131">
        <v>0</v>
      </c>
      <c r="W1126" s="128">
        <v>0</v>
      </c>
      <c r="X1126" s="131">
        <v>0</v>
      </c>
      <c r="Y1126" s="128">
        <v>0</v>
      </c>
      <c r="Z1126" s="131">
        <v>0</v>
      </c>
      <c r="AA1126" s="128">
        <v>0</v>
      </c>
      <c r="AB1126" s="131">
        <v>0</v>
      </c>
      <c r="AC1126" s="204">
        <f t="shared" si="513"/>
        <v>0</v>
      </c>
      <c r="AD1126" s="204"/>
      <c r="AE1126" s="204"/>
    </row>
    <row r="1127" spans="2:31" x14ac:dyDescent="0.3">
      <c r="B1127" s="210" t="s">
        <v>18</v>
      </c>
      <c r="C1127" s="210"/>
      <c r="D1127" s="210"/>
      <c r="E1127" s="128">
        <v>0</v>
      </c>
      <c r="F1127" s="131">
        <v>0</v>
      </c>
      <c r="G1127" s="128">
        <v>0</v>
      </c>
      <c r="H1127" s="131">
        <v>0</v>
      </c>
      <c r="I1127" s="128">
        <v>0</v>
      </c>
      <c r="J1127" s="131">
        <v>0</v>
      </c>
      <c r="K1127" s="128">
        <v>0</v>
      </c>
      <c r="L1127" s="131">
        <v>0</v>
      </c>
      <c r="M1127" s="128">
        <v>0</v>
      </c>
      <c r="N1127" s="131">
        <v>0</v>
      </c>
      <c r="O1127" s="128">
        <v>0</v>
      </c>
      <c r="P1127" s="131">
        <v>0</v>
      </c>
      <c r="Q1127" s="128">
        <v>0</v>
      </c>
      <c r="R1127" s="131">
        <v>0</v>
      </c>
      <c r="S1127" s="128">
        <v>0</v>
      </c>
      <c r="T1127" s="131">
        <v>0</v>
      </c>
      <c r="U1127" s="128">
        <v>0</v>
      </c>
      <c r="V1127" s="131">
        <v>0</v>
      </c>
      <c r="W1127" s="128">
        <v>0</v>
      </c>
      <c r="X1127" s="131">
        <v>0</v>
      </c>
      <c r="Y1127" s="128">
        <v>0</v>
      </c>
      <c r="Z1127" s="131">
        <v>0</v>
      </c>
      <c r="AA1127" s="128">
        <v>0</v>
      </c>
      <c r="AB1127" s="131">
        <v>0</v>
      </c>
      <c r="AC1127" s="204">
        <f t="shared" si="513"/>
        <v>0</v>
      </c>
      <c r="AD1127" s="204"/>
      <c r="AE1127" s="204"/>
    </row>
    <row r="1128" spans="2:31" x14ac:dyDescent="0.3">
      <c r="B1128" s="210" t="s">
        <v>19</v>
      </c>
      <c r="C1128" s="210"/>
      <c r="D1128" s="210"/>
      <c r="E1128" s="128">
        <v>0</v>
      </c>
      <c r="F1128" s="131">
        <v>0</v>
      </c>
      <c r="G1128" s="128">
        <v>0</v>
      </c>
      <c r="H1128" s="131">
        <v>0</v>
      </c>
      <c r="I1128" s="128">
        <v>0</v>
      </c>
      <c r="J1128" s="131">
        <v>0</v>
      </c>
      <c r="K1128" s="128">
        <v>0</v>
      </c>
      <c r="L1128" s="131">
        <v>0</v>
      </c>
      <c r="M1128" s="128">
        <v>0</v>
      </c>
      <c r="N1128" s="131">
        <v>0</v>
      </c>
      <c r="O1128" s="128">
        <v>0</v>
      </c>
      <c r="P1128" s="131">
        <v>0</v>
      </c>
      <c r="Q1128" s="128">
        <v>0</v>
      </c>
      <c r="R1128" s="131">
        <v>0</v>
      </c>
      <c r="S1128" s="128">
        <v>0</v>
      </c>
      <c r="T1128" s="131">
        <v>0</v>
      </c>
      <c r="U1128" s="128">
        <v>0</v>
      </c>
      <c r="V1128" s="131">
        <v>0</v>
      </c>
      <c r="W1128" s="128">
        <v>0</v>
      </c>
      <c r="X1128" s="131">
        <v>0</v>
      </c>
      <c r="Y1128" s="128">
        <v>0</v>
      </c>
      <c r="Z1128" s="131">
        <v>0</v>
      </c>
      <c r="AA1128" s="128">
        <v>0</v>
      </c>
      <c r="AB1128" s="131">
        <v>0</v>
      </c>
      <c r="AC1128" s="204">
        <f t="shared" si="513"/>
        <v>0</v>
      </c>
      <c r="AD1128" s="204"/>
      <c r="AE1128" s="204"/>
    </row>
    <row r="1129" spans="2:31" x14ac:dyDescent="0.3">
      <c r="B1129" s="210" t="s">
        <v>20</v>
      </c>
      <c r="C1129" s="210"/>
      <c r="D1129" s="210"/>
      <c r="E1129" s="128">
        <v>0</v>
      </c>
      <c r="F1129" s="131">
        <v>0</v>
      </c>
      <c r="G1129" s="128">
        <v>0</v>
      </c>
      <c r="H1129" s="131">
        <v>0</v>
      </c>
      <c r="I1129" s="128">
        <v>0</v>
      </c>
      <c r="J1129" s="131">
        <v>0</v>
      </c>
      <c r="K1129" s="128">
        <v>0</v>
      </c>
      <c r="L1129" s="131">
        <v>0</v>
      </c>
      <c r="M1129" s="128">
        <v>0</v>
      </c>
      <c r="N1129" s="131">
        <v>0</v>
      </c>
      <c r="O1129" s="128">
        <v>0</v>
      </c>
      <c r="P1129" s="131">
        <v>0</v>
      </c>
      <c r="Q1129" s="128">
        <v>0</v>
      </c>
      <c r="R1129" s="131">
        <v>0</v>
      </c>
      <c r="S1129" s="128">
        <v>0</v>
      </c>
      <c r="T1129" s="131">
        <v>0</v>
      </c>
      <c r="U1129" s="128">
        <v>0</v>
      </c>
      <c r="V1129" s="131">
        <v>0</v>
      </c>
      <c r="W1129" s="128">
        <v>0</v>
      </c>
      <c r="X1129" s="131">
        <v>0</v>
      </c>
      <c r="Y1129" s="128">
        <v>0</v>
      </c>
      <c r="Z1129" s="131">
        <v>0</v>
      </c>
      <c r="AA1129" s="128">
        <v>0</v>
      </c>
      <c r="AB1129" s="131">
        <v>0</v>
      </c>
      <c r="AC1129" s="204">
        <f t="shared" si="513"/>
        <v>0</v>
      </c>
      <c r="AD1129" s="204"/>
      <c r="AE1129" s="204"/>
    </row>
    <row r="1130" spans="2:31" x14ac:dyDescent="0.3">
      <c r="B1130" s="210" t="s">
        <v>21</v>
      </c>
      <c r="C1130" s="210"/>
      <c r="D1130" s="210"/>
      <c r="E1130" s="128">
        <v>0</v>
      </c>
      <c r="F1130" s="131">
        <v>0</v>
      </c>
      <c r="G1130" s="128">
        <v>0</v>
      </c>
      <c r="H1130" s="131">
        <v>0</v>
      </c>
      <c r="I1130" s="128">
        <v>0</v>
      </c>
      <c r="J1130" s="131">
        <v>0</v>
      </c>
      <c r="K1130" s="128">
        <v>0</v>
      </c>
      <c r="L1130" s="131">
        <v>0</v>
      </c>
      <c r="M1130" s="128">
        <v>0</v>
      </c>
      <c r="N1130" s="131">
        <v>0</v>
      </c>
      <c r="O1130" s="128">
        <v>0</v>
      </c>
      <c r="P1130" s="131">
        <v>0</v>
      </c>
      <c r="Q1130" s="128">
        <v>0</v>
      </c>
      <c r="R1130" s="131">
        <v>0</v>
      </c>
      <c r="S1130" s="128">
        <v>0</v>
      </c>
      <c r="T1130" s="131">
        <v>0</v>
      </c>
      <c r="U1130" s="128">
        <v>0</v>
      </c>
      <c r="V1130" s="131">
        <v>0</v>
      </c>
      <c r="W1130" s="128">
        <v>0</v>
      </c>
      <c r="X1130" s="131">
        <v>0</v>
      </c>
      <c r="Y1130" s="128">
        <v>0</v>
      </c>
      <c r="Z1130" s="131">
        <v>0</v>
      </c>
      <c r="AA1130" s="128">
        <v>0</v>
      </c>
      <c r="AB1130" s="131">
        <v>0</v>
      </c>
      <c r="AC1130" s="204">
        <f t="shared" si="513"/>
        <v>0</v>
      </c>
      <c r="AD1130" s="204"/>
      <c r="AE1130" s="204"/>
    </row>
    <row r="1131" spans="2:31" x14ac:dyDescent="0.3">
      <c r="B1131" s="210" t="s">
        <v>22</v>
      </c>
      <c r="C1131" s="210"/>
      <c r="D1131" s="210"/>
      <c r="E1131" s="128">
        <v>0</v>
      </c>
      <c r="F1131" s="131">
        <v>0</v>
      </c>
      <c r="G1131" s="128">
        <v>0</v>
      </c>
      <c r="H1131" s="131">
        <v>0</v>
      </c>
      <c r="I1131" s="128">
        <v>0</v>
      </c>
      <c r="J1131" s="131">
        <v>0</v>
      </c>
      <c r="K1131" s="128">
        <v>0</v>
      </c>
      <c r="L1131" s="131">
        <v>0</v>
      </c>
      <c r="M1131" s="128">
        <v>0</v>
      </c>
      <c r="N1131" s="131">
        <v>0</v>
      </c>
      <c r="O1131" s="128">
        <v>0</v>
      </c>
      <c r="P1131" s="131">
        <v>0</v>
      </c>
      <c r="Q1131" s="128">
        <v>0</v>
      </c>
      <c r="R1131" s="131">
        <v>0</v>
      </c>
      <c r="S1131" s="128">
        <v>0</v>
      </c>
      <c r="T1131" s="131">
        <v>0</v>
      </c>
      <c r="U1131" s="128">
        <v>0</v>
      </c>
      <c r="V1131" s="131">
        <v>0</v>
      </c>
      <c r="W1131" s="128">
        <v>0</v>
      </c>
      <c r="X1131" s="131">
        <v>0</v>
      </c>
      <c r="Y1131" s="128">
        <v>0</v>
      </c>
      <c r="Z1131" s="131">
        <v>0</v>
      </c>
      <c r="AA1131" s="128">
        <v>0</v>
      </c>
      <c r="AB1131" s="131">
        <v>0</v>
      </c>
      <c r="AC1131" s="204">
        <f t="shared" si="513"/>
        <v>0</v>
      </c>
      <c r="AD1131" s="204"/>
      <c r="AE1131" s="204"/>
    </row>
    <row r="1132" spans="2:31" x14ac:dyDescent="0.3">
      <c r="B1132" s="210" t="s">
        <v>23</v>
      </c>
      <c r="C1132" s="210"/>
      <c r="D1132" s="210"/>
      <c r="E1132" s="128">
        <v>0</v>
      </c>
      <c r="F1132" s="131">
        <v>0</v>
      </c>
      <c r="G1132" s="128">
        <v>0</v>
      </c>
      <c r="H1132" s="131">
        <v>0</v>
      </c>
      <c r="I1132" s="128">
        <v>0</v>
      </c>
      <c r="J1132" s="131">
        <v>0</v>
      </c>
      <c r="K1132" s="128">
        <v>0</v>
      </c>
      <c r="L1132" s="131">
        <v>0</v>
      </c>
      <c r="M1132" s="128">
        <v>0</v>
      </c>
      <c r="N1132" s="131">
        <v>0</v>
      </c>
      <c r="O1132" s="128">
        <v>0</v>
      </c>
      <c r="P1132" s="131">
        <v>0</v>
      </c>
      <c r="Q1132" s="128">
        <v>0</v>
      </c>
      <c r="R1132" s="131">
        <v>0</v>
      </c>
      <c r="S1132" s="128">
        <v>0</v>
      </c>
      <c r="T1132" s="131">
        <v>0</v>
      </c>
      <c r="U1132" s="128">
        <v>0</v>
      </c>
      <c r="V1132" s="131">
        <v>0</v>
      </c>
      <c r="W1132" s="128">
        <v>0</v>
      </c>
      <c r="X1132" s="131">
        <v>0</v>
      </c>
      <c r="Y1132" s="128">
        <v>0</v>
      </c>
      <c r="Z1132" s="131">
        <v>0</v>
      </c>
      <c r="AA1132" s="128">
        <v>0</v>
      </c>
      <c r="AB1132" s="131">
        <v>0</v>
      </c>
      <c r="AC1132" s="204">
        <f t="shared" si="513"/>
        <v>0</v>
      </c>
      <c r="AD1132" s="204"/>
      <c r="AE1132" s="204"/>
    </row>
    <row r="1133" spans="2:31" x14ac:dyDescent="0.3">
      <c r="B1133" s="210" t="s">
        <v>24</v>
      </c>
      <c r="C1133" s="210"/>
      <c r="D1133" s="210"/>
      <c r="E1133" s="128">
        <v>0</v>
      </c>
      <c r="F1133" s="131">
        <v>0</v>
      </c>
      <c r="G1133" s="128">
        <v>0</v>
      </c>
      <c r="H1133" s="131">
        <v>0</v>
      </c>
      <c r="I1133" s="128">
        <v>0</v>
      </c>
      <c r="J1133" s="131">
        <v>0</v>
      </c>
      <c r="K1133" s="128">
        <v>0</v>
      </c>
      <c r="L1133" s="131">
        <v>0</v>
      </c>
      <c r="M1133" s="128">
        <v>0</v>
      </c>
      <c r="N1133" s="131">
        <v>0</v>
      </c>
      <c r="O1133" s="128">
        <v>0</v>
      </c>
      <c r="P1133" s="131">
        <v>0</v>
      </c>
      <c r="Q1133" s="128">
        <v>0</v>
      </c>
      <c r="R1133" s="131">
        <v>0</v>
      </c>
      <c r="S1133" s="128">
        <v>0</v>
      </c>
      <c r="T1133" s="131">
        <v>0</v>
      </c>
      <c r="U1133" s="128">
        <v>0</v>
      </c>
      <c r="V1133" s="131">
        <v>0</v>
      </c>
      <c r="W1133" s="128">
        <v>0</v>
      </c>
      <c r="X1133" s="131">
        <v>0</v>
      </c>
      <c r="Y1133" s="128">
        <v>0</v>
      </c>
      <c r="Z1133" s="131">
        <v>0</v>
      </c>
      <c r="AA1133" s="128">
        <v>0</v>
      </c>
      <c r="AB1133" s="131">
        <v>0</v>
      </c>
      <c r="AC1133" s="204">
        <f t="shared" si="513"/>
        <v>0</v>
      </c>
      <c r="AD1133" s="204"/>
      <c r="AE1133" s="204"/>
    </row>
    <row r="1134" spans="2:31" x14ac:dyDescent="0.3">
      <c r="B1134" s="210" t="s">
        <v>25</v>
      </c>
      <c r="C1134" s="210"/>
      <c r="D1134" s="210"/>
      <c r="E1134" s="128">
        <v>0</v>
      </c>
      <c r="F1134" s="131">
        <v>0</v>
      </c>
      <c r="G1134" s="128">
        <v>0</v>
      </c>
      <c r="H1134" s="131">
        <v>0</v>
      </c>
      <c r="I1134" s="128">
        <v>0</v>
      </c>
      <c r="J1134" s="131">
        <v>0</v>
      </c>
      <c r="K1134" s="128">
        <v>0</v>
      </c>
      <c r="L1134" s="131">
        <v>0</v>
      </c>
      <c r="M1134" s="128">
        <v>0</v>
      </c>
      <c r="N1134" s="131">
        <v>0</v>
      </c>
      <c r="O1134" s="128">
        <v>0</v>
      </c>
      <c r="P1134" s="131">
        <v>0</v>
      </c>
      <c r="Q1134" s="128">
        <v>0</v>
      </c>
      <c r="R1134" s="131">
        <v>0</v>
      </c>
      <c r="S1134" s="128">
        <v>0</v>
      </c>
      <c r="T1134" s="131">
        <v>0</v>
      </c>
      <c r="U1134" s="128">
        <v>0</v>
      </c>
      <c r="V1134" s="131">
        <v>0</v>
      </c>
      <c r="W1134" s="128">
        <v>0</v>
      </c>
      <c r="X1134" s="131">
        <v>0</v>
      </c>
      <c r="Y1134" s="128">
        <v>0</v>
      </c>
      <c r="Z1134" s="131">
        <v>0</v>
      </c>
      <c r="AA1134" s="128">
        <v>0</v>
      </c>
      <c r="AB1134" s="131">
        <v>0</v>
      </c>
      <c r="AC1134" s="204">
        <f t="shared" si="513"/>
        <v>0</v>
      </c>
      <c r="AD1134" s="204"/>
      <c r="AE1134" s="204"/>
    </row>
    <row r="1135" spans="2:31" x14ac:dyDescent="0.3">
      <c r="B1135" s="210" t="s">
        <v>26</v>
      </c>
      <c r="C1135" s="210"/>
      <c r="D1135" s="210"/>
      <c r="E1135" s="128">
        <v>0</v>
      </c>
      <c r="F1135" s="131">
        <v>0</v>
      </c>
      <c r="G1135" s="128">
        <v>0</v>
      </c>
      <c r="H1135" s="131">
        <v>0</v>
      </c>
      <c r="I1135" s="128">
        <v>0</v>
      </c>
      <c r="J1135" s="131">
        <v>0</v>
      </c>
      <c r="K1135" s="128">
        <v>0</v>
      </c>
      <c r="L1135" s="131">
        <v>0</v>
      </c>
      <c r="M1135" s="128">
        <v>0</v>
      </c>
      <c r="N1135" s="131">
        <v>0</v>
      </c>
      <c r="O1135" s="128">
        <v>0</v>
      </c>
      <c r="P1135" s="131">
        <v>0</v>
      </c>
      <c r="Q1135" s="128">
        <v>0</v>
      </c>
      <c r="R1135" s="131">
        <v>0</v>
      </c>
      <c r="S1135" s="128">
        <v>0</v>
      </c>
      <c r="T1135" s="131">
        <v>0</v>
      </c>
      <c r="U1135" s="128">
        <v>0</v>
      </c>
      <c r="V1135" s="131">
        <v>0</v>
      </c>
      <c r="W1135" s="128">
        <v>0</v>
      </c>
      <c r="X1135" s="131">
        <v>0</v>
      </c>
      <c r="Y1135" s="128">
        <v>0</v>
      </c>
      <c r="Z1135" s="131">
        <v>0</v>
      </c>
      <c r="AA1135" s="128">
        <v>0</v>
      </c>
      <c r="AB1135" s="131">
        <v>0</v>
      </c>
      <c r="AC1135" s="204">
        <f t="shared" si="513"/>
        <v>0</v>
      </c>
      <c r="AD1135" s="204"/>
      <c r="AE1135" s="204"/>
    </row>
    <row r="1136" spans="2:31" x14ac:dyDescent="0.3">
      <c r="B1136" s="210" t="s">
        <v>27</v>
      </c>
      <c r="C1136" s="210"/>
      <c r="D1136" s="210"/>
      <c r="E1136" s="128">
        <v>0</v>
      </c>
      <c r="F1136" s="131">
        <v>0</v>
      </c>
      <c r="G1136" s="128">
        <v>0</v>
      </c>
      <c r="H1136" s="131">
        <v>0</v>
      </c>
      <c r="I1136" s="128">
        <v>0</v>
      </c>
      <c r="J1136" s="131">
        <v>0</v>
      </c>
      <c r="K1136" s="128">
        <v>0</v>
      </c>
      <c r="L1136" s="131">
        <v>0</v>
      </c>
      <c r="M1136" s="128">
        <v>0</v>
      </c>
      <c r="N1136" s="131">
        <v>0</v>
      </c>
      <c r="O1136" s="128">
        <v>0</v>
      </c>
      <c r="P1136" s="131">
        <v>0</v>
      </c>
      <c r="Q1136" s="128">
        <v>0</v>
      </c>
      <c r="R1136" s="131">
        <v>0</v>
      </c>
      <c r="S1136" s="128">
        <v>0</v>
      </c>
      <c r="T1136" s="131">
        <v>0</v>
      </c>
      <c r="U1136" s="128">
        <v>0</v>
      </c>
      <c r="V1136" s="131">
        <v>0</v>
      </c>
      <c r="W1136" s="128">
        <v>0</v>
      </c>
      <c r="X1136" s="131">
        <v>0</v>
      </c>
      <c r="Y1136" s="128">
        <v>0</v>
      </c>
      <c r="Z1136" s="131">
        <v>0</v>
      </c>
      <c r="AA1136" s="128">
        <v>0</v>
      </c>
      <c r="AB1136" s="131">
        <v>0</v>
      </c>
      <c r="AC1136" s="204">
        <f t="shared" si="513"/>
        <v>0</v>
      </c>
      <c r="AD1136" s="204"/>
      <c r="AE1136" s="204"/>
    </row>
    <row r="1137" spans="2:31" x14ac:dyDescent="0.3">
      <c r="B1137" s="210" t="s">
        <v>28</v>
      </c>
      <c r="C1137" s="210"/>
      <c r="D1137" s="210"/>
      <c r="E1137" s="128">
        <v>0</v>
      </c>
      <c r="F1137" s="131">
        <v>0</v>
      </c>
      <c r="G1137" s="128">
        <v>0</v>
      </c>
      <c r="H1137" s="131">
        <v>0</v>
      </c>
      <c r="I1137" s="128">
        <v>0</v>
      </c>
      <c r="J1137" s="131">
        <v>0</v>
      </c>
      <c r="K1137" s="128">
        <v>0</v>
      </c>
      <c r="L1137" s="131">
        <v>0</v>
      </c>
      <c r="M1137" s="128">
        <v>0</v>
      </c>
      <c r="N1137" s="131">
        <v>0</v>
      </c>
      <c r="O1137" s="128">
        <v>0</v>
      </c>
      <c r="P1137" s="131">
        <v>0</v>
      </c>
      <c r="Q1137" s="128">
        <v>0</v>
      </c>
      <c r="R1137" s="131">
        <v>0</v>
      </c>
      <c r="S1137" s="128">
        <v>0</v>
      </c>
      <c r="T1137" s="131">
        <v>0</v>
      </c>
      <c r="U1137" s="128">
        <v>0</v>
      </c>
      <c r="V1137" s="131">
        <v>0</v>
      </c>
      <c r="W1137" s="128">
        <v>0</v>
      </c>
      <c r="X1137" s="131">
        <v>0</v>
      </c>
      <c r="Y1137" s="128">
        <v>0</v>
      </c>
      <c r="Z1137" s="131">
        <v>0</v>
      </c>
      <c r="AA1137" s="128">
        <v>0</v>
      </c>
      <c r="AB1137" s="131">
        <v>0</v>
      </c>
      <c r="AC1137" s="204">
        <f t="shared" si="513"/>
        <v>0</v>
      </c>
      <c r="AD1137" s="204"/>
      <c r="AE1137" s="204"/>
    </row>
    <row r="1138" spans="2:31" x14ac:dyDescent="0.3">
      <c r="B1138" s="210" t="s">
        <v>97</v>
      </c>
      <c r="C1138" s="210"/>
      <c r="D1138" s="210"/>
      <c r="E1138" s="128">
        <v>0</v>
      </c>
      <c r="F1138" s="131">
        <v>0</v>
      </c>
      <c r="G1138" s="128">
        <v>0</v>
      </c>
      <c r="H1138" s="131">
        <v>0</v>
      </c>
      <c r="I1138" s="128">
        <v>0</v>
      </c>
      <c r="J1138" s="131">
        <v>0</v>
      </c>
      <c r="K1138" s="128">
        <v>0</v>
      </c>
      <c r="L1138" s="131">
        <v>0</v>
      </c>
      <c r="M1138" s="128">
        <v>0</v>
      </c>
      <c r="N1138" s="131">
        <v>0</v>
      </c>
      <c r="O1138" s="128">
        <v>0</v>
      </c>
      <c r="P1138" s="131">
        <v>0</v>
      </c>
      <c r="Q1138" s="128">
        <v>0</v>
      </c>
      <c r="R1138" s="131">
        <v>0</v>
      </c>
      <c r="S1138" s="128">
        <v>0</v>
      </c>
      <c r="T1138" s="131">
        <v>0</v>
      </c>
      <c r="U1138" s="128">
        <v>0</v>
      </c>
      <c r="V1138" s="131">
        <v>0</v>
      </c>
      <c r="W1138" s="128">
        <v>0</v>
      </c>
      <c r="X1138" s="131">
        <v>0</v>
      </c>
      <c r="Y1138" s="128">
        <v>0</v>
      </c>
      <c r="Z1138" s="131">
        <v>0</v>
      </c>
      <c r="AA1138" s="128">
        <v>0</v>
      </c>
      <c r="AB1138" s="131">
        <v>0</v>
      </c>
      <c r="AC1138" s="204">
        <f t="shared" si="513"/>
        <v>0</v>
      </c>
      <c r="AD1138" s="204"/>
      <c r="AE1138" s="204"/>
    </row>
    <row r="1139" spans="2:31" x14ac:dyDescent="0.3">
      <c r="B1139" s="210" t="s">
        <v>29</v>
      </c>
      <c r="C1139" s="210"/>
      <c r="D1139" s="210"/>
      <c r="E1139" s="128">
        <v>0</v>
      </c>
      <c r="F1139" s="131">
        <v>0</v>
      </c>
      <c r="G1139" s="128">
        <v>0</v>
      </c>
      <c r="H1139" s="131">
        <v>0</v>
      </c>
      <c r="I1139" s="128">
        <v>0</v>
      </c>
      <c r="J1139" s="131">
        <v>0</v>
      </c>
      <c r="K1139" s="128">
        <v>0</v>
      </c>
      <c r="L1139" s="131">
        <v>0</v>
      </c>
      <c r="M1139" s="128">
        <v>0</v>
      </c>
      <c r="N1139" s="131">
        <v>0</v>
      </c>
      <c r="O1139" s="128">
        <v>0</v>
      </c>
      <c r="P1139" s="131">
        <v>0</v>
      </c>
      <c r="Q1139" s="128">
        <v>0</v>
      </c>
      <c r="R1139" s="131">
        <v>0</v>
      </c>
      <c r="S1139" s="128">
        <v>0</v>
      </c>
      <c r="T1139" s="131">
        <v>0</v>
      </c>
      <c r="U1139" s="128">
        <v>0</v>
      </c>
      <c r="V1139" s="131">
        <v>0</v>
      </c>
      <c r="W1139" s="128">
        <v>0</v>
      </c>
      <c r="X1139" s="131">
        <v>0</v>
      </c>
      <c r="Y1139" s="128">
        <v>0</v>
      </c>
      <c r="Z1139" s="131">
        <v>0</v>
      </c>
      <c r="AA1139" s="128">
        <v>0</v>
      </c>
      <c r="AB1139" s="131">
        <v>0</v>
      </c>
      <c r="AC1139" s="204">
        <f t="shared" si="513"/>
        <v>0</v>
      </c>
      <c r="AD1139" s="204"/>
      <c r="AE1139" s="204"/>
    </row>
    <row r="1140" spans="2:31" x14ac:dyDescent="0.3">
      <c r="B1140" s="210" t="s">
        <v>30</v>
      </c>
      <c r="C1140" s="210"/>
      <c r="D1140" s="210"/>
      <c r="E1140" s="128">
        <v>0</v>
      </c>
      <c r="F1140" s="131">
        <v>0</v>
      </c>
      <c r="G1140" s="128">
        <v>0</v>
      </c>
      <c r="H1140" s="131">
        <v>0</v>
      </c>
      <c r="I1140" s="128">
        <v>0</v>
      </c>
      <c r="J1140" s="131">
        <v>0</v>
      </c>
      <c r="K1140" s="128">
        <v>0</v>
      </c>
      <c r="L1140" s="131">
        <v>0</v>
      </c>
      <c r="M1140" s="128">
        <v>0</v>
      </c>
      <c r="N1140" s="131">
        <v>0</v>
      </c>
      <c r="O1140" s="128">
        <v>0</v>
      </c>
      <c r="P1140" s="131">
        <v>0</v>
      </c>
      <c r="Q1140" s="128">
        <v>0</v>
      </c>
      <c r="R1140" s="131">
        <v>0</v>
      </c>
      <c r="S1140" s="128">
        <v>0</v>
      </c>
      <c r="T1140" s="131">
        <v>0</v>
      </c>
      <c r="U1140" s="128">
        <v>0</v>
      </c>
      <c r="V1140" s="131">
        <v>0</v>
      </c>
      <c r="W1140" s="128">
        <v>0</v>
      </c>
      <c r="X1140" s="131">
        <v>0</v>
      </c>
      <c r="Y1140" s="128">
        <v>0</v>
      </c>
      <c r="Z1140" s="131">
        <v>0</v>
      </c>
      <c r="AA1140" s="128">
        <v>0</v>
      </c>
      <c r="AB1140" s="131">
        <v>0</v>
      </c>
      <c r="AC1140" s="204">
        <f t="shared" si="513"/>
        <v>0</v>
      </c>
      <c r="AD1140" s="204"/>
      <c r="AE1140" s="204"/>
    </row>
    <row r="1141" spans="2:31" x14ac:dyDescent="0.3">
      <c r="B1141" s="210" t="s">
        <v>31</v>
      </c>
      <c r="C1141" s="210"/>
      <c r="D1141" s="210"/>
      <c r="E1141" s="128">
        <v>0</v>
      </c>
      <c r="F1141" s="131">
        <v>0</v>
      </c>
      <c r="G1141" s="128">
        <v>0</v>
      </c>
      <c r="H1141" s="131">
        <v>0</v>
      </c>
      <c r="I1141" s="128">
        <v>0</v>
      </c>
      <c r="J1141" s="131">
        <v>0</v>
      </c>
      <c r="K1141" s="128">
        <v>0</v>
      </c>
      <c r="L1141" s="131">
        <v>0</v>
      </c>
      <c r="M1141" s="128">
        <v>0</v>
      </c>
      <c r="N1141" s="131">
        <v>0</v>
      </c>
      <c r="O1141" s="128">
        <v>0</v>
      </c>
      <c r="P1141" s="131">
        <v>0</v>
      </c>
      <c r="Q1141" s="128">
        <v>0</v>
      </c>
      <c r="R1141" s="131">
        <v>0</v>
      </c>
      <c r="S1141" s="128">
        <v>0</v>
      </c>
      <c r="T1141" s="131">
        <v>0</v>
      </c>
      <c r="U1141" s="128">
        <v>0</v>
      </c>
      <c r="V1141" s="131">
        <v>0</v>
      </c>
      <c r="W1141" s="128">
        <v>0</v>
      </c>
      <c r="X1141" s="131">
        <v>0</v>
      </c>
      <c r="Y1141" s="128">
        <v>0</v>
      </c>
      <c r="Z1141" s="131">
        <v>0</v>
      </c>
      <c r="AA1141" s="128">
        <v>0</v>
      </c>
      <c r="AB1141" s="131">
        <v>0</v>
      </c>
      <c r="AC1141" s="204">
        <f t="shared" si="513"/>
        <v>0</v>
      </c>
      <c r="AD1141" s="204"/>
      <c r="AE1141" s="204"/>
    </row>
    <row r="1142" spans="2:31" x14ac:dyDescent="0.3">
      <c r="B1142" s="210" t="s">
        <v>32</v>
      </c>
      <c r="C1142" s="210"/>
      <c r="D1142" s="210"/>
      <c r="E1142" s="128">
        <v>0</v>
      </c>
      <c r="F1142" s="131">
        <v>0</v>
      </c>
      <c r="G1142" s="128">
        <v>0</v>
      </c>
      <c r="H1142" s="131">
        <v>0</v>
      </c>
      <c r="I1142" s="128">
        <v>0</v>
      </c>
      <c r="J1142" s="131">
        <v>0</v>
      </c>
      <c r="K1142" s="128">
        <v>0</v>
      </c>
      <c r="L1142" s="131">
        <v>0</v>
      </c>
      <c r="M1142" s="128">
        <v>0</v>
      </c>
      <c r="N1142" s="131">
        <v>0</v>
      </c>
      <c r="O1142" s="128">
        <v>0</v>
      </c>
      <c r="P1142" s="131">
        <v>0</v>
      </c>
      <c r="Q1142" s="128">
        <v>0</v>
      </c>
      <c r="R1142" s="131">
        <v>0</v>
      </c>
      <c r="S1142" s="128">
        <v>0</v>
      </c>
      <c r="T1142" s="131">
        <v>0</v>
      </c>
      <c r="U1142" s="128">
        <v>0</v>
      </c>
      <c r="V1142" s="131">
        <v>0</v>
      </c>
      <c r="W1142" s="128">
        <v>0</v>
      </c>
      <c r="X1142" s="131">
        <v>0</v>
      </c>
      <c r="Y1142" s="128">
        <v>0</v>
      </c>
      <c r="Z1142" s="131">
        <v>0</v>
      </c>
      <c r="AA1142" s="128">
        <v>0</v>
      </c>
      <c r="AB1142" s="131">
        <v>0</v>
      </c>
      <c r="AC1142" s="204">
        <f t="shared" si="513"/>
        <v>0</v>
      </c>
      <c r="AD1142" s="204"/>
      <c r="AE1142" s="204"/>
    </row>
    <row r="1143" spans="2:31" x14ac:dyDescent="0.3">
      <c r="B1143" s="210" t="s">
        <v>33</v>
      </c>
      <c r="C1143" s="210"/>
      <c r="D1143" s="210"/>
      <c r="E1143" s="128">
        <v>0</v>
      </c>
      <c r="F1143" s="131">
        <v>0</v>
      </c>
      <c r="G1143" s="128">
        <v>0</v>
      </c>
      <c r="H1143" s="131">
        <v>0</v>
      </c>
      <c r="I1143" s="128">
        <v>0</v>
      </c>
      <c r="J1143" s="131">
        <v>0</v>
      </c>
      <c r="K1143" s="128">
        <v>0</v>
      </c>
      <c r="L1143" s="131">
        <v>0</v>
      </c>
      <c r="M1143" s="128">
        <v>0</v>
      </c>
      <c r="N1143" s="131">
        <v>0</v>
      </c>
      <c r="O1143" s="128">
        <v>0</v>
      </c>
      <c r="P1143" s="131">
        <v>0</v>
      </c>
      <c r="Q1143" s="128">
        <v>0</v>
      </c>
      <c r="R1143" s="131">
        <v>0</v>
      </c>
      <c r="S1143" s="128">
        <v>0</v>
      </c>
      <c r="T1143" s="131">
        <v>0</v>
      </c>
      <c r="U1143" s="128">
        <v>0</v>
      </c>
      <c r="V1143" s="131">
        <v>0</v>
      </c>
      <c r="W1143" s="128">
        <v>0</v>
      </c>
      <c r="X1143" s="131">
        <v>0</v>
      </c>
      <c r="Y1143" s="128">
        <v>0</v>
      </c>
      <c r="Z1143" s="131">
        <v>0</v>
      </c>
      <c r="AA1143" s="128">
        <v>0</v>
      </c>
      <c r="AB1143" s="131">
        <v>0</v>
      </c>
      <c r="AC1143" s="204">
        <f t="shared" si="513"/>
        <v>0</v>
      </c>
      <c r="AD1143" s="204"/>
      <c r="AE1143" s="204"/>
    </row>
    <row r="1144" spans="2:31" x14ac:dyDescent="0.3">
      <c r="B1144" s="210" t="s">
        <v>34</v>
      </c>
      <c r="C1144" s="210"/>
      <c r="D1144" s="210"/>
      <c r="E1144" s="128">
        <v>0</v>
      </c>
      <c r="F1144" s="131">
        <v>0</v>
      </c>
      <c r="G1144" s="128">
        <v>0</v>
      </c>
      <c r="H1144" s="131">
        <v>0</v>
      </c>
      <c r="I1144" s="128">
        <v>0</v>
      </c>
      <c r="J1144" s="131">
        <v>0</v>
      </c>
      <c r="K1144" s="128">
        <v>0</v>
      </c>
      <c r="L1144" s="131">
        <v>0</v>
      </c>
      <c r="M1144" s="128">
        <v>0</v>
      </c>
      <c r="N1144" s="131">
        <v>0</v>
      </c>
      <c r="O1144" s="128">
        <v>0</v>
      </c>
      <c r="P1144" s="131">
        <v>0</v>
      </c>
      <c r="Q1144" s="128">
        <v>0</v>
      </c>
      <c r="R1144" s="131">
        <v>0</v>
      </c>
      <c r="S1144" s="128">
        <v>0</v>
      </c>
      <c r="T1144" s="131">
        <v>0</v>
      </c>
      <c r="U1144" s="128">
        <v>0</v>
      </c>
      <c r="V1144" s="131">
        <v>0</v>
      </c>
      <c r="W1144" s="128">
        <v>0</v>
      </c>
      <c r="X1144" s="131">
        <v>0</v>
      </c>
      <c r="Y1144" s="128">
        <v>0</v>
      </c>
      <c r="Z1144" s="131">
        <v>0</v>
      </c>
      <c r="AA1144" s="128">
        <v>0</v>
      </c>
      <c r="AB1144" s="131">
        <v>0</v>
      </c>
      <c r="AC1144" s="204">
        <f t="shared" si="513"/>
        <v>0</v>
      </c>
      <c r="AD1144" s="204"/>
      <c r="AE1144" s="204"/>
    </row>
    <row r="1145" spans="2:31" x14ac:dyDescent="0.3">
      <c r="B1145" s="210" t="s">
        <v>35</v>
      </c>
      <c r="C1145" s="210"/>
      <c r="D1145" s="210"/>
      <c r="E1145" s="128">
        <v>0</v>
      </c>
      <c r="F1145" s="131">
        <v>0</v>
      </c>
      <c r="G1145" s="128">
        <v>0</v>
      </c>
      <c r="H1145" s="131">
        <v>0</v>
      </c>
      <c r="I1145" s="128">
        <v>0</v>
      </c>
      <c r="J1145" s="131">
        <v>0</v>
      </c>
      <c r="K1145" s="128">
        <v>0</v>
      </c>
      <c r="L1145" s="131">
        <v>0</v>
      </c>
      <c r="M1145" s="128">
        <v>0</v>
      </c>
      <c r="N1145" s="131">
        <v>0</v>
      </c>
      <c r="O1145" s="128">
        <v>0</v>
      </c>
      <c r="P1145" s="131">
        <v>0</v>
      </c>
      <c r="Q1145" s="128">
        <v>0</v>
      </c>
      <c r="R1145" s="131">
        <v>0</v>
      </c>
      <c r="S1145" s="128">
        <v>0</v>
      </c>
      <c r="T1145" s="131">
        <v>0</v>
      </c>
      <c r="U1145" s="128">
        <v>0</v>
      </c>
      <c r="V1145" s="131">
        <v>0</v>
      </c>
      <c r="W1145" s="128">
        <v>0</v>
      </c>
      <c r="X1145" s="131">
        <v>0</v>
      </c>
      <c r="Y1145" s="128">
        <v>0</v>
      </c>
      <c r="Z1145" s="131">
        <v>0</v>
      </c>
      <c r="AA1145" s="128">
        <v>0</v>
      </c>
      <c r="AB1145" s="131">
        <v>0</v>
      </c>
      <c r="AC1145" s="204">
        <f t="shared" si="513"/>
        <v>0</v>
      </c>
      <c r="AD1145" s="204"/>
      <c r="AE1145" s="204"/>
    </row>
    <row r="1146" spans="2:31" x14ac:dyDescent="0.3">
      <c r="B1146" s="210" t="s">
        <v>36</v>
      </c>
      <c r="C1146" s="210"/>
      <c r="D1146" s="210"/>
      <c r="E1146" s="128">
        <v>0</v>
      </c>
      <c r="F1146" s="131">
        <v>0</v>
      </c>
      <c r="G1146" s="128">
        <v>0</v>
      </c>
      <c r="H1146" s="131">
        <v>0</v>
      </c>
      <c r="I1146" s="128">
        <v>0</v>
      </c>
      <c r="J1146" s="131">
        <v>0</v>
      </c>
      <c r="K1146" s="128">
        <v>0</v>
      </c>
      <c r="L1146" s="131">
        <v>0</v>
      </c>
      <c r="M1146" s="128">
        <v>0</v>
      </c>
      <c r="N1146" s="131">
        <v>0</v>
      </c>
      <c r="O1146" s="128">
        <v>0</v>
      </c>
      <c r="P1146" s="131">
        <v>0</v>
      </c>
      <c r="Q1146" s="128">
        <v>0</v>
      </c>
      <c r="R1146" s="131">
        <v>0</v>
      </c>
      <c r="S1146" s="128">
        <v>0</v>
      </c>
      <c r="T1146" s="131">
        <v>0</v>
      </c>
      <c r="U1146" s="128">
        <v>0</v>
      </c>
      <c r="V1146" s="131">
        <v>0</v>
      </c>
      <c r="W1146" s="128">
        <v>0</v>
      </c>
      <c r="X1146" s="131">
        <v>0</v>
      </c>
      <c r="Y1146" s="128">
        <v>0</v>
      </c>
      <c r="Z1146" s="131">
        <v>0</v>
      </c>
      <c r="AA1146" s="128">
        <v>0</v>
      </c>
      <c r="AB1146" s="131">
        <v>0</v>
      </c>
      <c r="AC1146" s="204">
        <f t="shared" si="513"/>
        <v>0</v>
      </c>
      <c r="AD1146" s="204"/>
      <c r="AE1146" s="204"/>
    </row>
    <row r="1147" spans="2:31" x14ac:dyDescent="0.3">
      <c r="B1147" s="12" t="s">
        <v>86</v>
      </c>
      <c r="C1147" s="12"/>
      <c r="D1147" s="12"/>
      <c r="E1147" s="128">
        <v>0</v>
      </c>
      <c r="F1147" s="131">
        <v>0</v>
      </c>
      <c r="G1147" s="128">
        <v>0</v>
      </c>
      <c r="H1147" s="131">
        <v>0</v>
      </c>
      <c r="I1147" s="128">
        <v>0</v>
      </c>
      <c r="J1147" s="131">
        <v>0</v>
      </c>
      <c r="K1147" s="128">
        <v>0</v>
      </c>
      <c r="L1147" s="131">
        <v>0</v>
      </c>
      <c r="M1147" s="128">
        <v>0</v>
      </c>
      <c r="N1147" s="131">
        <v>0</v>
      </c>
      <c r="O1147" s="128">
        <v>0</v>
      </c>
      <c r="P1147" s="131">
        <v>0</v>
      </c>
      <c r="Q1147" s="128">
        <v>0</v>
      </c>
      <c r="R1147" s="131">
        <v>0</v>
      </c>
      <c r="S1147" s="128">
        <v>0</v>
      </c>
      <c r="T1147" s="131">
        <v>0</v>
      </c>
      <c r="U1147" s="128">
        <v>0</v>
      </c>
      <c r="V1147" s="131">
        <v>0</v>
      </c>
      <c r="W1147" s="128">
        <v>0</v>
      </c>
      <c r="X1147" s="131">
        <v>0</v>
      </c>
      <c r="Y1147" s="128">
        <v>0</v>
      </c>
      <c r="Z1147" s="131">
        <v>0</v>
      </c>
      <c r="AA1147" s="128">
        <v>0</v>
      </c>
      <c r="AB1147" s="131">
        <v>0</v>
      </c>
      <c r="AC1147" s="204">
        <f t="shared" si="513"/>
        <v>0</v>
      </c>
      <c r="AD1147" s="204"/>
      <c r="AE1147" s="204"/>
    </row>
    <row r="1148" spans="2:31" x14ac:dyDescent="0.3">
      <c r="B1148" s="12" t="s">
        <v>87</v>
      </c>
      <c r="C1148" s="12"/>
      <c r="D1148" s="12"/>
      <c r="E1148" s="128">
        <v>0</v>
      </c>
      <c r="F1148" s="131">
        <v>0</v>
      </c>
      <c r="G1148" s="128">
        <v>0</v>
      </c>
      <c r="H1148" s="131">
        <v>0</v>
      </c>
      <c r="I1148" s="128">
        <v>0</v>
      </c>
      <c r="J1148" s="131">
        <v>0</v>
      </c>
      <c r="K1148" s="128">
        <v>0</v>
      </c>
      <c r="L1148" s="131">
        <v>0</v>
      </c>
      <c r="M1148" s="128">
        <v>0</v>
      </c>
      <c r="N1148" s="131">
        <v>0</v>
      </c>
      <c r="O1148" s="128">
        <v>0</v>
      </c>
      <c r="P1148" s="131">
        <v>0</v>
      </c>
      <c r="Q1148" s="128">
        <v>0</v>
      </c>
      <c r="R1148" s="131">
        <v>0</v>
      </c>
      <c r="S1148" s="128">
        <v>0</v>
      </c>
      <c r="T1148" s="131">
        <v>0</v>
      </c>
      <c r="U1148" s="128">
        <v>0</v>
      </c>
      <c r="V1148" s="131">
        <v>0</v>
      </c>
      <c r="W1148" s="128">
        <v>0</v>
      </c>
      <c r="X1148" s="131">
        <v>0</v>
      </c>
      <c r="Y1148" s="128">
        <v>0</v>
      </c>
      <c r="Z1148" s="131">
        <v>0</v>
      </c>
      <c r="AA1148" s="128">
        <v>0</v>
      </c>
      <c r="AB1148" s="131">
        <v>0</v>
      </c>
      <c r="AC1148" s="204">
        <f t="shared" si="513"/>
        <v>0</v>
      </c>
      <c r="AD1148" s="204"/>
      <c r="AE1148" s="204"/>
    </row>
    <row r="1149" spans="2:31" x14ac:dyDescent="0.3">
      <c r="B1149" s="12" t="s">
        <v>99</v>
      </c>
      <c r="C1149" s="12"/>
      <c r="D1149" s="12"/>
      <c r="E1149" s="128">
        <v>0</v>
      </c>
      <c r="F1149" s="131">
        <v>0</v>
      </c>
      <c r="G1149" s="128">
        <v>0</v>
      </c>
      <c r="H1149" s="131">
        <v>0</v>
      </c>
      <c r="I1149" s="128">
        <v>0</v>
      </c>
      <c r="J1149" s="131">
        <v>0</v>
      </c>
      <c r="K1149" s="128">
        <v>0</v>
      </c>
      <c r="L1149" s="131">
        <v>0</v>
      </c>
      <c r="M1149" s="128">
        <v>0</v>
      </c>
      <c r="N1149" s="131">
        <v>0</v>
      </c>
      <c r="O1149" s="128">
        <v>0</v>
      </c>
      <c r="P1149" s="131">
        <v>0</v>
      </c>
      <c r="Q1149" s="128">
        <v>0</v>
      </c>
      <c r="R1149" s="131">
        <v>0</v>
      </c>
      <c r="S1149" s="128">
        <v>0</v>
      </c>
      <c r="T1149" s="131">
        <v>0</v>
      </c>
      <c r="U1149" s="128">
        <v>0</v>
      </c>
      <c r="V1149" s="131">
        <v>0</v>
      </c>
      <c r="W1149" s="128">
        <v>0</v>
      </c>
      <c r="X1149" s="131">
        <v>0</v>
      </c>
      <c r="Y1149" s="128">
        <v>0</v>
      </c>
      <c r="Z1149" s="131">
        <v>0</v>
      </c>
      <c r="AA1149" s="128">
        <v>0</v>
      </c>
      <c r="AB1149" s="131">
        <v>0</v>
      </c>
      <c r="AC1149" s="204">
        <f t="shared" si="513"/>
        <v>0</v>
      </c>
      <c r="AD1149" s="204"/>
      <c r="AE1149" s="204"/>
    </row>
    <row r="1150" spans="2:31" x14ac:dyDescent="0.3">
      <c r="B1150" s="4" t="s">
        <v>115</v>
      </c>
      <c r="C1150" s="12"/>
      <c r="D1150" s="12"/>
      <c r="E1150" s="128">
        <v>0</v>
      </c>
      <c r="F1150" s="131">
        <v>0</v>
      </c>
      <c r="G1150" s="128">
        <v>0</v>
      </c>
      <c r="H1150" s="131">
        <v>0</v>
      </c>
      <c r="I1150" s="128">
        <v>0</v>
      </c>
      <c r="J1150" s="131">
        <v>0</v>
      </c>
      <c r="K1150" s="128">
        <v>0</v>
      </c>
      <c r="L1150" s="131">
        <v>0</v>
      </c>
      <c r="M1150" s="128">
        <v>0</v>
      </c>
      <c r="N1150" s="131">
        <v>0</v>
      </c>
      <c r="O1150" s="128">
        <v>0</v>
      </c>
      <c r="P1150" s="131">
        <v>0</v>
      </c>
      <c r="Q1150" s="128">
        <v>0</v>
      </c>
      <c r="R1150" s="131">
        <v>0</v>
      </c>
      <c r="S1150" s="128">
        <v>0</v>
      </c>
      <c r="T1150" s="131">
        <v>0</v>
      </c>
      <c r="U1150" s="128">
        <v>0</v>
      </c>
      <c r="V1150" s="131">
        <v>0</v>
      </c>
      <c r="W1150" s="128">
        <v>0</v>
      </c>
      <c r="X1150" s="131">
        <v>0</v>
      </c>
      <c r="Y1150" s="128">
        <v>0</v>
      </c>
      <c r="Z1150" s="131">
        <v>0</v>
      </c>
      <c r="AA1150" s="128">
        <v>0</v>
      </c>
      <c r="AB1150" s="131">
        <v>0</v>
      </c>
      <c r="AC1150" s="204">
        <f t="shared" si="513"/>
        <v>0</v>
      </c>
      <c r="AD1150" s="204"/>
      <c r="AE1150" s="204"/>
    </row>
    <row r="1151" spans="2:31" x14ac:dyDescent="0.3">
      <c r="B1151" s="4" t="s">
        <v>116</v>
      </c>
      <c r="C1151" s="12"/>
      <c r="D1151" s="12"/>
      <c r="E1151" s="128">
        <v>0</v>
      </c>
      <c r="F1151" s="131">
        <v>0</v>
      </c>
      <c r="G1151" s="128">
        <v>0</v>
      </c>
      <c r="H1151" s="131">
        <v>0</v>
      </c>
      <c r="I1151" s="128">
        <v>0</v>
      </c>
      <c r="J1151" s="131">
        <v>0</v>
      </c>
      <c r="K1151" s="128">
        <v>0</v>
      </c>
      <c r="L1151" s="131">
        <v>0</v>
      </c>
      <c r="M1151" s="128">
        <v>0</v>
      </c>
      <c r="N1151" s="131">
        <v>0</v>
      </c>
      <c r="O1151" s="128">
        <v>0</v>
      </c>
      <c r="P1151" s="131">
        <v>0</v>
      </c>
      <c r="Q1151" s="128">
        <v>0</v>
      </c>
      <c r="R1151" s="131">
        <v>0</v>
      </c>
      <c r="S1151" s="128">
        <v>0</v>
      </c>
      <c r="T1151" s="131">
        <v>0</v>
      </c>
      <c r="U1151" s="128">
        <v>0</v>
      </c>
      <c r="V1151" s="131">
        <v>0</v>
      </c>
      <c r="W1151" s="128">
        <v>0</v>
      </c>
      <c r="X1151" s="131">
        <v>0</v>
      </c>
      <c r="Y1151" s="128">
        <v>0</v>
      </c>
      <c r="Z1151" s="131">
        <v>0</v>
      </c>
      <c r="AA1151" s="128">
        <v>0</v>
      </c>
      <c r="AB1151" s="131">
        <v>0</v>
      </c>
      <c r="AC1151" s="204">
        <f t="shared" si="513"/>
        <v>0</v>
      </c>
      <c r="AD1151" s="204"/>
      <c r="AE1151" s="204"/>
    </row>
    <row r="1152" spans="2:31" x14ac:dyDescent="0.3">
      <c r="B1152" s="4" t="s">
        <v>117</v>
      </c>
      <c r="C1152" s="12"/>
      <c r="D1152" s="12"/>
      <c r="E1152" s="128">
        <v>0</v>
      </c>
      <c r="F1152" s="131">
        <v>0</v>
      </c>
      <c r="G1152" s="128">
        <v>0</v>
      </c>
      <c r="H1152" s="131">
        <v>0</v>
      </c>
      <c r="I1152" s="128">
        <v>0</v>
      </c>
      <c r="J1152" s="131">
        <v>0</v>
      </c>
      <c r="K1152" s="128">
        <v>0</v>
      </c>
      <c r="L1152" s="131">
        <v>0</v>
      </c>
      <c r="M1152" s="128">
        <v>0</v>
      </c>
      <c r="N1152" s="131">
        <v>0</v>
      </c>
      <c r="O1152" s="128">
        <v>0</v>
      </c>
      <c r="P1152" s="131">
        <v>0</v>
      </c>
      <c r="Q1152" s="128">
        <v>0</v>
      </c>
      <c r="R1152" s="131">
        <v>0</v>
      </c>
      <c r="S1152" s="128">
        <v>0</v>
      </c>
      <c r="T1152" s="131">
        <v>0</v>
      </c>
      <c r="U1152" s="128">
        <v>0</v>
      </c>
      <c r="V1152" s="131">
        <v>0</v>
      </c>
      <c r="W1152" s="128">
        <v>0</v>
      </c>
      <c r="X1152" s="131">
        <v>0</v>
      </c>
      <c r="Y1152" s="128">
        <v>0</v>
      </c>
      <c r="Z1152" s="131">
        <v>0</v>
      </c>
      <c r="AA1152" s="128">
        <v>0</v>
      </c>
      <c r="AB1152" s="131">
        <v>0</v>
      </c>
      <c r="AC1152" s="204">
        <f t="shared" si="513"/>
        <v>0</v>
      </c>
      <c r="AD1152" s="204"/>
      <c r="AE1152" s="204"/>
    </row>
    <row r="1153" spans="2:31" x14ac:dyDescent="0.3">
      <c r="B1153" s="4" t="s">
        <v>118</v>
      </c>
      <c r="C1153" s="12"/>
      <c r="D1153" s="12"/>
      <c r="E1153" s="48"/>
      <c r="F1153" s="51"/>
      <c r="G1153" s="48"/>
      <c r="H1153" s="51"/>
      <c r="I1153" s="48"/>
      <c r="J1153" s="51"/>
      <c r="K1153" s="48"/>
      <c r="L1153" s="51"/>
      <c r="M1153" s="48"/>
      <c r="N1153" s="51"/>
      <c r="O1153" s="48"/>
      <c r="P1153" s="51"/>
      <c r="Q1153" s="48"/>
      <c r="R1153" s="51"/>
      <c r="S1153" s="48"/>
      <c r="T1153" s="51"/>
      <c r="U1153" s="48"/>
      <c r="V1153" s="51"/>
      <c r="W1153" s="48"/>
      <c r="X1153" s="51"/>
      <c r="Y1153" s="48"/>
      <c r="Z1153" s="51"/>
      <c r="AA1153" s="48"/>
      <c r="AB1153" s="51"/>
      <c r="AC1153" s="204">
        <f t="shared" si="513"/>
        <v>0</v>
      </c>
      <c r="AD1153" s="204"/>
      <c r="AE1153" s="204"/>
    </row>
    <row r="1154" spans="2:31" x14ac:dyDescent="0.3">
      <c r="B1154" s="13" t="s">
        <v>2</v>
      </c>
      <c r="C1154" s="13"/>
      <c r="D1154" s="13"/>
      <c r="E1154" s="14">
        <f>SUM(E1112:E1153)</f>
        <v>0</v>
      </c>
      <c r="F1154" s="14">
        <f t="shared" ref="F1154" si="514">SUM(F1112:F1153)</f>
        <v>0</v>
      </c>
      <c r="G1154" s="14">
        <f t="shared" ref="G1154" si="515">SUM(G1112:G1153)</f>
        <v>0</v>
      </c>
      <c r="H1154" s="14">
        <f t="shared" ref="H1154" si="516">SUM(H1112:H1153)</f>
        <v>0</v>
      </c>
      <c r="I1154" s="14">
        <f t="shared" ref="I1154" si="517">SUM(I1112:I1153)</f>
        <v>0</v>
      </c>
      <c r="J1154" s="14">
        <f t="shared" ref="J1154" si="518">SUM(J1112:J1153)</f>
        <v>0</v>
      </c>
      <c r="K1154" s="14">
        <f t="shared" ref="K1154" si="519">SUM(K1112:K1153)</f>
        <v>0</v>
      </c>
      <c r="L1154" s="14">
        <f t="shared" ref="L1154" si="520">SUM(L1112:L1153)</f>
        <v>0</v>
      </c>
      <c r="M1154" s="14">
        <f t="shared" ref="M1154" si="521">SUM(M1112:M1153)</f>
        <v>0</v>
      </c>
      <c r="N1154" s="14">
        <f t="shared" ref="N1154" si="522">SUM(N1112:N1153)</f>
        <v>0</v>
      </c>
      <c r="O1154" s="14">
        <f t="shared" ref="O1154" si="523">SUM(O1112:O1153)</f>
        <v>0</v>
      </c>
      <c r="P1154" s="14">
        <f t="shared" ref="P1154" si="524">SUM(P1112:P1153)</f>
        <v>0</v>
      </c>
      <c r="Q1154" s="14">
        <f t="shared" ref="Q1154" si="525">SUM(Q1112:Q1153)</f>
        <v>6.3284999999999982</v>
      </c>
      <c r="R1154" s="14">
        <f t="shared" ref="R1154" si="526">SUM(R1112:R1153)</f>
        <v>24.911500000000004</v>
      </c>
      <c r="S1154" s="14">
        <f t="shared" ref="S1154" si="527">SUM(S1112:S1153)</f>
        <v>63.494999999999962</v>
      </c>
      <c r="T1154" s="14">
        <f t="shared" ref="T1154" si="528">SUM(T1112:T1153)</f>
        <v>81.96833333333332</v>
      </c>
      <c r="U1154" s="14">
        <f t="shared" ref="U1154" si="529">SUM(U1112:U1153)</f>
        <v>83.671999999999969</v>
      </c>
      <c r="V1154" s="14">
        <f t="shared" ref="V1154" si="530">SUM(V1112:V1153)</f>
        <v>5.5301666666666671</v>
      </c>
      <c r="W1154" s="14">
        <f t="shared" ref="W1154" si="531">SUM(W1112:W1153)</f>
        <v>0</v>
      </c>
      <c r="X1154" s="14">
        <f t="shared" ref="X1154" si="532">SUM(X1112:X1153)</f>
        <v>0</v>
      </c>
      <c r="Y1154" s="14">
        <f t="shared" ref="Y1154" si="533">SUM(Y1112:Y1153)</f>
        <v>0</v>
      </c>
      <c r="Z1154" s="14">
        <f t="shared" ref="Z1154" si="534">SUM(Z1112:Z1153)</f>
        <v>0</v>
      </c>
      <c r="AA1154" s="14">
        <f t="shared" ref="AA1154" si="535">SUM(AA1112:AA1153)</f>
        <v>0</v>
      </c>
      <c r="AB1154" s="14">
        <f t="shared" ref="AB1154" si="536">SUM(AB1112:AB1153)</f>
        <v>0</v>
      </c>
      <c r="AC1154" s="215">
        <f>SUM(AC1112:AE1153)</f>
        <v>265.9054999999999</v>
      </c>
      <c r="AD1154" s="215"/>
      <c r="AE1154" s="215"/>
    </row>
    <row r="1157" spans="2:31" x14ac:dyDescent="0.3">
      <c r="B1157" s="8">
        <f>'Resumen-Mensual'!$AC$22</f>
        <v>45041</v>
      </c>
    </row>
    <row r="1158" spans="2:31" x14ac:dyDescent="0.3">
      <c r="B1158" s="8"/>
    </row>
    <row r="1159" spans="2:31" x14ac:dyDescent="0.3">
      <c r="B1159" s="9" t="s">
        <v>81</v>
      </c>
      <c r="C1159" s="10"/>
      <c r="D1159" s="10"/>
      <c r="E1159" s="11">
        <v>1</v>
      </c>
      <c r="F1159" s="11">
        <v>2</v>
      </c>
      <c r="G1159" s="11">
        <v>3</v>
      </c>
      <c r="H1159" s="11">
        <v>4</v>
      </c>
      <c r="I1159" s="11">
        <v>5</v>
      </c>
      <c r="J1159" s="11">
        <v>6</v>
      </c>
      <c r="K1159" s="11">
        <v>7</v>
      </c>
      <c r="L1159" s="11">
        <v>8</v>
      </c>
      <c r="M1159" s="11">
        <v>9</v>
      </c>
      <c r="N1159" s="11">
        <v>10</v>
      </c>
      <c r="O1159" s="11">
        <v>11</v>
      </c>
      <c r="P1159" s="11">
        <v>12</v>
      </c>
      <c r="Q1159" s="11">
        <v>13</v>
      </c>
      <c r="R1159" s="11">
        <v>14</v>
      </c>
      <c r="S1159" s="11">
        <v>15</v>
      </c>
      <c r="T1159" s="11">
        <v>16</v>
      </c>
      <c r="U1159" s="11">
        <v>17</v>
      </c>
      <c r="V1159" s="11">
        <v>18</v>
      </c>
      <c r="W1159" s="11">
        <v>19</v>
      </c>
      <c r="X1159" s="11">
        <v>20</v>
      </c>
      <c r="Y1159" s="11">
        <v>21</v>
      </c>
      <c r="Z1159" s="11">
        <v>22</v>
      </c>
      <c r="AA1159" s="11">
        <v>23</v>
      </c>
      <c r="AB1159" s="11">
        <v>24</v>
      </c>
      <c r="AC1159" s="213" t="s">
        <v>2</v>
      </c>
      <c r="AD1159" s="213"/>
      <c r="AE1159" s="213"/>
    </row>
    <row r="1160" spans="2:31" x14ac:dyDescent="0.3">
      <c r="B1160" s="210" t="s">
        <v>4</v>
      </c>
      <c r="C1160" s="210"/>
      <c r="D1160" s="210"/>
      <c r="E1160" s="133">
        <v>0</v>
      </c>
      <c r="F1160" s="134">
        <v>0</v>
      </c>
      <c r="G1160" s="133">
        <v>0</v>
      </c>
      <c r="H1160" s="134">
        <v>0</v>
      </c>
      <c r="I1160" s="133">
        <v>0</v>
      </c>
      <c r="J1160" s="134">
        <v>0</v>
      </c>
      <c r="K1160" s="133">
        <v>0</v>
      </c>
      <c r="L1160" s="134">
        <v>0</v>
      </c>
      <c r="M1160" s="133">
        <v>0</v>
      </c>
      <c r="N1160" s="134">
        <v>0</v>
      </c>
      <c r="O1160" s="133">
        <v>0</v>
      </c>
      <c r="P1160" s="134">
        <v>0</v>
      </c>
      <c r="Q1160" s="133">
        <v>0</v>
      </c>
      <c r="R1160" s="134">
        <v>0.7839999999999997</v>
      </c>
      <c r="S1160" s="133">
        <v>0.79900000000000027</v>
      </c>
      <c r="T1160" s="134">
        <v>0</v>
      </c>
      <c r="U1160" s="133">
        <v>0</v>
      </c>
      <c r="V1160" s="134">
        <v>0.11816666666666673</v>
      </c>
      <c r="W1160" s="133">
        <v>0</v>
      </c>
      <c r="X1160" s="134">
        <v>0</v>
      </c>
      <c r="Y1160" s="133">
        <v>0</v>
      </c>
      <c r="Z1160" s="134">
        <v>0</v>
      </c>
      <c r="AA1160" s="133">
        <v>0</v>
      </c>
      <c r="AB1160" s="134">
        <v>0</v>
      </c>
      <c r="AC1160" s="204">
        <f>SUM(E1160:AB1160)</f>
        <v>1.7011666666666667</v>
      </c>
      <c r="AD1160" s="204"/>
      <c r="AE1160" s="204"/>
    </row>
    <row r="1161" spans="2:31" x14ac:dyDescent="0.3">
      <c r="B1161" s="210" t="s">
        <v>5</v>
      </c>
      <c r="C1161" s="210"/>
      <c r="D1161" s="210"/>
      <c r="E1161" s="132">
        <v>0</v>
      </c>
      <c r="F1161" s="135">
        <v>0</v>
      </c>
      <c r="G1161" s="132">
        <v>0</v>
      </c>
      <c r="H1161" s="135">
        <v>0</v>
      </c>
      <c r="I1161" s="132">
        <v>0</v>
      </c>
      <c r="J1161" s="135">
        <v>0</v>
      </c>
      <c r="K1161" s="132">
        <v>0</v>
      </c>
      <c r="L1161" s="135">
        <v>0</v>
      </c>
      <c r="M1161" s="132">
        <v>0</v>
      </c>
      <c r="N1161" s="135">
        <v>0</v>
      </c>
      <c r="O1161" s="132">
        <v>0</v>
      </c>
      <c r="P1161" s="135">
        <v>0</v>
      </c>
      <c r="Q1161" s="132">
        <v>0</v>
      </c>
      <c r="R1161" s="135">
        <v>6.7848333333333324</v>
      </c>
      <c r="S1161" s="132">
        <v>18.400333333333325</v>
      </c>
      <c r="T1161" s="135">
        <v>12.919833333333328</v>
      </c>
      <c r="U1161" s="132">
        <v>11.584166666666668</v>
      </c>
      <c r="V1161" s="135">
        <v>1.2343333333333333</v>
      </c>
      <c r="W1161" s="132">
        <v>0</v>
      </c>
      <c r="X1161" s="135">
        <v>0</v>
      </c>
      <c r="Y1161" s="132">
        <v>0</v>
      </c>
      <c r="Z1161" s="135">
        <v>0</v>
      </c>
      <c r="AA1161" s="132">
        <v>0</v>
      </c>
      <c r="AB1161" s="135">
        <v>0</v>
      </c>
      <c r="AC1161" s="204">
        <f t="shared" ref="AC1161:AC1201" si="537">SUM(E1161:AB1161)</f>
        <v>50.923499999999983</v>
      </c>
      <c r="AD1161" s="204"/>
      <c r="AE1161" s="204"/>
    </row>
    <row r="1162" spans="2:31" x14ac:dyDescent="0.3">
      <c r="B1162" s="210" t="s">
        <v>6</v>
      </c>
      <c r="C1162" s="210"/>
      <c r="D1162" s="210"/>
      <c r="E1162" s="132">
        <v>0</v>
      </c>
      <c r="F1162" s="135">
        <v>0</v>
      </c>
      <c r="G1162" s="132">
        <v>0</v>
      </c>
      <c r="H1162" s="135">
        <v>0</v>
      </c>
      <c r="I1162" s="132">
        <v>0</v>
      </c>
      <c r="J1162" s="135">
        <v>0</v>
      </c>
      <c r="K1162" s="132">
        <v>0</v>
      </c>
      <c r="L1162" s="135">
        <v>0</v>
      </c>
      <c r="M1162" s="132">
        <v>0</v>
      </c>
      <c r="N1162" s="135">
        <v>0</v>
      </c>
      <c r="O1162" s="132">
        <v>0</v>
      </c>
      <c r="P1162" s="135">
        <v>0</v>
      </c>
      <c r="Q1162" s="132">
        <v>1.4996666666666667</v>
      </c>
      <c r="R1162" s="135">
        <v>19.595833333333328</v>
      </c>
      <c r="S1162" s="132">
        <v>0</v>
      </c>
      <c r="T1162" s="135">
        <v>0</v>
      </c>
      <c r="U1162" s="132">
        <v>2.4683333333333333</v>
      </c>
      <c r="V1162" s="135">
        <v>0</v>
      </c>
      <c r="W1162" s="132">
        <v>0</v>
      </c>
      <c r="X1162" s="135">
        <v>0</v>
      </c>
      <c r="Y1162" s="132">
        <v>0</v>
      </c>
      <c r="Z1162" s="135">
        <v>0</v>
      </c>
      <c r="AA1162" s="132">
        <v>0</v>
      </c>
      <c r="AB1162" s="135">
        <v>0</v>
      </c>
      <c r="AC1162" s="204">
        <f t="shared" si="537"/>
        <v>23.563833333333328</v>
      </c>
      <c r="AD1162" s="204"/>
      <c r="AE1162" s="204"/>
    </row>
    <row r="1163" spans="2:31" x14ac:dyDescent="0.3">
      <c r="B1163" s="210" t="s">
        <v>98</v>
      </c>
      <c r="C1163" s="210"/>
      <c r="D1163" s="210"/>
      <c r="E1163" s="132">
        <v>0</v>
      </c>
      <c r="F1163" s="135">
        <v>0</v>
      </c>
      <c r="G1163" s="132">
        <v>0</v>
      </c>
      <c r="H1163" s="135">
        <v>0</v>
      </c>
      <c r="I1163" s="132">
        <v>0</v>
      </c>
      <c r="J1163" s="135">
        <v>0</v>
      </c>
      <c r="K1163" s="132">
        <v>0</v>
      </c>
      <c r="L1163" s="135">
        <v>0</v>
      </c>
      <c r="M1163" s="132">
        <v>0</v>
      </c>
      <c r="N1163" s="135">
        <v>0</v>
      </c>
      <c r="O1163" s="132">
        <v>0</v>
      </c>
      <c r="P1163" s="135">
        <v>0</v>
      </c>
      <c r="Q1163" s="132">
        <v>0</v>
      </c>
      <c r="R1163" s="135">
        <v>23.85899999999998</v>
      </c>
      <c r="S1163" s="132">
        <v>2.9615</v>
      </c>
      <c r="T1163" s="135">
        <v>0</v>
      </c>
      <c r="U1163" s="132">
        <v>0</v>
      </c>
      <c r="V1163" s="135">
        <v>0</v>
      </c>
      <c r="W1163" s="132">
        <v>0</v>
      </c>
      <c r="X1163" s="135">
        <v>0</v>
      </c>
      <c r="Y1163" s="132">
        <v>0</v>
      </c>
      <c r="Z1163" s="135">
        <v>0</v>
      </c>
      <c r="AA1163" s="132">
        <v>0</v>
      </c>
      <c r="AB1163" s="135">
        <v>0</v>
      </c>
      <c r="AC1163" s="204">
        <f t="shared" si="537"/>
        <v>26.820499999999981</v>
      </c>
      <c r="AD1163" s="204"/>
      <c r="AE1163" s="204"/>
    </row>
    <row r="1164" spans="2:31" x14ac:dyDescent="0.3">
      <c r="B1164" s="210" t="s">
        <v>7</v>
      </c>
      <c r="C1164" s="210"/>
      <c r="D1164" s="210"/>
      <c r="E1164" s="132">
        <v>0</v>
      </c>
      <c r="F1164" s="135">
        <v>0</v>
      </c>
      <c r="G1164" s="132">
        <v>0</v>
      </c>
      <c r="H1164" s="135">
        <v>0</v>
      </c>
      <c r="I1164" s="132">
        <v>0</v>
      </c>
      <c r="J1164" s="135">
        <v>0</v>
      </c>
      <c r="K1164" s="132">
        <v>0</v>
      </c>
      <c r="L1164" s="135">
        <v>0</v>
      </c>
      <c r="M1164" s="132">
        <v>0</v>
      </c>
      <c r="N1164" s="135">
        <v>0</v>
      </c>
      <c r="O1164" s="132">
        <v>0</v>
      </c>
      <c r="P1164" s="135">
        <v>0</v>
      </c>
      <c r="Q1164" s="132">
        <v>2.7988333333333335</v>
      </c>
      <c r="R1164" s="135">
        <v>11.257000000000001</v>
      </c>
      <c r="S1164" s="132">
        <v>48.473833333333332</v>
      </c>
      <c r="T1164" s="135">
        <v>34.222666666666669</v>
      </c>
      <c r="U1164" s="132">
        <v>0</v>
      </c>
      <c r="V1164" s="135">
        <v>0</v>
      </c>
      <c r="W1164" s="132">
        <v>0</v>
      </c>
      <c r="X1164" s="135">
        <v>0</v>
      </c>
      <c r="Y1164" s="132">
        <v>0</v>
      </c>
      <c r="Z1164" s="135">
        <v>0</v>
      </c>
      <c r="AA1164" s="132">
        <v>0</v>
      </c>
      <c r="AB1164" s="135">
        <v>0</v>
      </c>
      <c r="AC1164" s="204">
        <f t="shared" si="537"/>
        <v>96.75233333333334</v>
      </c>
      <c r="AD1164" s="204"/>
      <c r="AE1164" s="204"/>
    </row>
    <row r="1165" spans="2:31" x14ac:dyDescent="0.3">
      <c r="B1165" s="210" t="s">
        <v>8</v>
      </c>
      <c r="C1165" s="210"/>
      <c r="D1165" s="210"/>
      <c r="E1165" s="132">
        <v>0</v>
      </c>
      <c r="F1165" s="135">
        <v>0</v>
      </c>
      <c r="G1165" s="132">
        <v>0</v>
      </c>
      <c r="H1165" s="135">
        <v>0</v>
      </c>
      <c r="I1165" s="132">
        <v>0</v>
      </c>
      <c r="J1165" s="135">
        <v>0</v>
      </c>
      <c r="K1165" s="132">
        <v>0</v>
      </c>
      <c r="L1165" s="135">
        <v>0</v>
      </c>
      <c r="M1165" s="132">
        <v>0</v>
      </c>
      <c r="N1165" s="135">
        <v>0</v>
      </c>
      <c r="O1165" s="132">
        <v>0</v>
      </c>
      <c r="P1165" s="135">
        <v>0</v>
      </c>
      <c r="Q1165" s="132">
        <v>2.2126666666666659</v>
      </c>
      <c r="R1165" s="135">
        <v>5.9580000000000002</v>
      </c>
      <c r="S1165" s="132">
        <v>4.6956666666666678</v>
      </c>
      <c r="T1165" s="135">
        <v>2.8373333333333335</v>
      </c>
      <c r="U1165" s="132">
        <v>1.216166666666666</v>
      </c>
      <c r="V1165" s="135">
        <v>0</v>
      </c>
      <c r="W1165" s="132">
        <v>0</v>
      </c>
      <c r="X1165" s="135">
        <v>0</v>
      </c>
      <c r="Y1165" s="132">
        <v>0</v>
      </c>
      <c r="Z1165" s="135">
        <v>0</v>
      </c>
      <c r="AA1165" s="132">
        <v>0</v>
      </c>
      <c r="AB1165" s="135">
        <v>0</v>
      </c>
      <c r="AC1165" s="204">
        <f t="shared" si="537"/>
        <v>16.919833333333333</v>
      </c>
      <c r="AD1165" s="204"/>
      <c r="AE1165" s="204"/>
    </row>
    <row r="1166" spans="2:31" x14ac:dyDescent="0.3">
      <c r="B1166" s="210" t="s">
        <v>9</v>
      </c>
      <c r="C1166" s="210"/>
      <c r="D1166" s="210"/>
      <c r="E1166" s="132">
        <v>0</v>
      </c>
      <c r="F1166" s="135">
        <v>0</v>
      </c>
      <c r="G1166" s="132">
        <v>0</v>
      </c>
      <c r="H1166" s="135">
        <v>0</v>
      </c>
      <c r="I1166" s="132">
        <v>0</v>
      </c>
      <c r="J1166" s="135">
        <v>0</v>
      </c>
      <c r="K1166" s="132">
        <v>0</v>
      </c>
      <c r="L1166" s="135">
        <v>0</v>
      </c>
      <c r="M1166" s="132">
        <v>0</v>
      </c>
      <c r="N1166" s="135">
        <v>0</v>
      </c>
      <c r="O1166" s="132">
        <v>0</v>
      </c>
      <c r="P1166" s="135">
        <v>0</v>
      </c>
      <c r="Q1166" s="132">
        <v>0</v>
      </c>
      <c r="R1166" s="135">
        <v>0</v>
      </c>
      <c r="S1166" s="132">
        <v>0</v>
      </c>
      <c r="T1166" s="135">
        <v>0</v>
      </c>
      <c r="U1166" s="132">
        <v>0</v>
      </c>
      <c r="V1166" s="135">
        <v>0</v>
      </c>
      <c r="W1166" s="132">
        <v>0</v>
      </c>
      <c r="X1166" s="135">
        <v>0</v>
      </c>
      <c r="Y1166" s="132">
        <v>0</v>
      </c>
      <c r="Z1166" s="135">
        <v>0</v>
      </c>
      <c r="AA1166" s="132">
        <v>0</v>
      </c>
      <c r="AB1166" s="135">
        <v>0</v>
      </c>
      <c r="AC1166" s="204">
        <f t="shared" si="537"/>
        <v>0</v>
      </c>
      <c r="AD1166" s="204"/>
      <c r="AE1166" s="204"/>
    </row>
    <row r="1167" spans="2:31" x14ac:dyDescent="0.3">
      <c r="B1167" s="210" t="s">
        <v>10</v>
      </c>
      <c r="C1167" s="210"/>
      <c r="D1167" s="210"/>
      <c r="E1167" s="132">
        <v>0</v>
      </c>
      <c r="F1167" s="135">
        <v>0</v>
      </c>
      <c r="G1167" s="132">
        <v>0</v>
      </c>
      <c r="H1167" s="135">
        <v>0</v>
      </c>
      <c r="I1167" s="132">
        <v>0</v>
      </c>
      <c r="J1167" s="135">
        <v>0</v>
      </c>
      <c r="K1167" s="132">
        <v>0</v>
      </c>
      <c r="L1167" s="135">
        <v>0</v>
      </c>
      <c r="M1167" s="132">
        <v>0</v>
      </c>
      <c r="N1167" s="135">
        <v>0</v>
      </c>
      <c r="O1167" s="132">
        <v>0</v>
      </c>
      <c r="P1167" s="135">
        <v>0</v>
      </c>
      <c r="Q1167" s="132">
        <v>0</v>
      </c>
      <c r="R1167" s="135">
        <v>0</v>
      </c>
      <c r="S1167" s="132">
        <v>0</v>
      </c>
      <c r="T1167" s="135">
        <v>0</v>
      </c>
      <c r="U1167" s="132">
        <v>0</v>
      </c>
      <c r="V1167" s="135">
        <v>0</v>
      </c>
      <c r="W1167" s="132">
        <v>0</v>
      </c>
      <c r="X1167" s="135">
        <v>0</v>
      </c>
      <c r="Y1167" s="132">
        <v>0</v>
      </c>
      <c r="Z1167" s="135">
        <v>0</v>
      </c>
      <c r="AA1167" s="132">
        <v>0</v>
      </c>
      <c r="AB1167" s="135">
        <v>0</v>
      </c>
      <c r="AC1167" s="204">
        <f t="shared" si="537"/>
        <v>0</v>
      </c>
      <c r="AD1167" s="204"/>
      <c r="AE1167" s="204"/>
    </row>
    <row r="1168" spans="2:31" x14ac:dyDescent="0.3">
      <c r="B1168" s="210" t="s">
        <v>11</v>
      </c>
      <c r="C1168" s="210"/>
      <c r="D1168" s="210"/>
      <c r="E1168" s="132">
        <v>0</v>
      </c>
      <c r="F1168" s="135">
        <v>0</v>
      </c>
      <c r="G1168" s="132">
        <v>0</v>
      </c>
      <c r="H1168" s="135">
        <v>0</v>
      </c>
      <c r="I1168" s="132">
        <v>0</v>
      </c>
      <c r="J1168" s="135">
        <v>0</v>
      </c>
      <c r="K1168" s="132">
        <v>0</v>
      </c>
      <c r="L1168" s="135">
        <v>0</v>
      </c>
      <c r="M1168" s="132">
        <v>0</v>
      </c>
      <c r="N1168" s="135">
        <v>0</v>
      </c>
      <c r="O1168" s="132">
        <v>0</v>
      </c>
      <c r="P1168" s="135">
        <v>0</v>
      </c>
      <c r="Q1168" s="132">
        <v>0</v>
      </c>
      <c r="R1168" s="135">
        <v>0</v>
      </c>
      <c r="S1168" s="132">
        <v>4.0000000000000098E-2</v>
      </c>
      <c r="T1168" s="135">
        <v>0</v>
      </c>
      <c r="U1168" s="132">
        <v>0</v>
      </c>
      <c r="V1168" s="135">
        <v>0.21866666666666673</v>
      </c>
      <c r="W1168" s="132">
        <v>0</v>
      </c>
      <c r="X1168" s="135">
        <v>0</v>
      </c>
      <c r="Y1168" s="132">
        <v>0</v>
      </c>
      <c r="Z1168" s="135">
        <v>0</v>
      </c>
      <c r="AA1168" s="132">
        <v>0</v>
      </c>
      <c r="AB1168" s="135">
        <v>0</v>
      </c>
      <c r="AC1168" s="204">
        <f t="shared" si="537"/>
        <v>0.25866666666666682</v>
      </c>
      <c r="AD1168" s="204"/>
      <c r="AE1168" s="204"/>
    </row>
    <row r="1169" spans="2:31" x14ac:dyDescent="0.3">
      <c r="B1169" s="210" t="s">
        <v>12</v>
      </c>
      <c r="C1169" s="210"/>
      <c r="D1169" s="210"/>
      <c r="E1169" s="132">
        <v>0</v>
      </c>
      <c r="F1169" s="135">
        <v>0</v>
      </c>
      <c r="G1169" s="132">
        <v>0</v>
      </c>
      <c r="H1169" s="135">
        <v>0</v>
      </c>
      <c r="I1169" s="132">
        <v>0</v>
      </c>
      <c r="J1169" s="135">
        <v>0</v>
      </c>
      <c r="K1169" s="132">
        <v>0</v>
      </c>
      <c r="L1169" s="135">
        <v>0</v>
      </c>
      <c r="M1169" s="132">
        <v>0</v>
      </c>
      <c r="N1169" s="135">
        <v>0</v>
      </c>
      <c r="O1169" s="132">
        <v>0</v>
      </c>
      <c r="P1169" s="135">
        <v>0</v>
      </c>
      <c r="Q1169" s="132">
        <v>0</v>
      </c>
      <c r="R1169" s="135">
        <v>0</v>
      </c>
      <c r="S1169" s="132">
        <v>0</v>
      </c>
      <c r="T1169" s="135">
        <v>0</v>
      </c>
      <c r="U1169" s="132">
        <v>0</v>
      </c>
      <c r="V1169" s="135">
        <v>0.95433333333333292</v>
      </c>
      <c r="W1169" s="132">
        <v>0</v>
      </c>
      <c r="X1169" s="135">
        <v>0</v>
      </c>
      <c r="Y1169" s="132">
        <v>0</v>
      </c>
      <c r="Z1169" s="135">
        <v>0</v>
      </c>
      <c r="AA1169" s="132">
        <v>0</v>
      </c>
      <c r="AB1169" s="135">
        <v>0</v>
      </c>
      <c r="AC1169" s="204">
        <f t="shared" si="537"/>
        <v>0.95433333333333292</v>
      </c>
      <c r="AD1169" s="204"/>
      <c r="AE1169" s="204"/>
    </row>
    <row r="1170" spans="2:31" x14ac:dyDescent="0.3">
      <c r="B1170" s="210" t="s">
        <v>13</v>
      </c>
      <c r="C1170" s="210"/>
      <c r="D1170" s="210"/>
      <c r="E1170" s="132">
        <v>0</v>
      </c>
      <c r="F1170" s="135">
        <v>0</v>
      </c>
      <c r="G1170" s="132">
        <v>0</v>
      </c>
      <c r="H1170" s="135">
        <v>0</v>
      </c>
      <c r="I1170" s="132">
        <v>0</v>
      </c>
      <c r="J1170" s="135">
        <v>0</v>
      </c>
      <c r="K1170" s="132">
        <v>0</v>
      </c>
      <c r="L1170" s="135">
        <v>0</v>
      </c>
      <c r="M1170" s="132">
        <v>0</v>
      </c>
      <c r="N1170" s="135">
        <v>0</v>
      </c>
      <c r="O1170" s="132">
        <v>0</v>
      </c>
      <c r="P1170" s="135">
        <v>0</v>
      </c>
      <c r="Q1170" s="132">
        <v>0</v>
      </c>
      <c r="R1170" s="135">
        <v>0</v>
      </c>
      <c r="S1170" s="132">
        <v>0.10316666666666828</v>
      </c>
      <c r="T1170" s="135">
        <v>0</v>
      </c>
      <c r="U1170" s="132">
        <v>0</v>
      </c>
      <c r="V1170" s="135">
        <v>0.62950000000000017</v>
      </c>
      <c r="W1170" s="132">
        <v>0</v>
      </c>
      <c r="X1170" s="135">
        <v>0</v>
      </c>
      <c r="Y1170" s="132">
        <v>0</v>
      </c>
      <c r="Z1170" s="135">
        <v>0</v>
      </c>
      <c r="AA1170" s="132">
        <v>0</v>
      </c>
      <c r="AB1170" s="135">
        <v>0</v>
      </c>
      <c r="AC1170" s="204">
        <f t="shared" si="537"/>
        <v>0.73266666666666846</v>
      </c>
      <c r="AD1170" s="204"/>
      <c r="AE1170" s="204"/>
    </row>
    <row r="1171" spans="2:31" x14ac:dyDescent="0.3">
      <c r="B1171" s="210" t="s">
        <v>14</v>
      </c>
      <c r="C1171" s="210"/>
      <c r="D1171" s="210"/>
      <c r="E1171" s="132">
        <v>0</v>
      </c>
      <c r="F1171" s="135">
        <v>0</v>
      </c>
      <c r="G1171" s="132">
        <v>0</v>
      </c>
      <c r="H1171" s="135">
        <v>0</v>
      </c>
      <c r="I1171" s="132">
        <v>0</v>
      </c>
      <c r="J1171" s="135">
        <v>0</v>
      </c>
      <c r="K1171" s="132">
        <v>0</v>
      </c>
      <c r="L1171" s="135">
        <v>0</v>
      </c>
      <c r="M1171" s="132">
        <v>0</v>
      </c>
      <c r="N1171" s="135">
        <v>0</v>
      </c>
      <c r="O1171" s="132">
        <v>0</v>
      </c>
      <c r="P1171" s="135">
        <v>0</v>
      </c>
      <c r="Q1171" s="132">
        <v>1.2266666666666666</v>
      </c>
      <c r="R1171" s="135">
        <v>1.799999999999998</v>
      </c>
      <c r="S1171" s="132">
        <v>1.7000000000000017</v>
      </c>
      <c r="T1171" s="135">
        <v>1.4000000000000008</v>
      </c>
      <c r="U1171" s="132">
        <v>1.4000000000000008</v>
      </c>
      <c r="V1171" s="135">
        <v>0.10666666666666667</v>
      </c>
      <c r="W1171" s="132">
        <v>0</v>
      </c>
      <c r="X1171" s="135">
        <v>0</v>
      </c>
      <c r="Y1171" s="132">
        <v>0</v>
      </c>
      <c r="Z1171" s="135">
        <v>0</v>
      </c>
      <c r="AA1171" s="132">
        <v>0</v>
      </c>
      <c r="AB1171" s="135">
        <v>0</v>
      </c>
      <c r="AC1171" s="204">
        <f t="shared" si="537"/>
        <v>7.6333333333333337</v>
      </c>
      <c r="AD1171" s="204"/>
      <c r="AE1171" s="204"/>
    </row>
    <row r="1172" spans="2:31" x14ac:dyDescent="0.3">
      <c r="B1172" s="210" t="s">
        <v>15</v>
      </c>
      <c r="C1172" s="210"/>
      <c r="D1172" s="210"/>
      <c r="E1172" s="132">
        <v>0</v>
      </c>
      <c r="F1172" s="135">
        <v>0</v>
      </c>
      <c r="G1172" s="132">
        <v>0</v>
      </c>
      <c r="H1172" s="135">
        <v>0</v>
      </c>
      <c r="I1172" s="132">
        <v>0</v>
      </c>
      <c r="J1172" s="135">
        <v>0</v>
      </c>
      <c r="K1172" s="132">
        <v>0</v>
      </c>
      <c r="L1172" s="135">
        <v>0</v>
      </c>
      <c r="M1172" s="132">
        <v>0</v>
      </c>
      <c r="N1172" s="135">
        <v>0</v>
      </c>
      <c r="O1172" s="132">
        <v>0</v>
      </c>
      <c r="P1172" s="135">
        <v>0</v>
      </c>
      <c r="Q1172" s="132">
        <v>0</v>
      </c>
      <c r="R1172" s="135">
        <v>0</v>
      </c>
      <c r="S1172" s="132">
        <v>0</v>
      </c>
      <c r="T1172" s="135">
        <v>0</v>
      </c>
      <c r="U1172" s="132">
        <v>0</v>
      </c>
      <c r="V1172" s="135">
        <v>0</v>
      </c>
      <c r="W1172" s="132">
        <v>0</v>
      </c>
      <c r="X1172" s="135">
        <v>0</v>
      </c>
      <c r="Y1172" s="132">
        <v>0</v>
      </c>
      <c r="Z1172" s="135">
        <v>0</v>
      </c>
      <c r="AA1172" s="132">
        <v>0</v>
      </c>
      <c r="AB1172" s="135">
        <v>0</v>
      </c>
      <c r="AC1172" s="204">
        <f t="shared" si="537"/>
        <v>0</v>
      </c>
      <c r="AD1172" s="204"/>
      <c r="AE1172" s="204"/>
    </row>
    <row r="1173" spans="2:31" x14ac:dyDescent="0.3">
      <c r="B1173" s="210" t="s">
        <v>16</v>
      </c>
      <c r="C1173" s="210"/>
      <c r="D1173" s="210"/>
      <c r="E1173" s="132">
        <v>0</v>
      </c>
      <c r="F1173" s="135">
        <v>0</v>
      </c>
      <c r="G1173" s="132">
        <v>0</v>
      </c>
      <c r="H1173" s="135">
        <v>0</v>
      </c>
      <c r="I1173" s="132">
        <v>0</v>
      </c>
      <c r="J1173" s="135">
        <v>0</v>
      </c>
      <c r="K1173" s="132">
        <v>0</v>
      </c>
      <c r="L1173" s="135">
        <v>0</v>
      </c>
      <c r="M1173" s="132">
        <v>0</v>
      </c>
      <c r="N1173" s="135">
        <v>0</v>
      </c>
      <c r="O1173" s="132">
        <v>0</v>
      </c>
      <c r="P1173" s="135">
        <v>0</v>
      </c>
      <c r="Q1173" s="132">
        <v>0</v>
      </c>
      <c r="R1173" s="135">
        <v>0</v>
      </c>
      <c r="S1173" s="132">
        <v>0</v>
      </c>
      <c r="T1173" s="135">
        <v>0</v>
      </c>
      <c r="U1173" s="132">
        <v>0</v>
      </c>
      <c r="V1173" s="135">
        <v>0</v>
      </c>
      <c r="W1173" s="132">
        <v>0</v>
      </c>
      <c r="X1173" s="135">
        <v>0</v>
      </c>
      <c r="Y1173" s="132">
        <v>0</v>
      </c>
      <c r="Z1173" s="135">
        <v>0</v>
      </c>
      <c r="AA1173" s="132">
        <v>0</v>
      </c>
      <c r="AB1173" s="135">
        <v>0</v>
      </c>
      <c r="AC1173" s="204">
        <f t="shared" si="537"/>
        <v>0</v>
      </c>
      <c r="AD1173" s="204"/>
      <c r="AE1173" s="204"/>
    </row>
    <row r="1174" spans="2:31" x14ac:dyDescent="0.3">
      <c r="B1174" s="210" t="s">
        <v>17</v>
      </c>
      <c r="C1174" s="210"/>
      <c r="D1174" s="210"/>
      <c r="E1174" s="132">
        <v>0</v>
      </c>
      <c r="F1174" s="135">
        <v>0</v>
      </c>
      <c r="G1174" s="132">
        <v>0</v>
      </c>
      <c r="H1174" s="135">
        <v>0</v>
      </c>
      <c r="I1174" s="132">
        <v>0</v>
      </c>
      <c r="J1174" s="135">
        <v>0</v>
      </c>
      <c r="K1174" s="132">
        <v>0</v>
      </c>
      <c r="L1174" s="135">
        <v>0</v>
      </c>
      <c r="M1174" s="132">
        <v>0</v>
      </c>
      <c r="N1174" s="135">
        <v>0</v>
      </c>
      <c r="O1174" s="132">
        <v>0</v>
      </c>
      <c r="P1174" s="135">
        <v>0</v>
      </c>
      <c r="Q1174" s="132">
        <v>0</v>
      </c>
      <c r="R1174" s="135">
        <v>0</v>
      </c>
      <c r="S1174" s="132">
        <v>0</v>
      </c>
      <c r="T1174" s="135">
        <v>0</v>
      </c>
      <c r="U1174" s="132">
        <v>0</v>
      </c>
      <c r="V1174" s="135">
        <v>0</v>
      </c>
      <c r="W1174" s="132">
        <v>0</v>
      </c>
      <c r="X1174" s="135">
        <v>0</v>
      </c>
      <c r="Y1174" s="132">
        <v>0</v>
      </c>
      <c r="Z1174" s="135">
        <v>0</v>
      </c>
      <c r="AA1174" s="132">
        <v>0</v>
      </c>
      <c r="AB1174" s="135">
        <v>0</v>
      </c>
      <c r="AC1174" s="204">
        <f t="shared" si="537"/>
        <v>0</v>
      </c>
      <c r="AD1174" s="204"/>
      <c r="AE1174" s="204"/>
    </row>
    <row r="1175" spans="2:31" x14ac:dyDescent="0.3">
      <c r="B1175" s="210" t="s">
        <v>18</v>
      </c>
      <c r="C1175" s="210"/>
      <c r="D1175" s="210"/>
      <c r="E1175" s="132">
        <v>0</v>
      </c>
      <c r="F1175" s="135">
        <v>0</v>
      </c>
      <c r="G1175" s="132">
        <v>0</v>
      </c>
      <c r="H1175" s="135">
        <v>0</v>
      </c>
      <c r="I1175" s="132">
        <v>0</v>
      </c>
      <c r="J1175" s="135">
        <v>0</v>
      </c>
      <c r="K1175" s="132">
        <v>0</v>
      </c>
      <c r="L1175" s="135">
        <v>0</v>
      </c>
      <c r="M1175" s="132">
        <v>0</v>
      </c>
      <c r="N1175" s="135">
        <v>0</v>
      </c>
      <c r="O1175" s="132">
        <v>0</v>
      </c>
      <c r="P1175" s="135">
        <v>0</v>
      </c>
      <c r="Q1175" s="132">
        <v>0</v>
      </c>
      <c r="R1175" s="135">
        <v>0</v>
      </c>
      <c r="S1175" s="132">
        <v>0</v>
      </c>
      <c r="T1175" s="135">
        <v>0</v>
      </c>
      <c r="U1175" s="132">
        <v>0</v>
      </c>
      <c r="V1175" s="135">
        <v>0</v>
      </c>
      <c r="W1175" s="132">
        <v>0</v>
      </c>
      <c r="X1175" s="135">
        <v>0</v>
      </c>
      <c r="Y1175" s="132">
        <v>0</v>
      </c>
      <c r="Z1175" s="135">
        <v>0</v>
      </c>
      <c r="AA1175" s="132">
        <v>0</v>
      </c>
      <c r="AB1175" s="135">
        <v>0</v>
      </c>
      <c r="AC1175" s="204">
        <f t="shared" si="537"/>
        <v>0</v>
      </c>
      <c r="AD1175" s="204"/>
      <c r="AE1175" s="204"/>
    </row>
    <row r="1176" spans="2:31" x14ac:dyDescent="0.3">
      <c r="B1176" s="210" t="s">
        <v>19</v>
      </c>
      <c r="C1176" s="210"/>
      <c r="D1176" s="210"/>
      <c r="E1176" s="132">
        <v>0</v>
      </c>
      <c r="F1176" s="135">
        <v>0</v>
      </c>
      <c r="G1176" s="132">
        <v>0</v>
      </c>
      <c r="H1176" s="135">
        <v>0</v>
      </c>
      <c r="I1176" s="132">
        <v>0</v>
      </c>
      <c r="J1176" s="135">
        <v>0</v>
      </c>
      <c r="K1176" s="132">
        <v>0</v>
      </c>
      <c r="L1176" s="135">
        <v>0</v>
      </c>
      <c r="M1176" s="132">
        <v>0</v>
      </c>
      <c r="N1176" s="135">
        <v>0</v>
      </c>
      <c r="O1176" s="132">
        <v>0</v>
      </c>
      <c r="P1176" s="135">
        <v>0</v>
      </c>
      <c r="Q1176" s="132">
        <v>0</v>
      </c>
      <c r="R1176" s="135">
        <v>0</v>
      </c>
      <c r="S1176" s="132">
        <v>0</v>
      </c>
      <c r="T1176" s="135">
        <v>0</v>
      </c>
      <c r="U1176" s="132">
        <v>0</v>
      </c>
      <c r="V1176" s="135">
        <v>0</v>
      </c>
      <c r="W1176" s="132">
        <v>0</v>
      </c>
      <c r="X1176" s="135">
        <v>0</v>
      </c>
      <c r="Y1176" s="132">
        <v>0</v>
      </c>
      <c r="Z1176" s="135">
        <v>0</v>
      </c>
      <c r="AA1176" s="132">
        <v>0</v>
      </c>
      <c r="AB1176" s="135">
        <v>0</v>
      </c>
      <c r="AC1176" s="204">
        <f t="shared" si="537"/>
        <v>0</v>
      </c>
      <c r="AD1176" s="204"/>
      <c r="AE1176" s="204"/>
    </row>
    <row r="1177" spans="2:31" x14ac:dyDescent="0.3">
      <c r="B1177" s="210" t="s">
        <v>20</v>
      </c>
      <c r="C1177" s="210"/>
      <c r="D1177" s="210"/>
      <c r="E1177" s="132">
        <v>0</v>
      </c>
      <c r="F1177" s="135">
        <v>0</v>
      </c>
      <c r="G1177" s="132">
        <v>0</v>
      </c>
      <c r="H1177" s="135">
        <v>0</v>
      </c>
      <c r="I1177" s="132">
        <v>0</v>
      </c>
      <c r="J1177" s="135">
        <v>0</v>
      </c>
      <c r="K1177" s="132">
        <v>0</v>
      </c>
      <c r="L1177" s="135">
        <v>0</v>
      </c>
      <c r="M1177" s="132">
        <v>0</v>
      </c>
      <c r="N1177" s="135">
        <v>0</v>
      </c>
      <c r="O1177" s="132">
        <v>0</v>
      </c>
      <c r="P1177" s="135">
        <v>0</v>
      </c>
      <c r="Q1177" s="132">
        <v>0</v>
      </c>
      <c r="R1177" s="135">
        <v>0</v>
      </c>
      <c r="S1177" s="132">
        <v>0</v>
      </c>
      <c r="T1177" s="135">
        <v>0</v>
      </c>
      <c r="U1177" s="132">
        <v>0</v>
      </c>
      <c r="V1177" s="135">
        <v>0</v>
      </c>
      <c r="W1177" s="132">
        <v>0</v>
      </c>
      <c r="X1177" s="135">
        <v>0</v>
      </c>
      <c r="Y1177" s="132">
        <v>0</v>
      </c>
      <c r="Z1177" s="135">
        <v>0</v>
      </c>
      <c r="AA1177" s="132">
        <v>0</v>
      </c>
      <c r="AB1177" s="135">
        <v>0</v>
      </c>
      <c r="AC1177" s="204">
        <f t="shared" si="537"/>
        <v>0</v>
      </c>
      <c r="AD1177" s="204"/>
      <c r="AE1177" s="204"/>
    </row>
    <row r="1178" spans="2:31" x14ac:dyDescent="0.3">
      <c r="B1178" s="210" t="s">
        <v>21</v>
      </c>
      <c r="C1178" s="210"/>
      <c r="D1178" s="210"/>
      <c r="E1178" s="132">
        <v>0</v>
      </c>
      <c r="F1178" s="135">
        <v>0</v>
      </c>
      <c r="G1178" s="132">
        <v>0</v>
      </c>
      <c r="H1178" s="135">
        <v>0</v>
      </c>
      <c r="I1178" s="132">
        <v>0</v>
      </c>
      <c r="J1178" s="135">
        <v>0</v>
      </c>
      <c r="K1178" s="132">
        <v>0</v>
      </c>
      <c r="L1178" s="135">
        <v>0</v>
      </c>
      <c r="M1178" s="132">
        <v>0</v>
      </c>
      <c r="N1178" s="135">
        <v>0</v>
      </c>
      <c r="O1178" s="132">
        <v>0</v>
      </c>
      <c r="P1178" s="135">
        <v>0</v>
      </c>
      <c r="Q1178" s="132">
        <v>0</v>
      </c>
      <c r="R1178" s="135">
        <v>0</v>
      </c>
      <c r="S1178" s="132">
        <v>0</v>
      </c>
      <c r="T1178" s="135">
        <v>0</v>
      </c>
      <c r="U1178" s="132">
        <v>0</v>
      </c>
      <c r="V1178" s="135">
        <v>0</v>
      </c>
      <c r="W1178" s="132">
        <v>0</v>
      </c>
      <c r="X1178" s="135">
        <v>0</v>
      </c>
      <c r="Y1178" s="132">
        <v>0</v>
      </c>
      <c r="Z1178" s="135">
        <v>0</v>
      </c>
      <c r="AA1178" s="132">
        <v>0</v>
      </c>
      <c r="AB1178" s="135">
        <v>0</v>
      </c>
      <c r="AC1178" s="204">
        <f t="shared" si="537"/>
        <v>0</v>
      </c>
      <c r="AD1178" s="204"/>
      <c r="AE1178" s="204"/>
    </row>
    <row r="1179" spans="2:31" x14ac:dyDescent="0.3">
      <c r="B1179" s="210" t="s">
        <v>22</v>
      </c>
      <c r="C1179" s="210"/>
      <c r="D1179" s="210"/>
      <c r="E1179" s="132">
        <v>0</v>
      </c>
      <c r="F1179" s="135">
        <v>0</v>
      </c>
      <c r="G1179" s="132">
        <v>0</v>
      </c>
      <c r="H1179" s="135">
        <v>0</v>
      </c>
      <c r="I1179" s="132">
        <v>0</v>
      </c>
      <c r="J1179" s="135">
        <v>0</v>
      </c>
      <c r="K1179" s="132">
        <v>0</v>
      </c>
      <c r="L1179" s="135">
        <v>0</v>
      </c>
      <c r="M1179" s="132">
        <v>0</v>
      </c>
      <c r="N1179" s="135">
        <v>0</v>
      </c>
      <c r="O1179" s="132">
        <v>0</v>
      </c>
      <c r="P1179" s="135">
        <v>0</v>
      </c>
      <c r="Q1179" s="132">
        <v>0</v>
      </c>
      <c r="R1179" s="135">
        <v>0</v>
      </c>
      <c r="S1179" s="132">
        <v>0</v>
      </c>
      <c r="T1179" s="135">
        <v>0</v>
      </c>
      <c r="U1179" s="132">
        <v>0</v>
      </c>
      <c r="V1179" s="135">
        <v>0</v>
      </c>
      <c r="W1179" s="132">
        <v>0</v>
      </c>
      <c r="X1179" s="135">
        <v>0</v>
      </c>
      <c r="Y1179" s="132">
        <v>0</v>
      </c>
      <c r="Z1179" s="135">
        <v>0</v>
      </c>
      <c r="AA1179" s="132">
        <v>0</v>
      </c>
      <c r="AB1179" s="135">
        <v>0</v>
      </c>
      <c r="AC1179" s="204">
        <f t="shared" si="537"/>
        <v>0</v>
      </c>
      <c r="AD1179" s="204"/>
      <c r="AE1179" s="204"/>
    </row>
    <row r="1180" spans="2:31" x14ac:dyDescent="0.3">
      <c r="B1180" s="210" t="s">
        <v>23</v>
      </c>
      <c r="C1180" s="210"/>
      <c r="D1180" s="210"/>
      <c r="E1180" s="132">
        <v>0</v>
      </c>
      <c r="F1180" s="135">
        <v>0</v>
      </c>
      <c r="G1180" s="132">
        <v>0</v>
      </c>
      <c r="H1180" s="135">
        <v>0</v>
      </c>
      <c r="I1180" s="132">
        <v>0</v>
      </c>
      <c r="J1180" s="135">
        <v>0</v>
      </c>
      <c r="K1180" s="132">
        <v>0</v>
      </c>
      <c r="L1180" s="135">
        <v>0</v>
      </c>
      <c r="M1180" s="132">
        <v>0</v>
      </c>
      <c r="N1180" s="135">
        <v>0</v>
      </c>
      <c r="O1180" s="132">
        <v>0</v>
      </c>
      <c r="P1180" s="135">
        <v>0</v>
      </c>
      <c r="Q1180" s="132">
        <v>0</v>
      </c>
      <c r="R1180" s="135">
        <v>0</v>
      </c>
      <c r="S1180" s="132">
        <v>0</v>
      </c>
      <c r="T1180" s="135">
        <v>0</v>
      </c>
      <c r="U1180" s="132">
        <v>0</v>
      </c>
      <c r="V1180" s="135">
        <v>0</v>
      </c>
      <c r="W1180" s="132">
        <v>0</v>
      </c>
      <c r="X1180" s="135">
        <v>0</v>
      </c>
      <c r="Y1180" s="132">
        <v>0</v>
      </c>
      <c r="Z1180" s="135">
        <v>0</v>
      </c>
      <c r="AA1180" s="132">
        <v>0</v>
      </c>
      <c r="AB1180" s="135">
        <v>0</v>
      </c>
      <c r="AC1180" s="204">
        <f t="shared" si="537"/>
        <v>0</v>
      </c>
      <c r="AD1180" s="204"/>
      <c r="AE1180" s="204"/>
    </row>
    <row r="1181" spans="2:31" x14ac:dyDescent="0.3">
      <c r="B1181" s="210" t="s">
        <v>24</v>
      </c>
      <c r="C1181" s="210"/>
      <c r="D1181" s="210"/>
      <c r="E1181" s="132">
        <v>0</v>
      </c>
      <c r="F1181" s="135">
        <v>0</v>
      </c>
      <c r="G1181" s="132">
        <v>0</v>
      </c>
      <c r="H1181" s="135">
        <v>0</v>
      </c>
      <c r="I1181" s="132">
        <v>0</v>
      </c>
      <c r="J1181" s="135">
        <v>0</v>
      </c>
      <c r="K1181" s="132">
        <v>0</v>
      </c>
      <c r="L1181" s="135">
        <v>0</v>
      </c>
      <c r="M1181" s="132">
        <v>0</v>
      </c>
      <c r="N1181" s="135">
        <v>0</v>
      </c>
      <c r="O1181" s="132">
        <v>0</v>
      </c>
      <c r="P1181" s="135">
        <v>0</v>
      </c>
      <c r="Q1181" s="132">
        <v>0</v>
      </c>
      <c r="R1181" s="135">
        <v>0</v>
      </c>
      <c r="S1181" s="132">
        <v>0</v>
      </c>
      <c r="T1181" s="135">
        <v>0</v>
      </c>
      <c r="U1181" s="132">
        <v>0</v>
      </c>
      <c r="V1181" s="135">
        <v>0</v>
      </c>
      <c r="W1181" s="132">
        <v>0</v>
      </c>
      <c r="X1181" s="135">
        <v>0</v>
      </c>
      <c r="Y1181" s="132">
        <v>0</v>
      </c>
      <c r="Z1181" s="135">
        <v>0</v>
      </c>
      <c r="AA1181" s="132">
        <v>0</v>
      </c>
      <c r="AB1181" s="135">
        <v>0</v>
      </c>
      <c r="AC1181" s="204">
        <f t="shared" si="537"/>
        <v>0</v>
      </c>
      <c r="AD1181" s="204"/>
      <c r="AE1181" s="204"/>
    </row>
    <row r="1182" spans="2:31" x14ac:dyDescent="0.3">
      <c r="B1182" s="210" t="s">
        <v>25</v>
      </c>
      <c r="C1182" s="210"/>
      <c r="D1182" s="210"/>
      <c r="E1182" s="132">
        <v>0</v>
      </c>
      <c r="F1182" s="135">
        <v>0</v>
      </c>
      <c r="G1182" s="132">
        <v>0</v>
      </c>
      <c r="H1182" s="135">
        <v>0</v>
      </c>
      <c r="I1182" s="132">
        <v>0</v>
      </c>
      <c r="J1182" s="135">
        <v>0</v>
      </c>
      <c r="K1182" s="132">
        <v>0</v>
      </c>
      <c r="L1182" s="135">
        <v>0</v>
      </c>
      <c r="M1182" s="132">
        <v>0</v>
      </c>
      <c r="N1182" s="135">
        <v>0</v>
      </c>
      <c r="O1182" s="132">
        <v>0</v>
      </c>
      <c r="P1182" s="135">
        <v>0</v>
      </c>
      <c r="Q1182" s="132">
        <v>0</v>
      </c>
      <c r="R1182" s="135">
        <v>0</v>
      </c>
      <c r="S1182" s="132">
        <v>0</v>
      </c>
      <c r="T1182" s="135">
        <v>0</v>
      </c>
      <c r="U1182" s="132">
        <v>0</v>
      </c>
      <c r="V1182" s="135">
        <v>0</v>
      </c>
      <c r="W1182" s="132">
        <v>0</v>
      </c>
      <c r="X1182" s="135">
        <v>0</v>
      </c>
      <c r="Y1182" s="132">
        <v>0</v>
      </c>
      <c r="Z1182" s="135">
        <v>0</v>
      </c>
      <c r="AA1182" s="132">
        <v>0</v>
      </c>
      <c r="AB1182" s="135">
        <v>0</v>
      </c>
      <c r="AC1182" s="204">
        <f t="shared" si="537"/>
        <v>0</v>
      </c>
      <c r="AD1182" s="204"/>
      <c r="AE1182" s="204"/>
    </row>
    <row r="1183" spans="2:31" x14ac:dyDescent="0.3">
      <c r="B1183" s="210" t="s">
        <v>26</v>
      </c>
      <c r="C1183" s="210"/>
      <c r="D1183" s="210"/>
      <c r="E1183" s="132">
        <v>0</v>
      </c>
      <c r="F1183" s="135">
        <v>0</v>
      </c>
      <c r="G1183" s="132">
        <v>0</v>
      </c>
      <c r="H1183" s="135">
        <v>0</v>
      </c>
      <c r="I1183" s="132">
        <v>0</v>
      </c>
      <c r="J1183" s="135">
        <v>0</v>
      </c>
      <c r="K1183" s="132">
        <v>0</v>
      </c>
      <c r="L1183" s="135">
        <v>0</v>
      </c>
      <c r="M1183" s="132">
        <v>0</v>
      </c>
      <c r="N1183" s="135">
        <v>0</v>
      </c>
      <c r="O1183" s="132">
        <v>0</v>
      </c>
      <c r="P1183" s="135">
        <v>0</v>
      </c>
      <c r="Q1183" s="132">
        <v>0</v>
      </c>
      <c r="R1183" s="135">
        <v>0</v>
      </c>
      <c r="S1183" s="132">
        <v>0</v>
      </c>
      <c r="T1183" s="135">
        <v>0</v>
      </c>
      <c r="U1183" s="132">
        <v>0</v>
      </c>
      <c r="V1183" s="135">
        <v>0</v>
      </c>
      <c r="W1183" s="132">
        <v>0</v>
      </c>
      <c r="X1183" s="135">
        <v>0</v>
      </c>
      <c r="Y1183" s="132">
        <v>0</v>
      </c>
      <c r="Z1183" s="135">
        <v>0</v>
      </c>
      <c r="AA1183" s="132">
        <v>0</v>
      </c>
      <c r="AB1183" s="135">
        <v>0</v>
      </c>
      <c r="AC1183" s="204">
        <f t="shared" si="537"/>
        <v>0</v>
      </c>
      <c r="AD1183" s="204"/>
      <c r="AE1183" s="204"/>
    </row>
    <row r="1184" spans="2:31" x14ac:dyDescent="0.3">
      <c r="B1184" s="210" t="s">
        <v>27</v>
      </c>
      <c r="C1184" s="210"/>
      <c r="D1184" s="210"/>
      <c r="E1184" s="132">
        <v>0</v>
      </c>
      <c r="F1184" s="135">
        <v>0</v>
      </c>
      <c r="G1184" s="132">
        <v>0</v>
      </c>
      <c r="H1184" s="135">
        <v>0</v>
      </c>
      <c r="I1184" s="132">
        <v>0</v>
      </c>
      <c r="J1184" s="135">
        <v>0</v>
      </c>
      <c r="K1184" s="132">
        <v>0</v>
      </c>
      <c r="L1184" s="135">
        <v>0</v>
      </c>
      <c r="M1184" s="132">
        <v>0</v>
      </c>
      <c r="N1184" s="135">
        <v>0</v>
      </c>
      <c r="O1184" s="132">
        <v>0</v>
      </c>
      <c r="P1184" s="135">
        <v>0</v>
      </c>
      <c r="Q1184" s="132">
        <v>0</v>
      </c>
      <c r="R1184" s="135">
        <v>0</v>
      </c>
      <c r="S1184" s="132">
        <v>0</v>
      </c>
      <c r="T1184" s="135">
        <v>0</v>
      </c>
      <c r="U1184" s="132">
        <v>0</v>
      </c>
      <c r="V1184" s="135">
        <v>0</v>
      </c>
      <c r="W1184" s="132">
        <v>0</v>
      </c>
      <c r="X1184" s="135">
        <v>0</v>
      </c>
      <c r="Y1184" s="132">
        <v>0</v>
      </c>
      <c r="Z1184" s="135">
        <v>0</v>
      </c>
      <c r="AA1184" s="132">
        <v>0</v>
      </c>
      <c r="AB1184" s="135">
        <v>0</v>
      </c>
      <c r="AC1184" s="204">
        <f t="shared" si="537"/>
        <v>0</v>
      </c>
      <c r="AD1184" s="204"/>
      <c r="AE1184" s="204"/>
    </row>
    <row r="1185" spans="2:31" x14ac:dyDescent="0.3">
      <c r="B1185" s="210" t="s">
        <v>28</v>
      </c>
      <c r="C1185" s="210"/>
      <c r="D1185" s="210"/>
      <c r="E1185" s="132">
        <v>0</v>
      </c>
      <c r="F1185" s="135">
        <v>0</v>
      </c>
      <c r="G1185" s="132">
        <v>0</v>
      </c>
      <c r="H1185" s="135">
        <v>0</v>
      </c>
      <c r="I1185" s="132">
        <v>0</v>
      </c>
      <c r="J1185" s="135">
        <v>0</v>
      </c>
      <c r="K1185" s="132">
        <v>0</v>
      </c>
      <c r="L1185" s="135">
        <v>0</v>
      </c>
      <c r="M1185" s="132">
        <v>0</v>
      </c>
      <c r="N1185" s="135">
        <v>0</v>
      </c>
      <c r="O1185" s="132">
        <v>0</v>
      </c>
      <c r="P1185" s="135">
        <v>0</v>
      </c>
      <c r="Q1185" s="132">
        <v>0</v>
      </c>
      <c r="R1185" s="135">
        <v>0</v>
      </c>
      <c r="S1185" s="132">
        <v>0</v>
      </c>
      <c r="T1185" s="135">
        <v>0</v>
      </c>
      <c r="U1185" s="132">
        <v>0</v>
      </c>
      <c r="V1185" s="135">
        <v>0</v>
      </c>
      <c r="W1185" s="132">
        <v>0</v>
      </c>
      <c r="X1185" s="135">
        <v>0</v>
      </c>
      <c r="Y1185" s="132">
        <v>0</v>
      </c>
      <c r="Z1185" s="135">
        <v>0</v>
      </c>
      <c r="AA1185" s="132">
        <v>0</v>
      </c>
      <c r="AB1185" s="135">
        <v>0</v>
      </c>
      <c r="AC1185" s="204">
        <f t="shared" si="537"/>
        <v>0</v>
      </c>
      <c r="AD1185" s="204"/>
      <c r="AE1185" s="204"/>
    </row>
    <row r="1186" spans="2:31" x14ac:dyDescent="0.3">
      <c r="B1186" s="210" t="s">
        <v>97</v>
      </c>
      <c r="C1186" s="210"/>
      <c r="D1186" s="210"/>
      <c r="E1186" s="132">
        <v>0</v>
      </c>
      <c r="F1186" s="135">
        <v>0</v>
      </c>
      <c r="G1186" s="132">
        <v>0</v>
      </c>
      <c r="H1186" s="135">
        <v>0</v>
      </c>
      <c r="I1186" s="132">
        <v>0</v>
      </c>
      <c r="J1186" s="135">
        <v>0</v>
      </c>
      <c r="K1186" s="132">
        <v>0</v>
      </c>
      <c r="L1186" s="135">
        <v>0</v>
      </c>
      <c r="M1186" s="132">
        <v>0</v>
      </c>
      <c r="N1186" s="135">
        <v>0</v>
      </c>
      <c r="O1186" s="132">
        <v>0</v>
      </c>
      <c r="P1186" s="135">
        <v>0</v>
      </c>
      <c r="Q1186" s="132">
        <v>0</v>
      </c>
      <c r="R1186" s="135">
        <v>0</v>
      </c>
      <c r="S1186" s="132">
        <v>0</v>
      </c>
      <c r="T1186" s="135">
        <v>0</v>
      </c>
      <c r="U1186" s="132">
        <v>0</v>
      </c>
      <c r="V1186" s="135">
        <v>0</v>
      </c>
      <c r="W1186" s="132">
        <v>0</v>
      </c>
      <c r="X1186" s="135">
        <v>0</v>
      </c>
      <c r="Y1186" s="132">
        <v>0</v>
      </c>
      <c r="Z1186" s="135">
        <v>0</v>
      </c>
      <c r="AA1186" s="132">
        <v>0</v>
      </c>
      <c r="AB1186" s="135">
        <v>0</v>
      </c>
      <c r="AC1186" s="204">
        <f t="shared" si="537"/>
        <v>0</v>
      </c>
      <c r="AD1186" s="204"/>
      <c r="AE1186" s="204"/>
    </row>
    <row r="1187" spans="2:31" x14ac:dyDescent="0.3">
      <c r="B1187" s="210" t="s">
        <v>29</v>
      </c>
      <c r="C1187" s="210"/>
      <c r="D1187" s="210"/>
      <c r="E1187" s="132">
        <v>0</v>
      </c>
      <c r="F1187" s="135">
        <v>0</v>
      </c>
      <c r="G1187" s="132">
        <v>0</v>
      </c>
      <c r="H1187" s="135">
        <v>0</v>
      </c>
      <c r="I1187" s="132">
        <v>0</v>
      </c>
      <c r="J1187" s="135">
        <v>0</v>
      </c>
      <c r="K1187" s="132">
        <v>0</v>
      </c>
      <c r="L1187" s="135">
        <v>0</v>
      </c>
      <c r="M1187" s="132">
        <v>0</v>
      </c>
      <c r="N1187" s="135">
        <v>0</v>
      </c>
      <c r="O1187" s="132">
        <v>0</v>
      </c>
      <c r="P1187" s="135">
        <v>0</v>
      </c>
      <c r="Q1187" s="132">
        <v>0</v>
      </c>
      <c r="R1187" s="135">
        <v>0</v>
      </c>
      <c r="S1187" s="132">
        <v>0</v>
      </c>
      <c r="T1187" s="135">
        <v>0</v>
      </c>
      <c r="U1187" s="132">
        <v>0</v>
      </c>
      <c r="V1187" s="135">
        <v>0</v>
      </c>
      <c r="W1187" s="132">
        <v>0</v>
      </c>
      <c r="X1187" s="135">
        <v>0</v>
      </c>
      <c r="Y1187" s="132">
        <v>0</v>
      </c>
      <c r="Z1187" s="135">
        <v>0</v>
      </c>
      <c r="AA1187" s="132">
        <v>0</v>
      </c>
      <c r="AB1187" s="135">
        <v>0</v>
      </c>
      <c r="AC1187" s="204">
        <f t="shared" si="537"/>
        <v>0</v>
      </c>
      <c r="AD1187" s="204"/>
      <c r="AE1187" s="204"/>
    </row>
    <row r="1188" spans="2:31" x14ac:dyDescent="0.3">
      <c r="B1188" s="210" t="s">
        <v>30</v>
      </c>
      <c r="C1188" s="210"/>
      <c r="D1188" s="210"/>
      <c r="E1188" s="132">
        <v>0</v>
      </c>
      <c r="F1188" s="135">
        <v>0</v>
      </c>
      <c r="G1188" s="132">
        <v>0</v>
      </c>
      <c r="H1188" s="135">
        <v>0</v>
      </c>
      <c r="I1188" s="132">
        <v>0</v>
      </c>
      <c r="J1188" s="135">
        <v>0</v>
      </c>
      <c r="K1188" s="132">
        <v>0</v>
      </c>
      <c r="L1188" s="135">
        <v>0</v>
      </c>
      <c r="M1188" s="132">
        <v>0</v>
      </c>
      <c r="N1188" s="135">
        <v>0</v>
      </c>
      <c r="O1188" s="132">
        <v>0</v>
      </c>
      <c r="P1188" s="135">
        <v>0</v>
      </c>
      <c r="Q1188" s="132">
        <v>0</v>
      </c>
      <c r="R1188" s="135">
        <v>0</v>
      </c>
      <c r="S1188" s="132">
        <v>0</v>
      </c>
      <c r="T1188" s="135">
        <v>0</v>
      </c>
      <c r="U1188" s="132">
        <v>0</v>
      </c>
      <c r="V1188" s="135">
        <v>0</v>
      </c>
      <c r="W1188" s="132">
        <v>0</v>
      </c>
      <c r="X1188" s="135">
        <v>0</v>
      </c>
      <c r="Y1188" s="132">
        <v>0</v>
      </c>
      <c r="Z1188" s="135">
        <v>0</v>
      </c>
      <c r="AA1188" s="132">
        <v>0</v>
      </c>
      <c r="AB1188" s="135">
        <v>0</v>
      </c>
      <c r="AC1188" s="204">
        <f t="shared" si="537"/>
        <v>0</v>
      </c>
      <c r="AD1188" s="204"/>
      <c r="AE1188" s="204"/>
    </row>
    <row r="1189" spans="2:31" x14ac:dyDescent="0.3">
      <c r="B1189" s="210" t="s">
        <v>31</v>
      </c>
      <c r="C1189" s="210"/>
      <c r="D1189" s="210"/>
      <c r="E1189" s="132">
        <v>0</v>
      </c>
      <c r="F1189" s="135">
        <v>0</v>
      </c>
      <c r="G1189" s="132">
        <v>0</v>
      </c>
      <c r="H1189" s="135">
        <v>0</v>
      </c>
      <c r="I1189" s="132">
        <v>0</v>
      </c>
      <c r="J1189" s="135">
        <v>0</v>
      </c>
      <c r="K1189" s="132">
        <v>0</v>
      </c>
      <c r="L1189" s="135">
        <v>0</v>
      </c>
      <c r="M1189" s="132">
        <v>0</v>
      </c>
      <c r="N1189" s="135">
        <v>0</v>
      </c>
      <c r="O1189" s="132">
        <v>0</v>
      </c>
      <c r="P1189" s="135">
        <v>0</v>
      </c>
      <c r="Q1189" s="132">
        <v>0</v>
      </c>
      <c r="R1189" s="135">
        <v>0</v>
      </c>
      <c r="S1189" s="132">
        <v>0</v>
      </c>
      <c r="T1189" s="135">
        <v>0</v>
      </c>
      <c r="U1189" s="132">
        <v>0</v>
      </c>
      <c r="V1189" s="135">
        <v>0</v>
      </c>
      <c r="W1189" s="132">
        <v>0</v>
      </c>
      <c r="X1189" s="135">
        <v>0</v>
      </c>
      <c r="Y1189" s="132">
        <v>0</v>
      </c>
      <c r="Z1189" s="135">
        <v>0</v>
      </c>
      <c r="AA1189" s="132">
        <v>0</v>
      </c>
      <c r="AB1189" s="135">
        <v>0</v>
      </c>
      <c r="AC1189" s="204">
        <f t="shared" si="537"/>
        <v>0</v>
      </c>
      <c r="AD1189" s="204"/>
      <c r="AE1189" s="204"/>
    </row>
    <row r="1190" spans="2:31" x14ac:dyDescent="0.3">
      <c r="B1190" s="210" t="s">
        <v>32</v>
      </c>
      <c r="C1190" s="210"/>
      <c r="D1190" s="210"/>
      <c r="E1190" s="132">
        <v>0</v>
      </c>
      <c r="F1190" s="135">
        <v>0</v>
      </c>
      <c r="G1190" s="132">
        <v>0</v>
      </c>
      <c r="H1190" s="135">
        <v>0</v>
      </c>
      <c r="I1190" s="132">
        <v>0</v>
      </c>
      <c r="J1190" s="135">
        <v>0</v>
      </c>
      <c r="K1190" s="132">
        <v>0</v>
      </c>
      <c r="L1190" s="135">
        <v>0</v>
      </c>
      <c r="M1190" s="132">
        <v>0</v>
      </c>
      <c r="N1190" s="135">
        <v>0</v>
      </c>
      <c r="O1190" s="132">
        <v>0</v>
      </c>
      <c r="P1190" s="135">
        <v>0</v>
      </c>
      <c r="Q1190" s="132">
        <v>0</v>
      </c>
      <c r="R1190" s="135">
        <v>0</v>
      </c>
      <c r="S1190" s="132">
        <v>0</v>
      </c>
      <c r="T1190" s="135">
        <v>0</v>
      </c>
      <c r="U1190" s="132">
        <v>0</v>
      </c>
      <c r="V1190" s="135">
        <v>0</v>
      </c>
      <c r="W1190" s="132">
        <v>0</v>
      </c>
      <c r="X1190" s="135">
        <v>0</v>
      </c>
      <c r="Y1190" s="132">
        <v>0</v>
      </c>
      <c r="Z1190" s="135">
        <v>0</v>
      </c>
      <c r="AA1190" s="132">
        <v>0</v>
      </c>
      <c r="AB1190" s="135">
        <v>0</v>
      </c>
      <c r="AC1190" s="204">
        <f t="shared" si="537"/>
        <v>0</v>
      </c>
      <c r="AD1190" s="204"/>
      <c r="AE1190" s="204"/>
    </row>
    <row r="1191" spans="2:31" x14ac:dyDescent="0.3">
      <c r="B1191" s="210" t="s">
        <v>33</v>
      </c>
      <c r="C1191" s="210"/>
      <c r="D1191" s="210"/>
      <c r="E1191" s="132">
        <v>0</v>
      </c>
      <c r="F1191" s="135">
        <v>0</v>
      </c>
      <c r="G1191" s="132">
        <v>0</v>
      </c>
      <c r="H1191" s="135">
        <v>0</v>
      </c>
      <c r="I1191" s="132">
        <v>0</v>
      </c>
      <c r="J1191" s="135">
        <v>0</v>
      </c>
      <c r="K1191" s="132">
        <v>0</v>
      </c>
      <c r="L1191" s="135">
        <v>0</v>
      </c>
      <c r="M1191" s="132">
        <v>0</v>
      </c>
      <c r="N1191" s="135">
        <v>0</v>
      </c>
      <c r="O1191" s="132">
        <v>0</v>
      </c>
      <c r="P1191" s="135">
        <v>0</v>
      </c>
      <c r="Q1191" s="132">
        <v>0</v>
      </c>
      <c r="R1191" s="135">
        <v>0</v>
      </c>
      <c r="S1191" s="132">
        <v>0</v>
      </c>
      <c r="T1191" s="135">
        <v>0</v>
      </c>
      <c r="U1191" s="132">
        <v>0</v>
      </c>
      <c r="V1191" s="135">
        <v>0</v>
      </c>
      <c r="W1191" s="132">
        <v>0</v>
      </c>
      <c r="X1191" s="135">
        <v>0</v>
      </c>
      <c r="Y1191" s="132">
        <v>0</v>
      </c>
      <c r="Z1191" s="135">
        <v>0</v>
      </c>
      <c r="AA1191" s="132">
        <v>0</v>
      </c>
      <c r="AB1191" s="135">
        <v>0</v>
      </c>
      <c r="AC1191" s="204">
        <f t="shared" si="537"/>
        <v>0</v>
      </c>
      <c r="AD1191" s="204"/>
      <c r="AE1191" s="204"/>
    </row>
    <row r="1192" spans="2:31" x14ac:dyDescent="0.3">
      <c r="B1192" s="210" t="s">
        <v>34</v>
      </c>
      <c r="C1192" s="210"/>
      <c r="D1192" s="210"/>
      <c r="E1192" s="132">
        <v>0</v>
      </c>
      <c r="F1192" s="135">
        <v>0</v>
      </c>
      <c r="G1192" s="132">
        <v>0</v>
      </c>
      <c r="H1192" s="135">
        <v>0</v>
      </c>
      <c r="I1192" s="132">
        <v>0</v>
      </c>
      <c r="J1192" s="135">
        <v>0</v>
      </c>
      <c r="K1192" s="132">
        <v>0</v>
      </c>
      <c r="L1192" s="135">
        <v>0</v>
      </c>
      <c r="M1192" s="132">
        <v>0</v>
      </c>
      <c r="N1192" s="135">
        <v>0</v>
      </c>
      <c r="O1192" s="132">
        <v>0</v>
      </c>
      <c r="P1192" s="135">
        <v>0</v>
      </c>
      <c r="Q1192" s="132">
        <v>0</v>
      </c>
      <c r="R1192" s="135">
        <v>0</v>
      </c>
      <c r="S1192" s="132">
        <v>0</v>
      </c>
      <c r="T1192" s="135">
        <v>0</v>
      </c>
      <c r="U1192" s="132">
        <v>0</v>
      </c>
      <c r="V1192" s="135">
        <v>0</v>
      </c>
      <c r="W1192" s="132">
        <v>0</v>
      </c>
      <c r="X1192" s="135">
        <v>0</v>
      </c>
      <c r="Y1192" s="132">
        <v>0</v>
      </c>
      <c r="Z1192" s="135">
        <v>0</v>
      </c>
      <c r="AA1192" s="132">
        <v>0</v>
      </c>
      <c r="AB1192" s="135">
        <v>0</v>
      </c>
      <c r="AC1192" s="204">
        <f t="shared" si="537"/>
        <v>0</v>
      </c>
      <c r="AD1192" s="204"/>
      <c r="AE1192" s="204"/>
    </row>
    <row r="1193" spans="2:31" x14ac:dyDescent="0.3">
      <c r="B1193" s="210" t="s">
        <v>35</v>
      </c>
      <c r="C1193" s="210"/>
      <c r="D1193" s="210"/>
      <c r="E1193" s="132">
        <v>0</v>
      </c>
      <c r="F1193" s="135">
        <v>0</v>
      </c>
      <c r="G1193" s="132">
        <v>0</v>
      </c>
      <c r="H1193" s="135">
        <v>0</v>
      </c>
      <c r="I1193" s="132">
        <v>0</v>
      </c>
      <c r="J1193" s="135">
        <v>0</v>
      </c>
      <c r="K1193" s="132">
        <v>0</v>
      </c>
      <c r="L1193" s="135">
        <v>0</v>
      </c>
      <c r="M1193" s="132">
        <v>0</v>
      </c>
      <c r="N1193" s="135">
        <v>0</v>
      </c>
      <c r="O1193" s="132">
        <v>0</v>
      </c>
      <c r="P1193" s="135">
        <v>0</v>
      </c>
      <c r="Q1193" s="132">
        <v>0</v>
      </c>
      <c r="R1193" s="135">
        <v>0</v>
      </c>
      <c r="S1193" s="132">
        <v>0</v>
      </c>
      <c r="T1193" s="135">
        <v>0</v>
      </c>
      <c r="U1193" s="132">
        <v>0</v>
      </c>
      <c r="V1193" s="135">
        <v>0</v>
      </c>
      <c r="W1193" s="132">
        <v>0</v>
      </c>
      <c r="X1193" s="135">
        <v>0</v>
      </c>
      <c r="Y1193" s="132">
        <v>0</v>
      </c>
      <c r="Z1193" s="135">
        <v>0</v>
      </c>
      <c r="AA1193" s="132">
        <v>0</v>
      </c>
      <c r="AB1193" s="135">
        <v>0</v>
      </c>
      <c r="AC1193" s="204">
        <f t="shared" si="537"/>
        <v>0</v>
      </c>
      <c r="AD1193" s="204"/>
      <c r="AE1193" s="204"/>
    </row>
    <row r="1194" spans="2:31" x14ac:dyDescent="0.3">
      <c r="B1194" s="210" t="s">
        <v>36</v>
      </c>
      <c r="C1194" s="210"/>
      <c r="D1194" s="210"/>
      <c r="E1194" s="132">
        <v>0</v>
      </c>
      <c r="F1194" s="135">
        <v>0</v>
      </c>
      <c r="G1194" s="132">
        <v>0</v>
      </c>
      <c r="H1194" s="135">
        <v>0</v>
      </c>
      <c r="I1194" s="132">
        <v>0</v>
      </c>
      <c r="J1194" s="135">
        <v>0</v>
      </c>
      <c r="K1194" s="132">
        <v>0</v>
      </c>
      <c r="L1194" s="135">
        <v>0</v>
      </c>
      <c r="M1194" s="132">
        <v>0</v>
      </c>
      <c r="N1194" s="135">
        <v>0</v>
      </c>
      <c r="O1194" s="132">
        <v>0</v>
      </c>
      <c r="P1194" s="135">
        <v>0</v>
      </c>
      <c r="Q1194" s="132">
        <v>0</v>
      </c>
      <c r="R1194" s="135">
        <v>0</v>
      </c>
      <c r="S1194" s="132">
        <v>0</v>
      </c>
      <c r="T1194" s="135">
        <v>0</v>
      </c>
      <c r="U1194" s="132">
        <v>0</v>
      </c>
      <c r="V1194" s="135">
        <v>0</v>
      </c>
      <c r="W1194" s="132">
        <v>0</v>
      </c>
      <c r="X1194" s="135">
        <v>0</v>
      </c>
      <c r="Y1194" s="132">
        <v>0</v>
      </c>
      <c r="Z1194" s="135">
        <v>0</v>
      </c>
      <c r="AA1194" s="132">
        <v>0</v>
      </c>
      <c r="AB1194" s="135">
        <v>0</v>
      </c>
      <c r="AC1194" s="204">
        <f t="shared" si="537"/>
        <v>0</v>
      </c>
      <c r="AD1194" s="204"/>
      <c r="AE1194" s="204"/>
    </row>
    <row r="1195" spans="2:31" x14ac:dyDescent="0.3">
      <c r="B1195" s="12" t="s">
        <v>86</v>
      </c>
      <c r="C1195" s="12"/>
      <c r="D1195" s="12"/>
      <c r="E1195" s="132">
        <v>0</v>
      </c>
      <c r="F1195" s="135">
        <v>0</v>
      </c>
      <c r="G1195" s="132">
        <v>0</v>
      </c>
      <c r="H1195" s="135">
        <v>0</v>
      </c>
      <c r="I1195" s="132">
        <v>0</v>
      </c>
      <c r="J1195" s="135">
        <v>0</v>
      </c>
      <c r="K1195" s="132">
        <v>0</v>
      </c>
      <c r="L1195" s="135">
        <v>0</v>
      </c>
      <c r="M1195" s="132">
        <v>0</v>
      </c>
      <c r="N1195" s="135">
        <v>0</v>
      </c>
      <c r="O1195" s="132">
        <v>0</v>
      </c>
      <c r="P1195" s="135">
        <v>0</v>
      </c>
      <c r="Q1195" s="132">
        <v>0</v>
      </c>
      <c r="R1195" s="135">
        <v>0</v>
      </c>
      <c r="S1195" s="132">
        <v>0</v>
      </c>
      <c r="T1195" s="135">
        <v>0</v>
      </c>
      <c r="U1195" s="132">
        <v>0</v>
      </c>
      <c r="V1195" s="135">
        <v>0</v>
      </c>
      <c r="W1195" s="132">
        <v>0</v>
      </c>
      <c r="X1195" s="135">
        <v>0</v>
      </c>
      <c r="Y1195" s="132">
        <v>0</v>
      </c>
      <c r="Z1195" s="135">
        <v>0</v>
      </c>
      <c r="AA1195" s="132">
        <v>0</v>
      </c>
      <c r="AB1195" s="135">
        <v>0</v>
      </c>
      <c r="AC1195" s="204">
        <f t="shared" si="537"/>
        <v>0</v>
      </c>
      <c r="AD1195" s="204"/>
      <c r="AE1195" s="204"/>
    </row>
    <row r="1196" spans="2:31" x14ac:dyDescent="0.3">
      <c r="B1196" s="12" t="s">
        <v>87</v>
      </c>
      <c r="C1196" s="12"/>
      <c r="D1196" s="12"/>
      <c r="E1196" s="132">
        <v>0</v>
      </c>
      <c r="F1196" s="135">
        <v>0</v>
      </c>
      <c r="G1196" s="132">
        <v>0</v>
      </c>
      <c r="H1196" s="135">
        <v>0</v>
      </c>
      <c r="I1196" s="132">
        <v>0</v>
      </c>
      <c r="J1196" s="135">
        <v>0</v>
      </c>
      <c r="K1196" s="132">
        <v>0</v>
      </c>
      <c r="L1196" s="135">
        <v>0</v>
      </c>
      <c r="M1196" s="132">
        <v>0</v>
      </c>
      <c r="N1196" s="135">
        <v>0</v>
      </c>
      <c r="O1196" s="132">
        <v>0</v>
      </c>
      <c r="P1196" s="135">
        <v>0</v>
      </c>
      <c r="Q1196" s="132">
        <v>0</v>
      </c>
      <c r="R1196" s="135">
        <v>0</v>
      </c>
      <c r="S1196" s="132">
        <v>0</v>
      </c>
      <c r="T1196" s="135">
        <v>0</v>
      </c>
      <c r="U1196" s="132">
        <v>0</v>
      </c>
      <c r="V1196" s="135">
        <v>0</v>
      </c>
      <c r="W1196" s="132">
        <v>0</v>
      </c>
      <c r="X1196" s="135">
        <v>0</v>
      </c>
      <c r="Y1196" s="132">
        <v>0</v>
      </c>
      <c r="Z1196" s="135">
        <v>0</v>
      </c>
      <c r="AA1196" s="132">
        <v>0</v>
      </c>
      <c r="AB1196" s="135">
        <v>0</v>
      </c>
      <c r="AC1196" s="204">
        <f t="shared" si="537"/>
        <v>0</v>
      </c>
      <c r="AD1196" s="204"/>
      <c r="AE1196" s="204"/>
    </row>
    <row r="1197" spans="2:31" x14ac:dyDescent="0.3">
      <c r="B1197" s="12" t="s">
        <v>99</v>
      </c>
      <c r="C1197" s="12"/>
      <c r="D1197" s="12"/>
      <c r="E1197" s="132">
        <v>0</v>
      </c>
      <c r="F1197" s="135">
        <v>0</v>
      </c>
      <c r="G1197" s="132">
        <v>0</v>
      </c>
      <c r="H1197" s="135">
        <v>0</v>
      </c>
      <c r="I1197" s="132">
        <v>0</v>
      </c>
      <c r="J1197" s="135">
        <v>0</v>
      </c>
      <c r="K1197" s="132">
        <v>0</v>
      </c>
      <c r="L1197" s="135">
        <v>0</v>
      </c>
      <c r="M1197" s="132">
        <v>0</v>
      </c>
      <c r="N1197" s="135">
        <v>0</v>
      </c>
      <c r="O1197" s="132">
        <v>0</v>
      </c>
      <c r="P1197" s="135">
        <v>0</v>
      </c>
      <c r="Q1197" s="132">
        <v>0</v>
      </c>
      <c r="R1197" s="135">
        <v>0</v>
      </c>
      <c r="S1197" s="132">
        <v>0</v>
      </c>
      <c r="T1197" s="135">
        <v>0</v>
      </c>
      <c r="U1197" s="132">
        <v>0</v>
      </c>
      <c r="V1197" s="135">
        <v>0</v>
      </c>
      <c r="W1197" s="132">
        <v>0</v>
      </c>
      <c r="X1197" s="135">
        <v>0</v>
      </c>
      <c r="Y1197" s="132">
        <v>0</v>
      </c>
      <c r="Z1197" s="135">
        <v>0</v>
      </c>
      <c r="AA1197" s="132">
        <v>0</v>
      </c>
      <c r="AB1197" s="135">
        <v>0</v>
      </c>
      <c r="AC1197" s="204">
        <f t="shared" si="537"/>
        <v>0</v>
      </c>
      <c r="AD1197" s="204"/>
      <c r="AE1197" s="204"/>
    </row>
    <row r="1198" spans="2:31" x14ac:dyDescent="0.3">
      <c r="B1198" s="4" t="s">
        <v>115</v>
      </c>
      <c r="C1198" s="12"/>
      <c r="D1198" s="12"/>
      <c r="E1198" s="132">
        <v>0</v>
      </c>
      <c r="F1198" s="135">
        <v>0</v>
      </c>
      <c r="G1198" s="132">
        <v>0</v>
      </c>
      <c r="H1198" s="135">
        <v>0</v>
      </c>
      <c r="I1198" s="132">
        <v>0</v>
      </c>
      <c r="J1198" s="135">
        <v>0</v>
      </c>
      <c r="K1198" s="132">
        <v>0</v>
      </c>
      <c r="L1198" s="135">
        <v>0</v>
      </c>
      <c r="M1198" s="132">
        <v>0</v>
      </c>
      <c r="N1198" s="135">
        <v>0</v>
      </c>
      <c r="O1198" s="132">
        <v>0</v>
      </c>
      <c r="P1198" s="135">
        <v>0</v>
      </c>
      <c r="Q1198" s="132">
        <v>0</v>
      </c>
      <c r="R1198" s="135">
        <v>0</v>
      </c>
      <c r="S1198" s="132">
        <v>0</v>
      </c>
      <c r="T1198" s="135">
        <v>0</v>
      </c>
      <c r="U1198" s="132">
        <v>0</v>
      </c>
      <c r="V1198" s="135">
        <v>0</v>
      </c>
      <c r="W1198" s="132">
        <v>0</v>
      </c>
      <c r="X1198" s="135">
        <v>0</v>
      </c>
      <c r="Y1198" s="132">
        <v>0</v>
      </c>
      <c r="Z1198" s="135">
        <v>0</v>
      </c>
      <c r="AA1198" s="132">
        <v>0</v>
      </c>
      <c r="AB1198" s="135">
        <v>0</v>
      </c>
      <c r="AC1198" s="204">
        <f t="shared" si="537"/>
        <v>0</v>
      </c>
      <c r="AD1198" s="204"/>
      <c r="AE1198" s="204"/>
    </row>
    <row r="1199" spans="2:31" x14ac:dyDescent="0.3">
      <c r="B1199" s="4" t="s">
        <v>116</v>
      </c>
      <c r="C1199" s="12"/>
      <c r="D1199" s="12"/>
      <c r="E1199" s="132">
        <v>0</v>
      </c>
      <c r="F1199" s="135">
        <v>0</v>
      </c>
      <c r="G1199" s="132">
        <v>0</v>
      </c>
      <c r="H1199" s="135">
        <v>0</v>
      </c>
      <c r="I1199" s="132">
        <v>0</v>
      </c>
      <c r="J1199" s="135">
        <v>0</v>
      </c>
      <c r="K1199" s="132">
        <v>0</v>
      </c>
      <c r="L1199" s="135">
        <v>0</v>
      </c>
      <c r="M1199" s="132">
        <v>0</v>
      </c>
      <c r="N1199" s="135">
        <v>0</v>
      </c>
      <c r="O1199" s="132">
        <v>0</v>
      </c>
      <c r="P1199" s="135">
        <v>0</v>
      </c>
      <c r="Q1199" s="132">
        <v>0</v>
      </c>
      <c r="R1199" s="135">
        <v>0</v>
      </c>
      <c r="S1199" s="132">
        <v>0</v>
      </c>
      <c r="T1199" s="135">
        <v>0</v>
      </c>
      <c r="U1199" s="132">
        <v>0</v>
      </c>
      <c r="V1199" s="135">
        <v>0</v>
      </c>
      <c r="W1199" s="132">
        <v>0</v>
      </c>
      <c r="X1199" s="135">
        <v>0</v>
      </c>
      <c r="Y1199" s="132">
        <v>0</v>
      </c>
      <c r="Z1199" s="135">
        <v>0</v>
      </c>
      <c r="AA1199" s="132">
        <v>0</v>
      </c>
      <c r="AB1199" s="135">
        <v>0</v>
      </c>
      <c r="AC1199" s="204">
        <f t="shared" si="537"/>
        <v>0</v>
      </c>
      <c r="AD1199" s="204"/>
      <c r="AE1199" s="204"/>
    </row>
    <row r="1200" spans="2:31" x14ac:dyDescent="0.3">
      <c r="B1200" s="4" t="s">
        <v>117</v>
      </c>
      <c r="C1200" s="12"/>
      <c r="D1200" s="12"/>
      <c r="E1200" s="132">
        <v>0</v>
      </c>
      <c r="F1200" s="135">
        <v>0</v>
      </c>
      <c r="G1200" s="132">
        <v>0</v>
      </c>
      <c r="H1200" s="135">
        <v>0</v>
      </c>
      <c r="I1200" s="132">
        <v>0</v>
      </c>
      <c r="J1200" s="135">
        <v>0</v>
      </c>
      <c r="K1200" s="132">
        <v>0</v>
      </c>
      <c r="L1200" s="135">
        <v>0</v>
      </c>
      <c r="M1200" s="132">
        <v>0</v>
      </c>
      <c r="N1200" s="135">
        <v>0</v>
      </c>
      <c r="O1200" s="132">
        <v>0</v>
      </c>
      <c r="P1200" s="135">
        <v>0</v>
      </c>
      <c r="Q1200" s="132">
        <v>0</v>
      </c>
      <c r="R1200" s="135">
        <v>0</v>
      </c>
      <c r="S1200" s="132">
        <v>0</v>
      </c>
      <c r="T1200" s="135">
        <v>0</v>
      </c>
      <c r="U1200" s="132">
        <v>0</v>
      </c>
      <c r="V1200" s="135">
        <v>0</v>
      </c>
      <c r="W1200" s="132">
        <v>0</v>
      </c>
      <c r="X1200" s="135">
        <v>0</v>
      </c>
      <c r="Y1200" s="132">
        <v>0</v>
      </c>
      <c r="Z1200" s="135">
        <v>0</v>
      </c>
      <c r="AA1200" s="132">
        <v>0</v>
      </c>
      <c r="AB1200" s="135">
        <v>0</v>
      </c>
      <c r="AC1200" s="204">
        <f t="shared" si="537"/>
        <v>0</v>
      </c>
      <c r="AD1200" s="204"/>
      <c r="AE1200" s="204"/>
    </row>
    <row r="1201" spans="2:31" x14ac:dyDescent="0.3">
      <c r="B1201" s="4" t="s">
        <v>118</v>
      </c>
      <c r="C1201" s="12"/>
      <c r="D1201" s="12"/>
      <c r="E1201" s="48"/>
      <c r="F1201" s="51"/>
      <c r="G1201" s="48"/>
      <c r="H1201" s="51"/>
      <c r="I1201" s="48"/>
      <c r="J1201" s="51"/>
      <c r="K1201" s="48"/>
      <c r="L1201" s="51"/>
      <c r="M1201" s="48"/>
      <c r="N1201" s="51"/>
      <c r="O1201" s="48"/>
      <c r="P1201" s="51"/>
      <c r="Q1201" s="48"/>
      <c r="R1201" s="51"/>
      <c r="S1201" s="48"/>
      <c r="T1201" s="51"/>
      <c r="U1201" s="48"/>
      <c r="V1201" s="51"/>
      <c r="W1201" s="48"/>
      <c r="X1201" s="51"/>
      <c r="Y1201" s="48"/>
      <c r="Z1201" s="51"/>
      <c r="AA1201" s="48"/>
      <c r="AB1201" s="51"/>
      <c r="AC1201" s="204">
        <f t="shared" si="537"/>
        <v>0</v>
      </c>
      <c r="AD1201" s="204"/>
      <c r="AE1201" s="204"/>
    </row>
    <row r="1202" spans="2:31" x14ac:dyDescent="0.3">
      <c r="B1202" s="13" t="s">
        <v>2</v>
      </c>
      <c r="C1202" s="13"/>
      <c r="D1202" s="13"/>
      <c r="E1202" s="14">
        <f>SUM(E1160:E1201)</f>
        <v>0</v>
      </c>
      <c r="F1202" s="14">
        <f t="shared" ref="F1202" si="538">SUM(F1160:F1201)</f>
        <v>0</v>
      </c>
      <c r="G1202" s="14">
        <f t="shared" ref="G1202" si="539">SUM(G1160:G1201)</f>
        <v>0</v>
      </c>
      <c r="H1202" s="14">
        <f t="shared" ref="H1202" si="540">SUM(H1160:H1201)</f>
        <v>0</v>
      </c>
      <c r="I1202" s="14">
        <f t="shared" ref="I1202" si="541">SUM(I1160:I1201)</f>
        <v>0</v>
      </c>
      <c r="J1202" s="14">
        <f t="shared" ref="J1202" si="542">SUM(J1160:J1201)</f>
        <v>0</v>
      </c>
      <c r="K1202" s="14">
        <f t="shared" ref="K1202" si="543">SUM(K1160:K1201)</f>
        <v>0</v>
      </c>
      <c r="L1202" s="14">
        <f t="shared" ref="L1202" si="544">SUM(L1160:L1201)</f>
        <v>0</v>
      </c>
      <c r="M1202" s="14">
        <f t="shared" ref="M1202" si="545">SUM(M1160:M1201)</f>
        <v>0</v>
      </c>
      <c r="N1202" s="14">
        <f t="shared" ref="N1202" si="546">SUM(N1160:N1201)</f>
        <v>0</v>
      </c>
      <c r="O1202" s="14">
        <f t="shared" ref="O1202" si="547">SUM(O1160:O1201)</f>
        <v>0</v>
      </c>
      <c r="P1202" s="14">
        <f t="shared" ref="P1202" si="548">SUM(P1160:P1201)</f>
        <v>0</v>
      </c>
      <c r="Q1202" s="14">
        <f t="shared" ref="Q1202" si="549">SUM(Q1160:Q1201)</f>
        <v>7.7378333333333327</v>
      </c>
      <c r="R1202" s="14">
        <f t="shared" ref="R1202" si="550">SUM(R1160:R1201)</f>
        <v>70.038666666666643</v>
      </c>
      <c r="S1202" s="14">
        <f t="shared" ref="S1202" si="551">SUM(S1160:S1201)</f>
        <v>77.173500000000004</v>
      </c>
      <c r="T1202" s="14">
        <f t="shared" ref="T1202" si="552">SUM(T1160:T1201)</f>
        <v>51.37983333333333</v>
      </c>
      <c r="U1202" s="14">
        <f t="shared" ref="U1202" si="553">SUM(U1160:U1201)</f>
        <v>16.66866666666667</v>
      </c>
      <c r="V1202" s="14">
        <f t="shared" ref="V1202" si="554">SUM(V1160:V1201)</f>
        <v>3.2616666666666663</v>
      </c>
      <c r="W1202" s="14">
        <f t="shared" ref="W1202" si="555">SUM(W1160:W1201)</f>
        <v>0</v>
      </c>
      <c r="X1202" s="14">
        <f t="shared" ref="X1202" si="556">SUM(X1160:X1201)</f>
        <v>0</v>
      </c>
      <c r="Y1202" s="14">
        <f t="shared" ref="Y1202" si="557">SUM(Y1160:Y1201)</f>
        <v>0</v>
      </c>
      <c r="Z1202" s="14">
        <f t="shared" ref="Z1202" si="558">SUM(Z1160:Z1201)</f>
        <v>0</v>
      </c>
      <c r="AA1202" s="14">
        <f t="shared" ref="AA1202" si="559">SUM(AA1160:AA1201)</f>
        <v>0</v>
      </c>
      <c r="AB1202" s="14">
        <f t="shared" ref="AB1202" si="560">SUM(AB1160:AB1201)</f>
        <v>0</v>
      </c>
      <c r="AC1202" s="215">
        <f>SUM(AC1160:AE1201)</f>
        <v>226.26016666666663</v>
      </c>
      <c r="AD1202" s="215"/>
      <c r="AE1202" s="215"/>
    </row>
    <row r="1205" spans="2:31" x14ac:dyDescent="0.3">
      <c r="B1205" s="8">
        <f>'Resumen-Mensual'!$AD$22</f>
        <v>45042</v>
      </c>
    </row>
    <row r="1206" spans="2:31" x14ac:dyDescent="0.3">
      <c r="B1206" s="8"/>
    </row>
    <row r="1207" spans="2:31" x14ac:dyDescent="0.3">
      <c r="B1207" s="9" t="s">
        <v>81</v>
      </c>
      <c r="C1207" s="10"/>
      <c r="D1207" s="10"/>
      <c r="E1207" s="11">
        <v>1</v>
      </c>
      <c r="F1207" s="11">
        <v>2</v>
      </c>
      <c r="G1207" s="11">
        <v>3</v>
      </c>
      <c r="H1207" s="11">
        <v>4</v>
      </c>
      <c r="I1207" s="11">
        <v>5</v>
      </c>
      <c r="J1207" s="11">
        <v>6</v>
      </c>
      <c r="K1207" s="11">
        <v>7</v>
      </c>
      <c r="L1207" s="11">
        <v>8</v>
      </c>
      <c r="M1207" s="11">
        <v>9</v>
      </c>
      <c r="N1207" s="11">
        <v>10</v>
      </c>
      <c r="O1207" s="11">
        <v>11</v>
      </c>
      <c r="P1207" s="11">
        <v>12</v>
      </c>
      <c r="Q1207" s="11">
        <v>13</v>
      </c>
      <c r="R1207" s="11">
        <v>14</v>
      </c>
      <c r="S1207" s="11">
        <v>15</v>
      </c>
      <c r="T1207" s="11">
        <v>16</v>
      </c>
      <c r="U1207" s="11">
        <v>17</v>
      </c>
      <c r="V1207" s="11">
        <v>18</v>
      </c>
      <c r="W1207" s="11">
        <v>19</v>
      </c>
      <c r="X1207" s="11">
        <v>20</v>
      </c>
      <c r="Y1207" s="11">
        <v>21</v>
      </c>
      <c r="Z1207" s="11">
        <v>22</v>
      </c>
      <c r="AA1207" s="11">
        <v>23</v>
      </c>
      <c r="AB1207" s="11">
        <v>24</v>
      </c>
      <c r="AC1207" s="213" t="s">
        <v>2</v>
      </c>
      <c r="AD1207" s="213"/>
      <c r="AE1207" s="213"/>
    </row>
    <row r="1208" spans="2:31" x14ac:dyDescent="0.3">
      <c r="B1208" s="210" t="s">
        <v>4</v>
      </c>
      <c r="C1208" s="210"/>
      <c r="D1208" s="210"/>
      <c r="E1208" s="137">
        <v>0</v>
      </c>
      <c r="F1208" s="138">
        <v>0</v>
      </c>
      <c r="G1208" s="137">
        <v>0</v>
      </c>
      <c r="H1208" s="138">
        <v>0</v>
      </c>
      <c r="I1208" s="137">
        <v>0</v>
      </c>
      <c r="J1208" s="138">
        <v>0</v>
      </c>
      <c r="K1208" s="137">
        <v>0</v>
      </c>
      <c r="L1208" s="138">
        <v>0</v>
      </c>
      <c r="M1208" s="137">
        <v>0</v>
      </c>
      <c r="N1208" s="138">
        <v>0</v>
      </c>
      <c r="O1208" s="137">
        <v>0</v>
      </c>
      <c r="P1208" s="138">
        <v>0</v>
      </c>
      <c r="Q1208" s="137">
        <v>0</v>
      </c>
      <c r="R1208" s="138">
        <v>0</v>
      </c>
      <c r="S1208" s="137">
        <v>0</v>
      </c>
      <c r="T1208" s="138">
        <v>0</v>
      </c>
      <c r="U1208" s="137">
        <v>0</v>
      </c>
      <c r="V1208" s="138">
        <v>0</v>
      </c>
      <c r="W1208" s="137">
        <v>0</v>
      </c>
      <c r="X1208" s="138">
        <v>0</v>
      </c>
      <c r="Y1208" s="137">
        <v>0</v>
      </c>
      <c r="Z1208" s="138">
        <v>0</v>
      </c>
      <c r="AA1208" s="137">
        <v>0</v>
      </c>
      <c r="AB1208" s="138">
        <v>0</v>
      </c>
      <c r="AC1208" s="204">
        <f>SUM(E1208:AB1208)</f>
        <v>0</v>
      </c>
      <c r="AD1208" s="204"/>
      <c r="AE1208" s="204"/>
    </row>
    <row r="1209" spans="2:31" x14ac:dyDescent="0.3">
      <c r="B1209" s="210" t="s">
        <v>5</v>
      </c>
      <c r="C1209" s="210"/>
      <c r="D1209" s="210"/>
      <c r="E1209" s="136">
        <v>0</v>
      </c>
      <c r="F1209" s="139">
        <v>0</v>
      </c>
      <c r="G1209" s="136">
        <v>0</v>
      </c>
      <c r="H1209" s="139">
        <v>0</v>
      </c>
      <c r="I1209" s="136">
        <v>0</v>
      </c>
      <c r="J1209" s="139">
        <v>0</v>
      </c>
      <c r="K1209" s="136">
        <v>0</v>
      </c>
      <c r="L1209" s="139">
        <v>0</v>
      </c>
      <c r="M1209" s="136">
        <v>3.0800000000000005</v>
      </c>
      <c r="N1209" s="139">
        <v>4.5833333333333157E-2</v>
      </c>
      <c r="O1209" s="136">
        <v>0</v>
      </c>
      <c r="P1209" s="139">
        <v>0</v>
      </c>
      <c r="Q1209" s="136">
        <v>0</v>
      </c>
      <c r="R1209" s="139">
        <v>7.1253333333333302</v>
      </c>
      <c r="S1209" s="136">
        <v>14.34316666666666</v>
      </c>
      <c r="T1209" s="139">
        <v>9.1445000000000025</v>
      </c>
      <c r="U1209" s="136">
        <v>5.7606666666666664</v>
      </c>
      <c r="V1209" s="139">
        <v>0</v>
      </c>
      <c r="W1209" s="136">
        <v>0</v>
      </c>
      <c r="X1209" s="139">
        <v>0</v>
      </c>
      <c r="Y1209" s="136">
        <v>0</v>
      </c>
      <c r="Z1209" s="139">
        <v>0</v>
      </c>
      <c r="AA1209" s="136">
        <v>0</v>
      </c>
      <c r="AB1209" s="139">
        <v>0</v>
      </c>
      <c r="AC1209" s="204">
        <f t="shared" ref="AC1209:AC1249" si="561">SUM(E1209:AB1209)</f>
        <v>39.499499999999991</v>
      </c>
      <c r="AD1209" s="204"/>
      <c r="AE1209" s="204"/>
    </row>
    <row r="1210" spans="2:31" x14ac:dyDescent="0.3">
      <c r="B1210" s="210" t="s">
        <v>6</v>
      </c>
      <c r="C1210" s="210"/>
      <c r="D1210" s="210"/>
      <c r="E1210" s="136">
        <v>0</v>
      </c>
      <c r="F1210" s="139">
        <v>0</v>
      </c>
      <c r="G1210" s="136">
        <v>0</v>
      </c>
      <c r="H1210" s="139">
        <v>0</v>
      </c>
      <c r="I1210" s="136">
        <v>0</v>
      </c>
      <c r="J1210" s="139">
        <v>0</v>
      </c>
      <c r="K1210" s="136">
        <v>0</v>
      </c>
      <c r="L1210" s="139">
        <v>0</v>
      </c>
      <c r="M1210" s="136">
        <v>8.2333333333333439E-2</v>
      </c>
      <c r="N1210" s="139">
        <v>0.20366666666666672</v>
      </c>
      <c r="O1210" s="136">
        <v>0.13983333333333334</v>
      </c>
      <c r="P1210" s="139">
        <v>0</v>
      </c>
      <c r="Q1210" s="136">
        <v>3.6333333333333329E-2</v>
      </c>
      <c r="R1210" s="139">
        <v>0</v>
      </c>
      <c r="S1210" s="136">
        <v>22.149333333333338</v>
      </c>
      <c r="T1210" s="139">
        <v>0</v>
      </c>
      <c r="U1210" s="136">
        <v>18.020833333333332</v>
      </c>
      <c r="V1210" s="139">
        <v>0</v>
      </c>
      <c r="W1210" s="136">
        <v>0</v>
      </c>
      <c r="X1210" s="139">
        <v>0</v>
      </c>
      <c r="Y1210" s="136">
        <v>0</v>
      </c>
      <c r="Z1210" s="139">
        <v>0</v>
      </c>
      <c r="AA1210" s="136">
        <v>0</v>
      </c>
      <c r="AB1210" s="139">
        <v>0</v>
      </c>
      <c r="AC1210" s="204">
        <f t="shared" si="561"/>
        <v>40.632333333333335</v>
      </c>
      <c r="AD1210" s="204"/>
      <c r="AE1210" s="204"/>
    </row>
    <row r="1211" spans="2:31" x14ac:dyDescent="0.3">
      <c r="B1211" s="210" t="s">
        <v>98</v>
      </c>
      <c r="C1211" s="210"/>
      <c r="D1211" s="210"/>
      <c r="E1211" s="136">
        <v>0</v>
      </c>
      <c r="F1211" s="139">
        <v>0</v>
      </c>
      <c r="G1211" s="136">
        <v>0</v>
      </c>
      <c r="H1211" s="139">
        <v>0</v>
      </c>
      <c r="I1211" s="136">
        <v>0</v>
      </c>
      <c r="J1211" s="139">
        <v>0</v>
      </c>
      <c r="K1211" s="136">
        <v>0</v>
      </c>
      <c r="L1211" s="139">
        <v>0</v>
      </c>
      <c r="M1211" s="136">
        <v>0.11000000000000006</v>
      </c>
      <c r="N1211" s="139">
        <v>9.9999999999999908E-2</v>
      </c>
      <c r="O1211" s="136">
        <v>0.82166666666666699</v>
      </c>
      <c r="P1211" s="139">
        <v>0</v>
      </c>
      <c r="Q1211" s="136">
        <v>0</v>
      </c>
      <c r="R1211" s="139">
        <v>0</v>
      </c>
      <c r="S1211" s="136">
        <v>0</v>
      </c>
      <c r="T1211" s="139">
        <v>0</v>
      </c>
      <c r="U1211" s="136">
        <v>0</v>
      </c>
      <c r="V1211" s="139">
        <v>0</v>
      </c>
      <c r="W1211" s="136">
        <v>0</v>
      </c>
      <c r="X1211" s="139">
        <v>0</v>
      </c>
      <c r="Y1211" s="136">
        <v>0</v>
      </c>
      <c r="Z1211" s="139">
        <v>0</v>
      </c>
      <c r="AA1211" s="136">
        <v>0</v>
      </c>
      <c r="AB1211" s="139">
        <v>0</v>
      </c>
      <c r="AC1211" s="204">
        <f t="shared" si="561"/>
        <v>1.031666666666667</v>
      </c>
      <c r="AD1211" s="204"/>
      <c r="AE1211" s="204"/>
    </row>
    <row r="1212" spans="2:31" x14ac:dyDescent="0.3">
      <c r="B1212" s="210" t="s">
        <v>7</v>
      </c>
      <c r="C1212" s="210"/>
      <c r="D1212" s="210"/>
      <c r="E1212" s="136">
        <v>0</v>
      </c>
      <c r="F1212" s="139">
        <v>0</v>
      </c>
      <c r="G1212" s="136">
        <v>0</v>
      </c>
      <c r="H1212" s="139">
        <v>0</v>
      </c>
      <c r="I1212" s="136">
        <v>0</v>
      </c>
      <c r="J1212" s="139">
        <v>0</v>
      </c>
      <c r="K1212" s="136">
        <v>0</v>
      </c>
      <c r="L1212" s="139">
        <v>0</v>
      </c>
      <c r="M1212" s="136">
        <v>0</v>
      </c>
      <c r="N1212" s="139">
        <v>0</v>
      </c>
      <c r="O1212" s="136">
        <v>0</v>
      </c>
      <c r="P1212" s="139">
        <v>0</v>
      </c>
      <c r="Q1212" s="136">
        <v>0.36033333333333339</v>
      </c>
      <c r="R1212" s="139">
        <v>28.379666666666662</v>
      </c>
      <c r="S1212" s="136">
        <v>20.504166666666666</v>
      </c>
      <c r="T1212" s="139">
        <v>0</v>
      </c>
      <c r="U1212" s="136">
        <v>0</v>
      </c>
      <c r="V1212" s="139">
        <v>0</v>
      </c>
      <c r="W1212" s="136">
        <v>0</v>
      </c>
      <c r="X1212" s="139">
        <v>0</v>
      </c>
      <c r="Y1212" s="136">
        <v>0</v>
      </c>
      <c r="Z1212" s="139">
        <v>0</v>
      </c>
      <c r="AA1212" s="136">
        <v>0</v>
      </c>
      <c r="AB1212" s="139">
        <v>0</v>
      </c>
      <c r="AC1212" s="204">
        <f t="shared" si="561"/>
        <v>49.244166666666658</v>
      </c>
      <c r="AD1212" s="204"/>
      <c r="AE1212" s="204"/>
    </row>
    <row r="1213" spans="2:31" x14ac:dyDescent="0.3">
      <c r="B1213" s="210" t="s">
        <v>8</v>
      </c>
      <c r="C1213" s="210"/>
      <c r="D1213" s="210"/>
      <c r="E1213" s="136">
        <v>0</v>
      </c>
      <c r="F1213" s="139">
        <v>0</v>
      </c>
      <c r="G1213" s="136">
        <v>0</v>
      </c>
      <c r="H1213" s="139">
        <v>0</v>
      </c>
      <c r="I1213" s="136">
        <v>0</v>
      </c>
      <c r="J1213" s="139">
        <v>0</v>
      </c>
      <c r="K1213" s="136">
        <v>0</v>
      </c>
      <c r="L1213" s="139">
        <v>0</v>
      </c>
      <c r="M1213" s="136">
        <v>0</v>
      </c>
      <c r="N1213" s="139">
        <v>0</v>
      </c>
      <c r="O1213" s="136">
        <v>0</v>
      </c>
      <c r="P1213" s="139">
        <v>0</v>
      </c>
      <c r="Q1213" s="136">
        <v>0</v>
      </c>
      <c r="R1213" s="139">
        <v>0</v>
      </c>
      <c r="S1213" s="136">
        <v>0</v>
      </c>
      <c r="T1213" s="139">
        <v>0</v>
      </c>
      <c r="U1213" s="136">
        <v>0</v>
      </c>
      <c r="V1213" s="139">
        <v>0</v>
      </c>
      <c r="W1213" s="136">
        <v>0</v>
      </c>
      <c r="X1213" s="139">
        <v>0</v>
      </c>
      <c r="Y1213" s="136">
        <v>0</v>
      </c>
      <c r="Z1213" s="139">
        <v>0</v>
      </c>
      <c r="AA1213" s="136">
        <v>0</v>
      </c>
      <c r="AB1213" s="139">
        <v>0</v>
      </c>
      <c r="AC1213" s="204">
        <f t="shared" si="561"/>
        <v>0</v>
      </c>
      <c r="AD1213" s="204"/>
      <c r="AE1213" s="204"/>
    </row>
    <row r="1214" spans="2:31" x14ac:dyDescent="0.3">
      <c r="B1214" s="210" t="s">
        <v>9</v>
      </c>
      <c r="C1214" s="210"/>
      <c r="D1214" s="210"/>
      <c r="E1214" s="136">
        <v>0</v>
      </c>
      <c r="F1214" s="139">
        <v>0</v>
      </c>
      <c r="G1214" s="136">
        <v>0</v>
      </c>
      <c r="H1214" s="139">
        <v>0</v>
      </c>
      <c r="I1214" s="136">
        <v>0</v>
      </c>
      <c r="J1214" s="139">
        <v>0</v>
      </c>
      <c r="K1214" s="136">
        <v>0</v>
      </c>
      <c r="L1214" s="139">
        <v>0</v>
      </c>
      <c r="M1214" s="136">
        <v>1.1063333333333329</v>
      </c>
      <c r="N1214" s="139">
        <v>2.1966666666666668</v>
      </c>
      <c r="O1214" s="136">
        <v>1.9250000000000005</v>
      </c>
      <c r="P1214" s="139">
        <v>0</v>
      </c>
      <c r="Q1214" s="136">
        <v>0.45999999999999996</v>
      </c>
      <c r="R1214" s="139">
        <v>2.7930000000000001</v>
      </c>
      <c r="S1214" s="136">
        <v>1.974</v>
      </c>
      <c r="T1214" s="139">
        <v>1.2473333333333336</v>
      </c>
      <c r="U1214" s="136">
        <v>1.5981666666666665</v>
      </c>
      <c r="V1214" s="139">
        <v>0</v>
      </c>
      <c r="W1214" s="136">
        <v>0</v>
      </c>
      <c r="X1214" s="139">
        <v>0</v>
      </c>
      <c r="Y1214" s="136">
        <v>0</v>
      </c>
      <c r="Z1214" s="139">
        <v>0</v>
      </c>
      <c r="AA1214" s="136">
        <v>0</v>
      </c>
      <c r="AB1214" s="139">
        <v>0</v>
      </c>
      <c r="AC1214" s="204">
        <f t="shared" si="561"/>
        <v>13.300500000000001</v>
      </c>
      <c r="AD1214" s="204"/>
      <c r="AE1214" s="204"/>
    </row>
    <row r="1215" spans="2:31" x14ac:dyDescent="0.3">
      <c r="B1215" s="210" t="s">
        <v>10</v>
      </c>
      <c r="C1215" s="210"/>
      <c r="D1215" s="210"/>
      <c r="E1215" s="136">
        <v>0</v>
      </c>
      <c r="F1215" s="139">
        <v>0</v>
      </c>
      <c r="G1215" s="136">
        <v>0</v>
      </c>
      <c r="H1215" s="139">
        <v>0</v>
      </c>
      <c r="I1215" s="136">
        <v>0</v>
      </c>
      <c r="J1215" s="139">
        <v>0</v>
      </c>
      <c r="K1215" s="136">
        <v>0</v>
      </c>
      <c r="L1215" s="139">
        <v>0</v>
      </c>
      <c r="M1215" s="136">
        <v>0.57450000000000012</v>
      </c>
      <c r="N1215" s="139">
        <v>1.1590000000000003</v>
      </c>
      <c r="O1215" s="136">
        <v>1.0590000000000002</v>
      </c>
      <c r="P1215" s="139">
        <v>0</v>
      </c>
      <c r="Q1215" s="136">
        <v>0.57150000000000001</v>
      </c>
      <c r="R1215" s="139">
        <v>5.2905000000000024</v>
      </c>
      <c r="S1215" s="136">
        <v>4.7556666666666692</v>
      </c>
      <c r="T1215" s="139">
        <v>4.1293333333333315</v>
      </c>
      <c r="U1215" s="136">
        <v>5.3776666666666664</v>
      </c>
      <c r="V1215" s="139">
        <v>0</v>
      </c>
      <c r="W1215" s="136">
        <v>0</v>
      </c>
      <c r="X1215" s="139">
        <v>0</v>
      </c>
      <c r="Y1215" s="136">
        <v>0</v>
      </c>
      <c r="Z1215" s="139">
        <v>0</v>
      </c>
      <c r="AA1215" s="136">
        <v>0</v>
      </c>
      <c r="AB1215" s="139">
        <v>0</v>
      </c>
      <c r="AC1215" s="204">
        <f t="shared" si="561"/>
        <v>22.91716666666667</v>
      </c>
      <c r="AD1215" s="204"/>
      <c r="AE1215" s="204"/>
    </row>
    <row r="1216" spans="2:31" x14ac:dyDescent="0.3">
      <c r="B1216" s="210" t="s">
        <v>11</v>
      </c>
      <c r="C1216" s="210"/>
      <c r="D1216" s="210"/>
      <c r="E1216" s="136">
        <v>0</v>
      </c>
      <c r="F1216" s="139">
        <v>0</v>
      </c>
      <c r="G1216" s="136">
        <v>0</v>
      </c>
      <c r="H1216" s="139">
        <v>0</v>
      </c>
      <c r="I1216" s="136">
        <v>0</v>
      </c>
      <c r="J1216" s="139">
        <v>0</v>
      </c>
      <c r="K1216" s="136">
        <v>0</v>
      </c>
      <c r="L1216" s="139">
        <v>0</v>
      </c>
      <c r="M1216" s="136">
        <v>0</v>
      </c>
      <c r="N1216" s="139">
        <v>0</v>
      </c>
      <c r="O1216" s="136">
        <v>0</v>
      </c>
      <c r="P1216" s="139">
        <v>0</v>
      </c>
      <c r="Q1216" s="136">
        <v>0</v>
      </c>
      <c r="R1216" s="139">
        <v>4.8490000000000011</v>
      </c>
      <c r="S1216" s="136">
        <v>7.1748333333333445</v>
      </c>
      <c r="T1216" s="139">
        <v>5.2878333333333263</v>
      </c>
      <c r="U1216" s="136">
        <v>4.0163333333333364</v>
      </c>
      <c r="V1216" s="139">
        <v>0</v>
      </c>
      <c r="W1216" s="136">
        <v>0</v>
      </c>
      <c r="X1216" s="139">
        <v>0</v>
      </c>
      <c r="Y1216" s="136">
        <v>0</v>
      </c>
      <c r="Z1216" s="139">
        <v>0</v>
      </c>
      <c r="AA1216" s="136">
        <v>0</v>
      </c>
      <c r="AB1216" s="139">
        <v>0</v>
      </c>
      <c r="AC1216" s="204">
        <f t="shared" si="561"/>
        <v>21.32800000000001</v>
      </c>
      <c r="AD1216" s="204"/>
      <c r="AE1216" s="204"/>
    </row>
    <row r="1217" spans="2:31" x14ac:dyDescent="0.3">
      <c r="B1217" s="210" t="s">
        <v>12</v>
      </c>
      <c r="C1217" s="210"/>
      <c r="D1217" s="210"/>
      <c r="E1217" s="136">
        <v>0</v>
      </c>
      <c r="F1217" s="139">
        <v>0</v>
      </c>
      <c r="G1217" s="136">
        <v>0</v>
      </c>
      <c r="H1217" s="139">
        <v>0</v>
      </c>
      <c r="I1217" s="136">
        <v>0</v>
      </c>
      <c r="J1217" s="139">
        <v>0</v>
      </c>
      <c r="K1217" s="136">
        <v>0</v>
      </c>
      <c r="L1217" s="139">
        <v>0</v>
      </c>
      <c r="M1217" s="136">
        <v>0.41</v>
      </c>
      <c r="N1217" s="139">
        <v>0.65416666666666667</v>
      </c>
      <c r="O1217" s="136">
        <v>0.71816666666666662</v>
      </c>
      <c r="P1217" s="139">
        <v>0</v>
      </c>
      <c r="Q1217" s="136">
        <v>0.45666666666666667</v>
      </c>
      <c r="R1217" s="139">
        <v>3.8806666666666669</v>
      </c>
      <c r="S1217" s="136">
        <v>3.3080000000000003</v>
      </c>
      <c r="T1217" s="139">
        <v>2.3645000000000005</v>
      </c>
      <c r="U1217" s="136">
        <v>2.7708333333333335</v>
      </c>
      <c r="V1217" s="139">
        <v>0</v>
      </c>
      <c r="W1217" s="136">
        <v>0</v>
      </c>
      <c r="X1217" s="139">
        <v>0</v>
      </c>
      <c r="Y1217" s="136">
        <v>0</v>
      </c>
      <c r="Z1217" s="139">
        <v>0</v>
      </c>
      <c r="AA1217" s="136">
        <v>0</v>
      </c>
      <c r="AB1217" s="139">
        <v>0</v>
      </c>
      <c r="AC1217" s="204">
        <f t="shared" si="561"/>
        <v>14.563000000000001</v>
      </c>
      <c r="AD1217" s="204"/>
      <c r="AE1217" s="204"/>
    </row>
    <row r="1218" spans="2:31" x14ac:dyDescent="0.3">
      <c r="B1218" s="210" t="s">
        <v>13</v>
      </c>
      <c r="C1218" s="210"/>
      <c r="D1218" s="210"/>
      <c r="E1218" s="136">
        <v>0</v>
      </c>
      <c r="F1218" s="139">
        <v>0</v>
      </c>
      <c r="G1218" s="136">
        <v>0</v>
      </c>
      <c r="H1218" s="139">
        <v>0</v>
      </c>
      <c r="I1218" s="136">
        <v>0</v>
      </c>
      <c r="J1218" s="139">
        <v>0</v>
      </c>
      <c r="K1218" s="136">
        <v>0</v>
      </c>
      <c r="L1218" s="139">
        <v>0</v>
      </c>
      <c r="M1218" s="136">
        <v>3.4346666666666659</v>
      </c>
      <c r="N1218" s="139">
        <v>3.1430000000000002</v>
      </c>
      <c r="O1218" s="136">
        <v>1.6481666666666654</v>
      </c>
      <c r="P1218" s="139">
        <v>0</v>
      </c>
      <c r="Q1218" s="136">
        <v>0.68633333333333324</v>
      </c>
      <c r="R1218" s="139">
        <v>4.9288333333333343</v>
      </c>
      <c r="S1218" s="136">
        <v>4.248166666666668</v>
      </c>
      <c r="T1218" s="139">
        <v>4.6955</v>
      </c>
      <c r="U1218" s="136">
        <v>5.0986666666666647</v>
      </c>
      <c r="V1218" s="139">
        <v>0</v>
      </c>
      <c r="W1218" s="136">
        <v>0</v>
      </c>
      <c r="X1218" s="139">
        <v>0</v>
      </c>
      <c r="Y1218" s="136">
        <v>0</v>
      </c>
      <c r="Z1218" s="139">
        <v>0</v>
      </c>
      <c r="AA1218" s="136">
        <v>0</v>
      </c>
      <c r="AB1218" s="139">
        <v>0</v>
      </c>
      <c r="AC1218" s="204">
        <f t="shared" si="561"/>
        <v>27.883333333333326</v>
      </c>
      <c r="AD1218" s="204"/>
      <c r="AE1218" s="204"/>
    </row>
    <row r="1219" spans="2:31" x14ac:dyDescent="0.3">
      <c r="B1219" s="210" t="s">
        <v>14</v>
      </c>
      <c r="C1219" s="210"/>
      <c r="D1219" s="210"/>
      <c r="E1219" s="136">
        <v>0</v>
      </c>
      <c r="F1219" s="139">
        <v>0</v>
      </c>
      <c r="G1219" s="136">
        <v>0</v>
      </c>
      <c r="H1219" s="139">
        <v>0</v>
      </c>
      <c r="I1219" s="136">
        <v>0</v>
      </c>
      <c r="J1219" s="139">
        <v>0</v>
      </c>
      <c r="K1219" s="136">
        <v>0</v>
      </c>
      <c r="L1219" s="139">
        <v>0</v>
      </c>
      <c r="M1219" s="136">
        <v>5.5000000000000028E-2</v>
      </c>
      <c r="N1219" s="139">
        <v>9.9999999999999908E-2</v>
      </c>
      <c r="O1219" s="136">
        <v>0.19333333333333341</v>
      </c>
      <c r="P1219" s="139">
        <v>0</v>
      </c>
      <c r="Q1219" s="136">
        <v>0.24000000000000005</v>
      </c>
      <c r="R1219" s="139">
        <v>2</v>
      </c>
      <c r="S1219" s="136">
        <v>1.799999999999998</v>
      </c>
      <c r="T1219" s="139">
        <v>1.5999999999999985</v>
      </c>
      <c r="U1219" s="136">
        <v>1.19</v>
      </c>
      <c r="V1219" s="139">
        <v>0</v>
      </c>
      <c r="W1219" s="136">
        <v>0</v>
      </c>
      <c r="X1219" s="139">
        <v>0</v>
      </c>
      <c r="Y1219" s="136">
        <v>0</v>
      </c>
      <c r="Z1219" s="139">
        <v>0</v>
      </c>
      <c r="AA1219" s="136">
        <v>0</v>
      </c>
      <c r="AB1219" s="139">
        <v>0</v>
      </c>
      <c r="AC1219" s="204">
        <f t="shared" si="561"/>
        <v>7.178333333333331</v>
      </c>
      <c r="AD1219" s="204"/>
      <c r="AE1219" s="204"/>
    </row>
    <row r="1220" spans="2:31" x14ac:dyDescent="0.3">
      <c r="B1220" s="210" t="s">
        <v>15</v>
      </c>
      <c r="C1220" s="210"/>
      <c r="D1220" s="210"/>
      <c r="E1220" s="136">
        <v>0</v>
      </c>
      <c r="F1220" s="139">
        <v>0</v>
      </c>
      <c r="G1220" s="136">
        <v>0</v>
      </c>
      <c r="H1220" s="139">
        <v>0</v>
      </c>
      <c r="I1220" s="136">
        <v>0</v>
      </c>
      <c r="J1220" s="139">
        <v>0</v>
      </c>
      <c r="K1220" s="136">
        <v>0</v>
      </c>
      <c r="L1220" s="139">
        <v>0</v>
      </c>
      <c r="M1220" s="136">
        <v>0</v>
      </c>
      <c r="N1220" s="139">
        <v>0</v>
      </c>
      <c r="O1220" s="136">
        <v>0</v>
      </c>
      <c r="P1220" s="139">
        <v>0</v>
      </c>
      <c r="Q1220" s="136">
        <v>0</v>
      </c>
      <c r="R1220" s="139">
        <v>0</v>
      </c>
      <c r="S1220" s="136">
        <v>0</v>
      </c>
      <c r="T1220" s="139">
        <v>0</v>
      </c>
      <c r="U1220" s="136">
        <v>0</v>
      </c>
      <c r="V1220" s="139">
        <v>0</v>
      </c>
      <c r="W1220" s="136">
        <v>0</v>
      </c>
      <c r="X1220" s="139">
        <v>0</v>
      </c>
      <c r="Y1220" s="136">
        <v>0</v>
      </c>
      <c r="Z1220" s="139">
        <v>0</v>
      </c>
      <c r="AA1220" s="136">
        <v>0</v>
      </c>
      <c r="AB1220" s="139">
        <v>0</v>
      </c>
      <c r="AC1220" s="204">
        <f t="shared" si="561"/>
        <v>0</v>
      </c>
      <c r="AD1220" s="204"/>
      <c r="AE1220" s="204"/>
    </row>
    <row r="1221" spans="2:31" x14ac:dyDescent="0.3">
      <c r="B1221" s="210" t="s">
        <v>16</v>
      </c>
      <c r="C1221" s="210"/>
      <c r="D1221" s="210"/>
      <c r="E1221" s="136">
        <v>0</v>
      </c>
      <c r="F1221" s="139">
        <v>0</v>
      </c>
      <c r="G1221" s="136">
        <v>0</v>
      </c>
      <c r="H1221" s="139">
        <v>0</v>
      </c>
      <c r="I1221" s="136">
        <v>0</v>
      </c>
      <c r="J1221" s="139">
        <v>0</v>
      </c>
      <c r="K1221" s="136">
        <v>0</v>
      </c>
      <c r="L1221" s="139">
        <v>0</v>
      </c>
      <c r="M1221" s="136">
        <v>0</v>
      </c>
      <c r="N1221" s="139">
        <v>0</v>
      </c>
      <c r="O1221" s="136">
        <v>0</v>
      </c>
      <c r="P1221" s="139">
        <v>0</v>
      </c>
      <c r="Q1221" s="136">
        <v>0</v>
      </c>
      <c r="R1221" s="139">
        <v>0</v>
      </c>
      <c r="S1221" s="136">
        <v>0</v>
      </c>
      <c r="T1221" s="139">
        <v>0</v>
      </c>
      <c r="U1221" s="136">
        <v>0</v>
      </c>
      <c r="V1221" s="139">
        <v>0</v>
      </c>
      <c r="W1221" s="136">
        <v>0</v>
      </c>
      <c r="X1221" s="139">
        <v>0</v>
      </c>
      <c r="Y1221" s="136">
        <v>0</v>
      </c>
      <c r="Z1221" s="139">
        <v>0</v>
      </c>
      <c r="AA1221" s="136">
        <v>0</v>
      </c>
      <c r="AB1221" s="139">
        <v>0</v>
      </c>
      <c r="AC1221" s="204">
        <f t="shared" si="561"/>
        <v>0</v>
      </c>
      <c r="AD1221" s="204"/>
      <c r="AE1221" s="204"/>
    </row>
    <row r="1222" spans="2:31" x14ac:dyDescent="0.3">
      <c r="B1222" s="210" t="s">
        <v>17</v>
      </c>
      <c r="C1222" s="210"/>
      <c r="D1222" s="210"/>
      <c r="E1222" s="136">
        <v>0</v>
      </c>
      <c r="F1222" s="139">
        <v>0</v>
      </c>
      <c r="G1222" s="136">
        <v>0</v>
      </c>
      <c r="H1222" s="139">
        <v>0</v>
      </c>
      <c r="I1222" s="136">
        <v>0</v>
      </c>
      <c r="J1222" s="139">
        <v>0</v>
      </c>
      <c r="K1222" s="136">
        <v>0</v>
      </c>
      <c r="L1222" s="139">
        <v>0</v>
      </c>
      <c r="M1222" s="136">
        <v>0</v>
      </c>
      <c r="N1222" s="139">
        <v>0</v>
      </c>
      <c r="O1222" s="136">
        <v>0</v>
      </c>
      <c r="P1222" s="139">
        <v>0</v>
      </c>
      <c r="Q1222" s="136">
        <v>0</v>
      </c>
      <c r="R1222" s="139">
        <v>0</v>
      </c>
      <c r="S1222" s="136">
        <v>0</v>
      </c>
      <c r="T1222" s="139">
        <v>0</v>
      </c>
      <c r="U1222" s="136">
        <v>0</v>
      </c>
      <c r="V1222" s="139">
        <v>0</v>
      </c>
      <c r="W1222" s="136">
        <v>0</v>
      </c>
      <c r="X1222" s="139">
        <v>0</v>
      </c>
      <c r="Y1222" s="136">
        <v>0</v>
      </c>
      <c r="Z1222" s="139">
        <v>0</v>
      </c>
      <c r="AA1222" s="136">
        <v>0</v>
      </c>
      <c r="AB1222" s="139">
        <v>0</v>
      </c>
      <c r="AC1222" s="204">
        <f t="shared" si="561"/>
        <v>0</v>
      </c>
      <c r="AD1222" s="204"/>
      <c r="AE1222" s="204"/>
    </row>
    <row r="1223" spans="2:31" x14ac:dyDescent="0.3">
      <c r="B1223" s="210" t="s">
        <v>18</v>
      </c>
      <c r="C1223" s="210"/>
      <c r="D1223" s="210"/>
      <c r="E1223" s="136">
        <v>0</v>
      </c>
      <c r="F1223" s="139">
        <v>0</v>
      </c>
      <c r="G1223" s="136">
        <v>0</v>
      </c>
      <c r="H1223" s="139">
        <v>0</v>
      </c>
      <c r="I1223" s="136">
        <v>0</v>
      </c>
      <c r="J1223" s="139">
        <v>0</v>
      </c>
      <c r="K1223" s="136">
        <v>0</v>
      </c>
      <c r="L1223" s="139">
        <v>0</v>
      </c>
      <c r="M1223" s="136">
        <v>0</v>
      </c>
      <c r="N1223" s="139">
        <v>0</v>
      </c>
      <c r="O1223" s="136">
        <v>0</v>
      </c>
      <c r="P1223" s="139">
        <v>0</v>
      </c>
      <c r="Q1223" s="136">
        <v>0</v>
      </c>
      <c r="R1223" s="139">
        <v>0</v>
      </c>
      <c r="S1223" s="136">
        <v>0</v>
      </c>
      <c r="T1223" s="139">
        <v>0</v>
      </c>
      <c r="U1223" s="136">
        <v>0</v>
      </c>
      <c r="V1223" s="139">
        <v>0</v>
      </c>
      <c r="W1223" s="136">
        <v>0</v>
      </c>
      <c r="X1223" s="139">
        <v>0</v>
      </c>
      <c r="Y1223" s="136">
        <v>0</v>
      </c>
      <c r="Z1223" s="139">
        <v>0</v>
      </c>
      <c r="AA1223" s="136">
        <v>0</v>
      </c>
      <c r="AB1223" s="139">
        <v>0</v>
      </c>
      <c r="AC1223" s="204">
        <f t="shared" si="561"/>
        <v>0</v>
      </c>
      <c r="AD1223" s="204"/>
      <c r="AE1223" s="204"/>
    </row>
    <row r="1224" spans="2:31" x14ac:dyDescent="0.3">
      <c r="B1224" s="210" t="s">
        <v>19</v>
      </c>
      <c r="C1224" s="210"/>
      <c r="D1224" s="210"/>
      <c r="E1224" s="136">
        <v>0</v>
      </c>
      <c r="F1224" s="139">
        <v>0</v>
      </c>
      <c r="G1224" s="136">
        <v>0</v>
      </c>
      <c r="H1224" s="139">
        <v>0</v>
      </c>
      <c r="I1224" s="136">
        <v>0</v>
      </c>
      <c r="J1224" s="139">
        <v>0</v>
      </c>
      <c r="K1224" s="136">
        <v>0</v>
      </c>
      <c r="L1224" s="139">
        <v>0</v>
      </c>
      <c r="M1224" s="136">
        <v>0</v>
      </c>
      <c r="N1224" s="139">
        <v>0</v>
      </c>
      <c r="O1224" s="136">
        <v>0</v>
      </c>
      <c r="P1224" s="139">
        <v>0</v>
      </c>
      <c r="Q1224" s="136">
        <v>0</v>
      </c>
      <c r="R1224" s="139">
        <v>0</v>
      </c>
      <c r="S1224" s="136">
        <v>0</v>
      </c>
      <c r="T1224" s="139">
        <v>0</v>
      </c>
      <c r="U1224" s="136">
        <v>0</v>
      </c>
      <c r="V1224" s="139">
        <v>0</v>
      </c>
      <c r="W1224" s="136">
        <v>0</v>
      </c>
      <c r="X1224" s="139">
        <v>0</v>
      </c>
      <c r="Y1224" s="136">
        <v>0</v>
      </c>
      <c r="Z1224" s="139">
        <v>0</v>
      </c>
      <c r="AA1224" s="136">
        <v>0</v>
      </c>
      <c r="AB1224" s="139">
        <v>0</v>
      </c>
      <c r="AC1224" s="204">
        <f t="shared" si="561"/>
        <v>0</v>
      </c>
      <c r="AD1224" s="204"/>
      <c r="AE1224" s="204"/>
    </row>
    <row r="1225" spans="2:31" x14ac:dyDescent="0.3">
      <c r="B1225" s="210" t="s">
        <v>20</v>
      </c>
      <c r="C1225" s="210"/>
      <c r="D1225" s="210"/>
      <c r="E1225" s="136">
        <v>0</v>
      </c>
      <c r="F1225" s="139">
        <v>0</v>
      </c>
      <c r="G1225" s="136">
        <v>0</v>
      </c>
      <c r="H1225" s="139">
        <v>0</v>
      </c>
      <c r="I1225" s="136">
        <v>0</v>
      </c>
      <c r="J1225" s="139">
        <v>0</v>
      </c>
      <c r="K1225" s="136">
        <v>0</v>
      </c>
      <c r="L1225" s="139">
        <v>0</v>
      </c>
      <c r="M1225" s="136">
        <v>0</v>
      </c>
      <c r="N1225" s="139">
        <v>0</v>
      </c>
      <c r="O1225" s="136">
        <v>0</v>
      </c>
      <c r="P1225" s="139">
        <v>0</v>
      </c>
      <c r="Q1225" s="136">
        <v>0</v>
      </c>
      <c r="R1225" s="139">
        <v>0</v>
      </c>
      <c r="S1225" s="136">
        <v>0</v>
      </c>
      <c r="T1225" s="139">
        <v>0</v>
      </c>
      <c r="U1225" s="136">
        <v>0</v>
      </c>
      <c r="V1225" s="139">
        <v>0</v>
      </c>
      <c r="W1225" s="136">
        <v>0</v>
      </c>
      <c r="X1225" s="139">
        <v>0</v>
      </c>
      <c r="Y1225" s="136">
        <v>0</v>
      </c>
      <c r="Z1225" s="139">
        <v>0</v>
      </c>
      <c r="AA1225" s="136">
        <v>0</v>
      </c>
      <c r="AB1225" s="139">
        <v>0</v>
      </c>
      <c r="AC1225" s="204">
        <f t="shared" si="561"/>
        <v>0</v>
      </c>
      <c r="AD1225" s="204"/>
      <c r="AE1225" s="204"/>
    </row>
    <row r="1226" spans="2:31" x14ac:dyDescent="0.3">
      <c r="B1226" s="210" t="s">
        <v>21</v>
      </c>
      <c r="C1226" s="210"/>
      <c r="D1226" s="210"/>
      <c r="E1226" s="136">
        <v>0</v>
      </c>
      <c r="F1226" s="139">
        <v>0</v>
      </c>
      <c r="G1226" s="136">
        <v>0</v>
      </c>
      <c r="H1226" s="139">
        <v>0</v>
      </c>
      <c r="I1226" s="136">
        <v>0</v>
      </c>
      <c r="J1226" s="139">
        <v>0</v>
      </c>
      <c r="K1226" s="136">
        <v>0</v>
      </c>
      <c r="L1226" s="139">
        <v>0</v>
      </c>
      <c r="M1226" s="136">
        <v>0</v>
      </c>
      <c r="N1226" s="139">
        <v>0</v>
      </c>
      <c r="O1226" s="136">
        <v>0</v>
      </c>
      <c r="P1226" s="139">
        <v>0</v>
      </c>
      <c r="Q1226" s="136">
        <v>0</v>
      </c>
      <c r="R1226" s="139">
        <v>0</v>
      </c>
      <c r="S1226" s="136">
        <v>0</v>
      </c>
      <c r="T1226" s="139">
        <v>0</v>
      </c>
      <c r="U1226" s="136">
        <v>0</v>
      </c>
      <c r="V1226" s="139">
        <v>0</v>
      </c>
      <c r="W1226" s="136">
        <v>0</v>
      </c>
      <c r="X1226" s="139">
        <v>0</v>
      </c>
      <c r="Y1226" s="136">
        <v>0</v>
      </c>
      <c r="Z1226" s="139">
        <v>0</v>
      </c>
      <c r="AA1226" s="136">
        <v>0</v>
      </c>
      <c r="AB1226" s="139">
        <v>0</v>
      </c>
      <c r="AC1226" s="204">
        <f t="shared" si="561"/>
        <v>0</v>
      </c>
      <c r="AD1226" s="204"/>
      <c r="AE1226" s="204"/>
    </row>
    <row r="1227" spans="2:31" x14ac:dyDescent="0.3">
      <c r="B1227" s="210" t="s">
        <v>22</v>
      </c>
      <c r="C1227" s="210"/>
      <c r="D1227" s="210"/>
      <c r="E1227" s="136">
        <v>0</v>
      </c>
      <c r="F1227" s="139">
        <v>0</v>
      </c>
      <c r="G1227" s="136">
        <v>0</v>
      </c>
      <c r="H1227" s="139">
        <v>0</v>
      </c>
      <c r="I1227" s="136">
        <v>0</v>
      </c>
      <c r="J1227" s="139">
        <v>0</v>
      </c>
      <c r="K1227" s="136">
        <v>0</v>
      </c>
      <c r="L1227" s="139">
        <v>0</v>
      </c>
      <c r="M1227" s="136">
        <v>0</v>
      </c>
      <c r="N1227" s="139">
        <v>0</v>
      </c>
      <c r="O1227" s="136">
        <v>0</v>
      </c>
      <c r="P1227" s="139">
        <v>0</v>
      </c>
      <c r="Q1227" s="136">
        <v>0</v>
      </c>
      <c r="R1227" s="139">
        <v>0</v>
      </c>
      <c r="S1227" s="136">
        <v>0</v>
      </c>
      <c r="T1227" s="139">
        <v>0</v>
      </c>
      <c r="U1227" s="136">
        <v>0</v>
      </c>
      <c r="V1227" s="139">
        <v>0</v>
      </c>
      <c r="W1227" s="136">
        <v>0</v>
      </c>
      <c r="X1227" s="139">
        <v>0</v>
      </c>
      <c r="Y1227" s="136">
        <v>0</v>
      </c>
      <c r="Z1227" s="139">
        <v>0</v>
      </c>
      <c r="AA1227" s="136">
        <v>0</v>
      </c>
      <c r="AB1227" s="139">
        <v>0</v>
      </c>
      <c r="AC1227" s="204">
        <f t="shared" si="561"/>
        <v>0</v>
      </c>
      <c r="AD1227" s="204"/>
      <c r="AE1227" s="204"/>
    </row>
    <row r="1228" spans="2:31" x14ac:dyDescent="0.3">
      <c r="B1228" s="210" t="s">
        <v>23</v>
      </c>
      <c r="C1228" s="210"/>
      <c r="D1228" s="210"/>
      <c r="E1228" s="136">
        <v>0</v>
      </c>
      <c r="F1228" s="139">
        <v>0</v>
      </c>
      <c r="G1228" s="136">
        <v>0</v>
      </c>
      <c r="H1228" s="139">
        <v>0</v>
      </c>
      <c r="I1228" s="136">
        <v>0</v>
      </c>
      <c r="J1228" s="139">
        <v>0</v>
      </c>
      <c r="K1228" s="136">
        <v>0</v>
      </c>
      <c r="L1228" s="139">
        <v>0</v>
      </c>
      <c r="M1228" s="136">
        <v>0</v>
      </c>
      <c r="N1228" s="139">
        <v>0</v>
      </c>
      <c r="O1228" s="136">
        <v>0</v>
      </c>
      <c r="P1228" s="139">
        <v>0</v>
      </c>
      <c r="Q1228" s="136">
        <v>0</v>
      </c>
      <c r="R1228" s="139">
        <v>0</v>
      </c>
      <c r="S1228" s="136">
        <v>0</v>
      </c>
      <c r="T1228" s="139">
        <v>0</v>
      </c>
      <c r="U1228" s="136">
        <v>0</v>
      </c>
      <c r="V1228" s="139">
        <v>0</v>
      </c>
      <c r="W1228" s="136">
        <v>0</v>
      </c>
      <c r="X1228" s="139">
        <v>0</v>
      </c>
      <c r="Y1228" s="136">
        <v>0</v>
      </c>
      <c r="Z1228" s="139">
        <v>0</v>
      </c>
      <c r="AA1228" s="136">
        <v>0</v>
      </c>
      <c r="AB1228" s="139">
        <v>0</v>
      </c>
      <c r="AC1228" s="204">
        <f t="shared" si="561"/>
        <v>0</v>
      </c>
      <c r="AD1228" s="204"/>
      <c r="AE1228" s="204"/>
    </row>
    <row r="1229" spans="2:31" x14ac:dyDescent="0.3">
      <c r="B1229" s="210" t="s">
        <v>24</v>
      </c>
      <c r="C1229" s="210"/>
      <c r="D1229" s="210"/>
      <c r="E1229" s="136">
        <v>0</v>
      </c>
      <c r="F1229" s="139">
        <v>0</v>
      </c>
      <c r="G1229" s="136">
        <v>0</v>
      </c>
      <c r="H1229" s="139">
        <v>0</v>
      </c>
      <c r="I1229" s="136">
        <v>0</v>
      </c>
      <c r="J1229" s="139">
        <v>0</v>
      </c>
      <c r="K1229" s="136">
        <v>0</v>
      </c>
      <c r="L1229" s="139">
        <v>0</v>
      </c>
      <c r="M1229" s="136">
        <v>0</v>
      </c>
      <c r="N1229" s="139">
        <v>0</v>
      </c>
      <c r="O1229" s="136">
        <v>0</v>
      </c>
      <c r="P1229" s="139">
        <v>0</v>
      </c>
      <c r="Q1229" s="136">
        <v>0</v>
      </c>
      <c r="R1229" s="139">
        <v>0</v>
      </c>
      <c r="S1229" s="136">
        <v>0</v>
      </c>
      <c r="T1229" s="139">
        <v>0</v>
      </c>
      <c r="U1229" s="136">
        <v>0</v>
      </c>
      <c r="V1229" s="139">
        <v>0</v>
      </c>
      <c r="W1229" s="136">
        <v>0</v>
      </c>
      <c r="X1229" s="139">
        <v>0</v>
      </c>
      <c r="Y1229" s="136">
        <v>0</v>
      </c>
      <c r="Z1229" s="139">
        <v>0</v>
      </c>
      <c r="AA1229" s="136">
        <v>0</v>
      </c>
      <c r="AB1229" s="139">
        <v>0</v>
      </c>
      <c r="AC1229" s="204">
        <f t="shared" si="561"/>
        <v>0</v>
      </c>
      <c r="AD1229" s="204"/>
      <c r="AE1229" s="204"/>
    </row>
    <row r="1230" spans="2:31" x14ac:dyDescent="0.3">
      <c r="B1230" s="210" t="s">
        <v>25</v>
      </c>
      <c r="C1230" s="210"/>
      <c r="D1230" s="210"/>
      <c r="E1230" s="136">
        <v>0</v>
      </c>
      <c r="F1230" s="139">
        <v>0</v>
      </c>
      <c r="G1230" s="136">
        <v>0</v>
      </c>
      <c r="H1230" s="139">
        <v>0</v>
      </c>
      <c r="I1230" s="136">
        <v>0</v>
      </c>
      <c r="J1230" s="139">
        <v>0</v>
      </c>
      <c r="K1230" s="136">
        <v>0</v>
      </c>
      <c r="L1230" s="139">
        <v>0</v>
      </c>
      <c r="M1230" s="136">
        <v>0</v>
      </c>
      <c r="N1230" s="139">
        <v>0</v>
      </c>
      <c r="O1230" s="136">
        <v>0</v>
      </c>
      <c r="P1230" s="139">
        <v>0</v>
      </c>
      <c r="Q1230" s="136">
        <v>0</v>
      </c>
      <c r="R1230" s="139">
        <v>0</v>
      </c>
      <c r="S1230" s="136">
        <v>0</v>
      </c>
      <c r="T1230" s="139">
        <v>0</v>
      </c>
      <c r="U1230" s="136">
        <v>0</v>
      </c>
      <c r="V1230" s="139">
        <v>0</v>
      </c>
      <c r="W1230" s="136">
        <v>0</v>
      </c>
      <c r="X1230" s="139">
        <v>0</v>
      </c>
      <c r="Y1230" s="136">
        <v>0</v>
      </c>
      <c r="Z1230" s="139">
        <v>0</v>
      </c>
      <c r="AA1230" s="136">
        <v>0</v>
      </c>
      <c r="AB1230" s="139">
        <v>0</v>
      </c>
      <c r="AC1230" s="204">
        <f t="shared" si="561"/>
        <v>0</v>
      </c>
      <c r="AD1230" s="204"/>
      <c r="AE1230" s="204"/>
    </row>
    <row r="1231" spans="2:31" x14ac:dyDescent="0.3">
      <c r="B1231" s="210" t="s">
        <v>26</v>
      </c>
      <c r="C1231" s="210"/>
      <c r="D1231" s="210"/>
      <c r="E1231" s="136">
        <v>0</v>
      </c>
      <c r="F1231" s="139">
        <v>0</v>
      </c>
      <c r="G1231" s="136">
        <v>0</v>
      </c>
      <c r="H1231" s="139">
        <v>0</v>
      </c>
      <c r="I1231" s="136">
        <v>0</v>
      </c>
      <c r="J1231" s="139">
        <v>0</v>
      </c>
      <c r="K1231" s="136">
        <v>0</v>
      </c>
      <c r="L1231" s="139">
        <v>0</v>
      </c>
      <c r="M1231" s="136">
        <v>0</v>
      </c>
      <c r="N1231" s="139">
        <v>0</v>
      </c>
      <c r="O1231" s="136">
        <v>0</v>
      </c>
      <c r="P1231" s="139">
        <v>0</v>
      </c>
      <c r="Q1231" s="136">
        <v>0</v>
      </c>
      <c r="R1231" s="139">
        <v>0</v>
      </c>
      <c r="S1231" s="136">
        <v>0</v>
      </c>
      <c r="T1231" s="139">
        <v>0</v>
      </c>
      <c r="U1231" s="136">
        <v>0</v>
      </c>
      <c r="V1231" s="139">
        <v>0</v>
      </c>
      <c r="W1231" s="136">
        <v>0</v>
      </c>
      <c r="X1231" s="139">
        <v>0</v>
      </c>
      <c r="Y1231" s="136">
        <v>0</v>
      </c>
      <c r="Z1231" s="139">
        <v>0</v>
      </c>
      <c r="AA1231" s="136">
        <v>0</v>
      </c>
      <c r="AB1231" s="139">
        <v>0</v>
      </c>
      <c r="AC1231" s="204">
        <f t="shared" si="561"/>
        <v>0</v>
      </c>
      <c r="AD1231" s="204"/>
      <c r="AE1231" s="204"/>
    </row>
    <row r="1232" spans="2:31" x14ac:dyDescent="0.3">
      <c r="B1232" s="210" t="s">
        <v>27</v>
      </c>
      <c r="C1232" s="210"/>
      <c r="D1232" s="210"/>
      <c r="E1232" s="136">
        <v>0</v>
      </c>
      <c r="F1232" s="139">
        <v>0</v>
      </c>
      <c r="G1232" s="136">
        <v>0</v>
      </c>
      <c r="H1232" s="139">
        <v>0</v>
      </c>
      <c r="I1232" s="136">
        <v>0</v>
      </c>
      <c r="J1232" s="139">
        <v>0</v>
      </c>
      <c r="K1232" s="136">
        <v>0</v>
      </c>
      <c r="L1232" s="139">
        <v>0</v>
      </c>
      <c r="M1232" s="136">
        <v>0</v>
      </c>
      <c r="N1232" s="139">
        <v>0</v>
      </c>
      <c r="O1232" s="136">
        <v>0</v>
      </c>
      <c r="P1232" s="139">
        <v>0</v>
      </c>
      <c r="Q1232" s="136">
        <v>0</v>
      </c>
      <c r="R1232" s="139">
        <v>0</v>
      </c>
      <c r="S1232" s="136">
        <v>0</v>
      </c>
      <c r="T1232" s="139">
        <v>0</v>
      </c>
      <c r="U1232" s="136">
        <v>0</v>
      </c>
      <c r="V1232" s="139">
        <v>0</v>
      </c>
      <c r="W1232" s="136">
        <v>0</v>
      </c>
      <c r="X1232" s="139">
        <v>0</v>
      </c>
      <c r="Y1232" s="136">
        <v>0</v>
      </c>
      <c r="Z1232" s="139">
        <v>0</v>
      </c>
      <c r="AA1232" s="136">
        <v>0</v>
      </c>
      <c r="AB1232" s="139">
        <v>0</v>
      </c>
      <c r="AC1232" s="204">
        <f t="shared" si="561"/>
        <v>0</v>
      </c>
      <c r="AD1232" s="204"/>
      <c r="AE1232" s="204"/>
    </row>
    <row r="1233" spans="2:31" x14ac:dyDescent="0.3">
      <c r="B1233" s="210" t="s">
        <v>28</v>
      </c>
      <c r="C1233" s="210"/>
      <c r="D1233" s="210"/>
      <c r="E1233" s="136">
        <v>0</v>
      </c>
      <c r="F1233" s="139">
        <v>0</v>
      </c>
      <c r="G1233" s="136">
        <v>0</v>
      </c>
      <c r="H1233" s="139">
        <v>0</v>
      </c>
      <c r="I1233" s="136">
        <v>0</v>
      </c>
      <c r="J1233" s="139">
        <v>0</v>
      </c>
      <c r="K1233" s="136">
        <v>0</v>
      </c>
      <c r="L1233" s="139">
        <v>0</v>
      </c>
      <c r="M1233" s="136">
        <v>0</v>
      </c>
      <c r="N1233" s="139">
        <v>0</v>
      </c>
      <c r="O1233" s="136">
        <v>0</v>
      </c>
      <c r="P1233" s="139">
        <v>0</v>
      </c>
      <c r="Q1233" s="136">
        <v>0</v>
      </c>
      <c r="R1233" s="139">
        <v>0</v>
      </c>
      <c r="S1233" s="136">
        <v>0</v>
      </c>
      <c r="T1233" s="139">
        <v>0</v>
      </c>
      <c r="U1233" s="136">
        <v>0</v>
      </c>
      <c r="V1233" s="139">
        <v>0</v>
      </c>
      <c r="W1233" s="136">
        <v>0</v>
      </c>
      <c r="X1233" s="139">
        <v>0</v>
      </c>
      <c r="Y1233" s="136">
        <v>0</v>
      </c>
      <c r="Z1233" s="139">
        <v>0</v>
      </c>
      <c r="AA1233" s="136">
        <v>0</v>
      </c>
      <c r="AB1233" s="139">
        <v>0</v>
      </c>
      <c r="AC1233" s="204">
        <f t="shared" si="561"/>
        <v>0</v>
      </c>
      <c r="AD1233" s="204"/>
      <c r="AE1233" s="204"/>
    </row>
    <row r="1234" spans="2:31" x14ac:dyDescent="0.3">
      <c r="B1234" s="210" t="s">
        <v>97</v>
      </c>
      <c r="C1234" s="210"/>
      <c r="D1234" s="210"/>
      <c r="E1234" s="136">
        <v>0</v>
      </c>
      <c r="F1234" s="139">
        <v>0</v>
      </c>
      <c r="G1234" s="136">
        <v>0</v>
      </c>
      <c r="H1234" s="139">
        <v>0</v>
      </c>
      <c r="I1234" s="136">
        <v>0</v>
      </c>
      <c r="J1234" s="139">
        <v>0</v>
      </c>
      <c r="K1234" s="136">
        <v>0</v>
      </c>
      <c r="L1234" s="139">
        <v>0</v>
      </c>
      <c r="M1234" s="136">
        <v>0</v>
      </c>
      <c r="N1234" s="139">
        <v>0</v>
      </c>
      <c r="O1234" s="136">
        <v>0</v>
      </c>
      <c r="P1234" s="139">
        <v>0</v>
      </c>
      <c r="Q1234" s="136">
        <v>0</v>
      </c>
      <c r="R1234" s="139">
        <v>0</v>
      </c>
      <c r="S1234" s="136">
        <v>0</v>
      </c>
      <c r="T1234" s="139">
        <v>0</v>
      </c>
      <c r="U1234" s="136">
        <v>0</v>
      </c>
      <c r="V1234" s="139">
        <v>0</v>
      </c>
      <c r="W1234" s="136">
        <v>0</v>
      </c>
      <c r="X1234" s="139">
        <v>0</v>
      </c>
      <c r="Y1234" s="136">
        <v>0</v>
      </c>
      <c r="Z1234" s="139">
        <v>0</v>
      </c>
      <c r="AA1234" s="136">
        <v>0</v>
      </c>
      <c r="AB1234" s="139">
        <v>0</v>
      </c>
      <c r="AC1234" s="204">
        <f t="shared" si="561"/>
        <v>0</v>
      </c>
      <c r="AD1234" s="204"/>
      <c r="AE1234" s="204"/>
    </row>
    <row r="1235" spans="2:31" x14ac:dyDescent="0.3">
      <c r="B1235" s="210" t="s">
        <v>29</v>
      </c>
      <c r="C1235" s="210"/>
      <c r="D1235" s="210"/>
      <c r="E1235" s="136">
        <v>0</v>
      </c>
      <c r="F1235" s="139">
        <v>0</v>
      </c>
      <c r="G1235" s="136">
        <v>0</v>
      </c>
      <c r="H1235" s="139">
        <v>0</v>
      </c>
      <c r="I1235" s="136">
        <v>0</v>
      </c>
      <c r="J1235" s="139">
        <v>0</v>
      </c>
      <c r="K1235" s="136">
        <v>0</v>
      </c>
      <c r="L1235" s="139">
        <v>0</v>
      </c>
      <c r="M1235" s="136">
        <v>0</v>
      </c>
      <c r="N1235" s="139">
        <v>0</v>
      </c>
      <c r="O1235" s="136">
        <v>0</v>
      </c>
      <c r="P1235" s="139">
        <v>0</v>
      </c>
      <c r="Q1235" s="136">
        <v>0</v>
      </c>
      <c r="R1235" s="139">
        <v>0</v>
      </c>
      <c r="S1235" s="136">
        <v>0</v>
      </c>
      <c r="T1235" s="139">
        <v>0</v>
      </c>
      <c r="U1235" s="136">
        <v>0</v>
      </c>
      <c r="V1235" s="139">
        <v>0</v>
      </c>
      <c r="W1235" s="136">
        <v>0</v>
      </c>
      <c r="X1235" s="139">
        <v>0</v>
      </c>
      <c r="Y1235" s="136">
        <v>0</v>
      </c>
      <c r="Z1235" s="139">
        <v>0</v>
      </c>
      <c r="AA1235" s="136">
        <v>0</v>
      </c>
      <c r="AB1235" s="139">
        <v>0</v>
      </c>
      <c r="AC1235" s="204">
        <f t="shared" si="561"/>
        <v>0</v>
      </c>
      <c r="AD1235" s="204"/>
      <c r="AE1235" s="204"/>
    </row>
    <row r="1236" spans="2:31" x14ac:dyDescent="0.3">
      <c r="B1236" s="210" t="s">
        <v>30</v>
      </c>
      <c r="C1236" s="210"/>
      <c r="D1236" s="210"/>
      <c r="E1236" s="136">
        <v>0</v>
      </c>
      <c r="F1236" s="139">
        <v>0</v>
      </c>
      <c r="G1236" s="136">
        <v>0</v>
      </c>
      <c r="H1236" s="139">
        <v>0</v>
      </c>
      <c r="I1236" s="136">
        <v>0</v>
      </c>
      <c r="J1236" s="139">
        <v>0</v>
      </c>
      <c r="K1236" s="136">
        <v>0</v>
      </c>
      <c r="L1236" s="139">
        <v>0</v>
      </c>
      <c r="M1236" s="136">
        <v>0</v>
      </c>
      <c r="N1236" s="139">
        <v>0</v>
      </c>
      <c r="O1236" s="136">
        <v>0</v>
      </c>
      <c r="P1236" s="139">
        <v>0</v>
      </c>
      <c r="Q1236" s="136">
        <v>0</v>
      </c>
      <c r="R1236" s="139">
        <v>0</v>
      </c>
      <c r="S1236" s="136">
        <v>0</v>
      </c>
      <c r="T1236" s="139">
        <v>0</v>
      </c>
      <c r="U1236" s="136">
        <v>0</v>
      </c>
      <c r="V1236" s="139">
        <v>0</v>
      </c>
      <c r="W1236" s="136">
        <v>0</v>
      </c>
      <c r="X1236" s="139">
        <v>0</v>
      </c>
      <c r="Y1236" s="136">
        <v>0</v>
      </c>
      <c r="Z1236" s="139">
        <v>0</v>
      </c>
      <c r="AA1236" s="136">
        <v>0</v>
      </c>
      <c r="AB1236" s="139">
        <v>0</v>
      </c>
      <c r="AC1236" s="204">
        <f t="shared" si="561"/>
        <v>0</v>
      </c>
      <c r="AD1236" s="204"/>
      <c r="AE1236" s="204"/>
    </row>
    <row r="1237" spans="2:31" x14ac:dyDescent="0.3">
      <c r="B1237" s="210" t="s">
        <v>31</v>
      </c>
      <c r="C1237" s="210"/>
      <c r="D1237" s="210"/>
      <c r="E1237" s="136">
        <v>0</v>
      </c>
      <c r="F1237" s="139">
        <v>0</v>
      </c>
      <c r="G1237" s="136">
        <v>0</v>
      </c>
      <c r="H1237" s="139">
        <v>0</v>
      </c>
      <c r="I1237" s="136">
        <v>0</v>
      </c>
      <c r="J1237" s="139">
        <v>0</v>
      </c>
      <c r="K1237" s="136">
        <v>0</v>
      </c>
      <c r="L1237" s="139">
        <v>0</v>
      </c>
      <c r="M1237" s="136">
        <v>0</v>
      </c>
      <c r="N1237" s="139">
        <v>0</v>
      </c>
      <c r="O1237" s="136">
        <v>0</v>
      </c>
      <c r="P1237" s="139">
        <v>0</v>
      </c>
      <c r="Q1237" s="136">
        <v>0</v>
      </c>
      <c r="R1237" s="139">
        <v>0</v>
      </c>
      <c r="S1237" s="136">
        <v>0</v>
      </c>
      <c r="T1237" s="139">
        <v>0</v>
      </c>
      <c r="U1237" s="136">
        <v>0</v>
      </c>
      <c r="V1237" s="139">
        <v>0</v>
      </c>
      <c r="W1237" s="136">
        <v>0</v>
      </c>
      <c r="X1237" s="139">
        <v>0</v>
      </c>
      <c r="Y1237" s="136">
        <v>0</v>
      </c>
      <c r="Z1237" s="139">
        <v>0</v>
      </c>
      <c r="AA1237" s="136">
        <v>0</v>
      </c>
      <c r="AB1237" s="139">
        <v>0</v>
      </c>
      <c r="AC1237" s="204">
        <f t="shared" si="561"/>
        <v>0</v>
      </c>
      <c r="AD1237" s="204"/>
      <c r="AE1237" s="204"/>
    </row>
    <row r="1238" spans="2:31" x14ac:dyDescent="0.3">
      <c r="B1238" s="210" t="s">
        <v>32</v>
      </c>
      <c r="C1238" s="210"/>
      <c r="D1238" s="210"/>
      <c r="E1238" s="136">
        <v>0</v>
      </c>
      <c r="F1238" s="139">
        <v>0</v>
      </c>
      <c r="G1238" s="136">
        <v>0</v>
      </c>
      <c r="H1238" s="139">
        <v>0</v>
      </c>
      <c r="I1238" s="136">
        <v>0</v>
      </c>
      <c r="J1238" s="139">
        <v>0</v>
      </c>
      <c r="K1238" s="136">
        <v>0</v>
      </c>
      <c r="L1238" s="139">
        <v>0</v>
      </c>
      <c r="M1238" s="136">
        <v>0</v>
      </c>
      <c r="N1238" s="139">
        <v>0</v>
      </c>
      <c r="O1238" s="136">
        <v>0</v>
      </c>
      <c r="P1238" s="139">
        <v>0</v>
      </c>
      <c r="Q1238" s="136">
        <v>0</v>
      </c>
      <c r="R1238" s="139">
        <v>0</v>
      </c>
      <c r="S1238" s="136">
        <v>0</v>
      </c>
      <c r="T1238" s="139">
        <v>0</v>
      </c>
      <c r="U1238" s="136">
        <v>0</v>
      </c>
      <c r="V1238" s="139">
        <v>0</v>
      </c>
      <c r="W1238" s="136">
        <v>0</v>
      </c>
      <c r="X1238" s="139">
        <v>0</v>
      </c>
      <c r="Y1238" s="136">
        <v>0</v>
      </c>
      <c r="Z1238" s="139">
        <v>0</v>
      </c>
      <c r="AA1238" s="136">
        <v>0</v>
      </c>
      <c r="AB1238" s="139">
        <v>0</v>
      </c>
      <c r="AC1238" s="204">
        <f t="shared" si="561"/>
        <v>0</v>
      </c>
      <c r="AD1238" s="204"/>
      <c r="AE1238" s="204"/>
    </row>
    <row r="1239" spans="2:31" x14ac:dyDescent="0.3">
      <c r="B1239" s="210" t="s">
        <v>33</v>
      </c>
      <c r="C1239" s="210"/>
      <c r="D1239" s="210"/>
      <c r="E1239" s="136">
        <v>0</v>
      </c>
      <c r="F1239" s="139">
        <v>0</v>
      </c>
      <c r="G1239" s="136">
        <v>0</v>
      </c>
      <c r="H1239" s="139">
        <v>0</v>
      </c>
      <c r="I1239" s="136">
        <v>0</v>
      </c>
      <c r="J1239" s="139">
        <v>0</v>
      </c>
      <c r="K1239" s="136">
        <v>0</v>
      </c>
      <c r="L1239" s="139">
        <v>0</v>
      </c>
      <c r="M1239" s="136">
        <v>0</v>
      </c>
      <c r="N1239" s="139">
        <v>0</v>
      </c>
      <c r="O1239" s="136">
        <v>0</v>
      </c>
      <c r="P1239" s="139">
        <v>0</v>
      </c>
      <c r="Q1239" s="136">
        <v>0</v>
      </c>
      <c r="R1239" s="139">
        <v>0</v>
      </c>
      <c r="S1239" s="136">
        <v>0</v>
      </c>
      <c r="T1239" s="139">
        <v>0</v>
      </c>
      <c r="U1239" s="136">
        <v>0</v>
      </c>
      <c r="V1239" s="139">
        <v>0</v>
      </c>
      <c r="W1239" s="136">
        <v>0</v>
      </c>
      <c r="X1239" s="139">
        <v>0</v>
      </c>
      <c r="Y1239" s="136">
        <v>0</v>
      </c>
      <c r="Z1239" s="139">
        <v>0</v>
      </c>
      <c r="AA1239" s="136">
        <v>0</v>
      </c>
      <c r="AB1239" s="139">
        <v>0</v>
      </c>
      <c r="AC1239" s="204">
        <f t="shared" si="561"/>
        <v>0</v>
      </c>
      <c r="AD1239" s="204"/>
      <c r="AE1239" s="204"/>
    </row>
    <row r="1240" spans="2:31" x14ac:dyDescent="0.3">
      <c r="B1240" s="210" t="s">
        <v>34</v>
      </c>
      <c r="C1240" s="210"/>
      <c r="D1240" s="210"/>
      <c r="E1240" s="136">
        <v>0</v>
      </c>
      <c r="F1240" s="139">
        <v>0</v>
      </c>
      <c r="G1240" s="136">
        <v>0</v>
      </c>
      <c r="H1240" s="139">
        <v>0</v>
      </c>
      <c r="I1240" s="136">
        <v>0</v>
      </c>
      <c r="J1240" s="139">
        <v>0</v>
      </c>
      <c r="K1240" s="136">
        <v>0</v>
      </c>
      <c r="L1240" s="139">
        <v>0</v>
      </c>
      <c r="M1240" s="136">
        <v>0</v>
      </c>
      <c r="N1240" s="139">
        <v>0</v>
      </c>
      <c r="O1240" s="136">
        <v>0</v>
      </c>
      <c r="P1240" s="139">
        <v>0</v>
      </c>
      <c r="Q1240" s="136">
        <v>0</v>
      </c>
      <c r="R1240" s="139">
        <v>0</v>
      </c>
      <c r="S1240" s="136">
        <v>0</v>
      </c>
      <c r="T1240" s="139">
        <v>0</v>
      </c>
      <c r="U1240" s="136">
        <v>0</v>
      </c>
      <c r="V1240" s="139">
        <v>0</v>
      </c>
      <c r="W1240" s="136">
        <v>0</v>
      </c>
      <c r="X1240" s="139">
        <v>0</v>
      </c>
      <c r="Y1240" s="136">
        <v>0</v>
      </c>
      <c r="Z1240" s="139">
        <v>0</v>
      </c>
      <c r="AA1240" s="136">
        <v>0</v>
      </c>
      <c r="AB1240" s="139">
        <v>0</v>
      </c>
      <c r="AC1240" s="204">
        <f t="shared" si="561"/>
        <v>0</v>
      </c>
      <c r="AD1240" s="204"/>
      <c r="AE1240" s="204"/>
    </row>
    <row r="1241" spans="2:31" x14ac:dyDescent="0.3">
      <c r="B1241" s="210" t="s">
        <v>35</v>
      </c>
      <c r="C1241" s="210"/>
      <c r="D1241" s="210"/>
      <c r="E1241" s="136">
        <v>0</v>
      </c>
      <c r="F1241" s="139">
        <v>0</v>
      </c>
      <c r="G1241" s="136">
        <v>0</v>
      </c>
      <c r="H1241" s="139">
        <v>0</v>
      </c>
      <c r="I1241" s="136">
        <v>0</v>
      </c>
      <c r="J1241" s="139">
        <v>0</v>
      </c>
      <c r="K1241" s="136">
        <v>0</v>
      </c>
      <c r="L1241" s="139">
        <v>0</v>
      </c>
      <c r="M1241" s="136">
        <v>0</v>
      </c>
      <c r="N1241" s="139">
        <v>0</v>
      </c>
      <c r="O1241" s="136">
        <v>0</v>
      </c>
      <c r="P1241" s="139">
        <v>0</v>
      </c>
      <c r="Q1241" s="136">
        <v>0</v>
      </c>
      <c r="R1241" s="139">
        <v>0</v>
      </c>
      <c r="S1241" s="136">
        <v>0</v>
      </c>
      <c r="T1241" s="139">
        <v>0</v>
      </c>
      <c r="U1241" s="136">
        <v>0</v>
      </c>
      <c r="V1241" s="139">
        <v>0</v>
      </c>
      <c r="W1241" s="136">
        <v>0</v>
      </c>
      <c r="X1241" s="139">
        <v>0</v>
      </c>
      <c r="Y1241" s="136">
        <v>0</v>
      </c>
      <c r="Z1241" s="139">
        <v>0</v>
      </c>
      <c r="AA1241" s="136">
        <v>0</v>
      </c>
      <c r="AB1241" s="139">
        <v>0</v>
      </c>
      <c r="AC1241" s="204">
        <f t="shared" si="561"/>
        <v>0</v>
      </c>
      <c r="AD1241" s="204"/>
      <c r="AE1241" s="204"/>
    </row>
    <row r="1242" spans="2:31" x14ac:dyDescent="0.3">
      <c r="B1242" s="210" t="s">
        <v>36</v>
      </c>
      <c r="C1242" s="210"/>
      <c r="D1242" s="210"/>
      <c r="E1242" s="136">
        <v>0</v>
      </c>
      <c r="F1242" s="139">
        <v>0</v>
      </c>
      <c r="G1242" s="136">
        <v>0</v>
      </c>
      <c r="H1242" s="139">
        <v>0</v>
      </c>
      <c r="I1242" s="136">
        <v>0</v>
      </c>
      <c r="J1242" s="139">
        <v>0</v>
      </c>
      <c r="K1242" s="136">
        <v>0</v>
      </c>
      <c r="L1242" s="139">
        <v>0</v>
      </c>
      <c r="M1242" s="136">
        <v>0</v>
      </c>
      <c r="N1242" s="139">
        <v>0</v>
      </c>
      <c r="O1242" s="136">
        <v>0</v>
      </c>
      <c r="P1242" s="139">
        <v>0</v>
      </c>
      <c r="Q1242" s="136">
        <v>0</v>
      </c>
      <c r="R1242" s="139">
        <v>0</v>
      </c>
      <c r="S1242" s="136">
        <v>0</v>
      </c>
      <c r="T1242" s="139">
        <v>0</v>
      </c>
      <c r="U1242" s="136">
        <v>0</v>
      </c>
      <c r="V1242" s="139">
        <v>0</v>
      </c>
      <c r="W1242" s="136">
        <v>0</v>
      </c>
      <c r="X1242" s="139">
        <v>0</v>
      </c>
      <c r="Y1242" s="136">
        <v>0</v>
      </c>
      <c r="Z1242" s="139">
        <v>0</v>
      </c>
      <c r="AA1242" s="136">
        <v>0</v>
      </c>
      <c r="AB1242" s="139">
        <v>0</v>
      </c>
      <c r="AC1242" s="204">
        <f t="shared" si="561"/>
        <v>0</v>
      </c>
      <c r="AD1242" s="204"/>
      <c r="AE1242" s="204"/>
    </row>
    <row r="1243" spans="2:31" x14ac:dyDescent="0.3">
      <c r="B1243" s="12" t="s">
        <v>86</v>
      </c>
      <c r="C1243" s="12"/>
      <c r="D1243" s="12"/>
      <c r="E1243" s="136">
        <v>0</v>
      </c>
      <c r="F1243" s="139">
        <v>0</v>
      </c>
      <c r="G1243" s="136">
        <v>0</v>
      </c>
      <c r="H1243" s="139">
        <v>0</v>
      </c>
      <c r="I1243" s="136">
        <v>0</v>
      </c>
      <c r="J1243" s="139">
        <v>0</v>
      </c>
      <c r="K1243" s="136">
        <v>0</v>
      </c>
      <c r="L1243" s="139">
        <v>0</v>
      </c>
      <c r="M1243" s="136">
        <v>0</v>
      </c>
      <c r="N1243" s="139">
        <v>0</v>
      </c>
      <c r="O1243" s="136">
        <v>0</v>
      </c>
      <c r="P1243" s="139">
        <v>0</v>
      </c>
      <c r="Q1243" s="136">
        <v>0</v>
      </c>
      <c r="R1243" s="139">
        <v>0</v>
      </c>
      <c r="S1243" s="136">
        <v>0</v>
      </c>
      <c r="T1243" s="139">
        <v>0</v>
      </c>
      <c r="U1243" s="136">
        <v>0</v>
      </c>
      <c r="V1243" s="139">
        <v>0</v>
      </c>
      <c r="W1243" s="136">
        <v>0</v>
      </c>
      <c r="X1243" s="139">
        <v>0</v>
      </c>
      <c r="Y1243" s="136">
        <v>0</v>
      </c>
      <c r="Z1243" s="139">
        <v>0</v>
      </c>
      <c r="AA1243" s="136">
        <v>0</v>
      </c>
      <c r="AB1243" s="139">
        <v>0</v>
      </c>
      <c r="AC1243" s="204">
        <f t="shared" si="561"/>
        <v>0</v>
      </c>
      <c r="AD1243" s="204"/>
      <c r="AE1243" s="204"/>
    </row>
    <row r="1244" spans="2:31" x14ac:dyDescent="0.3">
      <c r="B1244" s="12" t="s">
        <v>87</v>
      </c>
      <c r="C1244" s="12"/>
      <c r="D1244" s="12"/>
      <c r="E1244" s="136">
        <v>0</v>
      </c>
      <c r="F1244" s="139">
        <v>0</v>
      </c>
      <c r="G1244" s="136">
        <v>0</v>
      </c>
      <c r="H1244" s="139">
        <v>0</v>
      </c>
      <c r="I1244" s="136">
        <v>0</v>
      </c>
      <c r="J1244" s="139">
        <v>0</v>
      </c>
      <c r="K1244" s="136">
        <v>0</v>
      </c>
      <c r="L1244" s="139">
        <v>0</v>
      </c>
      <c r="M1244" s="136">
        <v>0</v>
      </c>
      <c r="N1244" s="139">
        <v>0</v>
      </c>
      <c r="O1244" s="136">
        <v>0</v>
      </c>
      <c r="P1244" s="139">
        <v>0</v>
      </c>
      <c r="Q1244" s="136">
        <v>0</v>
      </c>
      <c r="R1244" s="139">
        <v>0</v>
      </c>
      <c r="S1244" s="136">
        <v>0</v>
      </c>
      <c r="T1244" s="139">
        <v>0</v>
      </c>
      <c r="U1244" s="136">
        <v>0</v>
      </c>
      <c r="V1244" s="139">
        <v>0</v>
      </c>
      <c r="W1244" s="136">
        <v>0</v>
      </c>
      <c r="X1244" s="139">
        <v>0</v>
      </c>
      <c r="Y1244" s="136">
        <v>0</v>
      </c>
      <c r="Z1244" s="139">
        <v>0</v>
      </c>
      <c r="AA1244" s="136">
        <v>0</v>
      </c>
      <c r="AB1244" s="139">
        <v>0</v>
      </c>
      <c r="AC1244" s="204">
        <f t="shared" si="561"/>
        <v>0</v>
      </c>
      <c r="AD1244" s="204"/>
      <c r="AE1244" s="204"/>
    </row>
    <row r="1245" spans="2:31" x14ac:dyDescent="0.3">
      <c r="B1245" s="12" t="s">
        <v>99</v>
      </c>
      <c r="C1245" s="12"/>
      <c r="D1245" s="12"/>
      <c r="E1245" s="136">
        <v>0</v>
      </c>
      <c r="F1245" s="139">
        <v>0</v>
      </c>
      <c r="G1245" s="136">
        <v>0</v>
      </c>
      <c r="H1245" s="139">
        <v>0</v>
      </c>
      <c r="I1245" s="136">
        <v>0</v>
      </c>
      <c r="J1245" s="139">
        <v>0</v>
      </c>
      <c r="K1245" s="136">
        <v>0</v>
      </c>
      <c r="L1245" s="139">
        <v>0</v>
      </c>
      <c r="M1245" s="136">
        <v>0</v>
      </c>
      <c r="N1245" s="139">
        <v>0</v>
      </c>
      <c r="O1245" s="136">
        <v>0</v>
      </c>
      <c r="P1245" s="139">
        <v>0</v>
      </c>
      <c r="Q1245" s="136">
        <v>0</v>
      </c>
      <c r="R1245" s="139">
        <v>0</v>
      </c>
      <c r="S1245" s="136">
        <v>0</v>
      </c>
      <c r="T1245" s="139">
        <v>0</v>
      </c>
      <c r="U1245" s="136">
        <v>0</v>
      </c>
      <c r="V1245" s="139">
        <v>0</v>
      </c>
      <c r="W1245" s="136">
        <v>0</v>
      </c>
      <c r="X1245" s="139">
        <v>0</v>
      </c>
      <c r="Y1245" s="136">
        <v>0</v>
      </c>
      <c r="Z1245" s="139">
        <v>0</v>
      </c>
      <c r="AA1245" s="136">
        <v>0</v>
      </c>
      <c r="AB1245" s="139">
        <v>0</v>
      </c>
      <c r="AC1245" s="204">
        <f t="shared" si="561"/>
        <v>0</v>
      </c>
      <c r="AD1245" s="204"/>
      <c r="AE1245" s="204"/>
    </row>
    <row r="1246" spans="2:31" x14ac:dyDescent="0.3">
      <c r="B1246" s="4" t="s">
        <v>115</v>
      </c>
      <c r="C1246" s="12"/>
      <c r="D1246" s="12"/>
      <c r="E1246" s="136">
        <v>0</v>
      </c>
      <c r="F1246" s="139">
        <v>0</v>
      </c>
      <c r="G1246" s="136">
        <v>0</v>
      </c>
      <c r="H1246" s="139">
        <v>0</v>
      </c>
      <c r="I1246" s="136">
        <v>0</v>
      </c>
      <c r="J1246" s="139">
        <v>0</v>
      </c>
      <c r="K1246" s="136">
        <v>0</v>
      </c>
      <c r="L1246" s="139">
        <v>0</v>
      </c>
      <c r="M1246" s="136">
        <v>0</v>
      </c>
      <c r="N1246" s="139">
        <v>0</v>
      </c>
      <c r="O1246" s="136">
        <v>0</v>
      </c>
      <c r="P1246" s="139">
        <v>0</v>
      </c>
      <c r="Q1246" s="136">
        <v>0</v>
      </c>
      <c r="R1246" s="139">
        <v>0</v>
      </c>
      <c r="S1246" s="136">
        <v>0</v>
      </c>
      <c r="T1246" s="139">
        <v>0</v>
      </c>
      <c r="U1246" s="136">
        <v>0</v>
      </c>
      <c r="V1246" s="139">
        <v>0</v>
      </c>
      <c r="W1246" s="136">
        <v>0</v>
      </c>
      <c r="X1246" s="139">
        <v>0</v>
      </c>
      <c r="Y1246" s="136">
        <v>0</v>
      </c>
      <c r="Z1246" s="139">
        <v>0</v>
      </c>
      <c r="AA1246" s="136">
        <v>0</v>
      </c>
      <c r="AB1246" s="139">
        <v>0</v>
      </c>
      <c r="AC1246" s="204">
        <f t="shared" si="561"/>
        <v>0</v>
      </c>
      <c r="AD1246" s="204"/>
      <c r="AE1246" s="204"/>
    </row>
    <row r="1247" spans="2:31" x14ac:dyDescent="0.3">
      <c r="B1247" s="4" t="s">
        <v>116</v>
      </c>
      <c r="C1247" s="12"/>
      <c r="D1247" s="12"/>
      <c r="E1247" s="136">
        <v>0</v>
      </c>
      <c r="F1247" s="139">
        <v>0</v>
      </c>
      <c r="G1247" s="136">
        <v>0</v>
      </c>
      <c r="H1247" s="139">
        <v>0</v>
      </c>
      <c r="I1247" s="136">
        <v>0</v>
      </c>
      <c r="J1247" s="139">
        <v>0</v>
      </c>
      <c r="K1247" s="136">
        <v>0</v>
      </c>
      <c r="L1247" s="139">
        <v>0</v>
      </c>
      <c r="M1247" s="136">
        <v>0</v>
      </c>
      <c r="N1247" s="139">
        <v>0</v>
      </c>
      <c r="O1247" s="136">
        <v>0</v>
      </c>
      <c r="P1247" s="139">
        <v>0</v>
      </c>
      <c r="Q1247" s="136">
        <v>0</v>
      </c>
      <c r="R1247" s="139">
        <v>0</v>
      </c>
      <c r="S1247" s="136">
        <v>0</v>
      </c>
      <c r="T1247" s="139">
        <v>0</v>
      </c>
      <c r="U1247" s="136">
        <v>0</v>
      </c>
      <c r="V1247" s="139">
        <v>0</v>
      </c>
      <c r="W1247" s="136">
        <v>0</v>
      </c>
      <c r="X1247" s="139">
        <v>0</v>
      </c>
      <c r="Y1247" s="136">
        <v>0</v>
      </c>
      <c r="Z1247" s="139">
        <v>0</v>
      </c>
      <c r="AA1247" s="136">
        <v>0</v>
      </c>
      <c r="AB1247" s="139">
        <v>0</v>
      </c>
      <c r="AC1247" s="204">
        <f t="shared" si="561"/>
        <v>0</v>
      </c>
      <c r="AD1247" s="204"/>
      <c r="AE1247" s="204"/>
    </row>
    <row r="1248" spans="2:31" x14ac:dyDescent="0.3">
      <c r="B1248" s="4" t="s">
        <v>117</v>
      </c>
      <c r="C1248" s="12"/>
      <c r="D1248" s="12"/>
      <c r="E1248" s="136">
        <v>0</v>
      </c>
      <c r="F1248" s="139">
        <v>0</v>
      </c>
      <c r="G1248" s="136">
        <v>0</v>
      </c>
      <c r="H1248" s="139">
        <v>0</v>
      </c>
      <c r="I1248" s="136">
        <v>0</v>
      </c>
      <c r="J1248" s="139">
        <v>0</v>
      </c>
      <c r="K1248" s="136">
        <v>0</v>
      </c>
      <c r="L1248" s="139">
        <v>0</v>
      </c>
      <c r="M1248" s="136">
        <v>0</v>
      </c>
      <c r="N1248" s="139">
        <v>0</v>
      </c>
      <c r="O1248" s="136">
        <v>0</v>
      </c>
      <c r="P1248" s="139">
        <v>0</v>
      </c>
      <c r="Q1248" s="136">
        <v>0</v>
      </c>
      <c r="R1248" s="139">
        <v>0</v>
      </c>
      <c r="S1248" s="136">
        <v>0</v>
      </c>
      <c r="T1248" s="139">
        <v>0</v>
      </c>
      <c r="U1248" s="136">
        <v>0</v>
      </c>
      <c r="V1248" s="139">
        <v>0</v>
      </c>
      <c r="W1248" s="136">
        <v>0</v>
      </c>
      <c r="X1248" s="139">
        <v>0</v>
      </c>
      <c r="Y1248" s="136">
        <v>0</v>
      </c>
      <c r="Z1248" s="139">
        <v>0</v>
      </c>
      <c r="AA1248" s="136">
        <v>0</v>
      </c>
      <c r="AB1248" s="139">
        <v>0</v>
      </c>
      <c r="AC1248" s="204">
        <f t="shared" si="561"/>
        <v>0</v>
      </c>
      <c r="AD1248" s="204"/>
      <c r="AE1248" s="204"/>
    </row>
    <row r="1249" spans="2:31" x14ac:dyDescent="0.3">
      <c r="B1249" s="4" t="s">
        <v>118</v>
      </c>
      <c r="C1249" s="12"/>
      <c r="D1249" s="12"/>
      <c r="E1249" s="48"/>
      <c r="F1249" s="51"/>
      <c r="G1249" s="48"/>
      <c r="H1249" s="51"/>
      <c r="I1249" s="48"/>
      <c r="J1249" s="51"/>
      <c r="K1249" s="48"/>
      <c r="L1249" s="51"/>
      <c r="M1249" s="48"/>
      <c r="N1249" s="51"/>
      <c r="O1249" s="48"/>
      <c r="P1249" s="51"/>
      <c r="Q1249" s="48"/>
      <c r="R1249" s="51"/>
      <c r="S1249" s="48"/>
      <c r="T1249" s="51"/>
      <c r="U1249" s="48"/>
      <c r="V1249" s="51"/>
      <c r="W1249" s="48"/>
      <c r="X1249" s="51"/>
      <c r="Y1249" s="48"/>
      <c r="Z1249" s="51"/>
      <c r="AA1249" s="48"/>
      <c r="AB1249" s="51"/>
      <c r="AC1249" s="204">
        <f t="shared" si="561"/>
        <v>0</v>
      </c>
      <c r="AD1249" s="204"/>
      <c r="AE1249" s="204"/>
    </row>
    <row r="1250" spans="2:31" x14ac:dyDescent="0.3">
      <c r="B1250" s="13" t="s">
        <v>2</v>
      </c>
      <c r="C1250" s="13"/>
      <c r="D1250" s="13"/>
      <c r="E1250" s="14">
        <f>SUM(E1208:E1249)</f>
        <v>0</v>
      </c>
      <c r="F1250" s="14">
        <f t="shared" ref="F1250" si="562">SUM(F1208:F1249)</f>
        <v>0</v>
      </c>
      <c r="G1250" s="14">
        <f t="shared" ref="G1250" si="563">SUM(G1208:G1249)</f>
        <v>0</v>
      </c>
      <c r="H1250" s="14">
        <f t="shared" ref="H1250" si="564">SUM(H1208:H1249)</f>
        <v>0</v>
      </c>
      <c r="I1250" s="14">
        <f t="shared" ref="I1250" si="565">SUM(I1208:I1249)</f>
        <v>0</v>
      </c>
      <c r="J1250" s="14">
        <f t="shared" ref="J1250" si="566">SUM(J1208:J1249)</f>
        <v>0</v>
      </c>
      <c r="K1250" s="14">
        <f t="shared" ref="K1250" si="567">SUM(K1208:K1249)</f>
        <v>0</v>
      </c>
      <c r="L1250" s="14">
        <f t="shared" ref="L1250" si="568">SUM(L1208:L1249)</f>
        <v>0</v>
      </c>
      <c r="M1250" s="14">
        <f t="shared" ref="M1250" si="569">SUM(M1208:M1249)</f>
        <v>8.8528333333333329</v>
      </c>
      <c r="N1250" s="14">
        <f t="shared" ref="N1250" si="570">SUM(N1208:N1249)</f>
        <v>7.6023333333333341</v>
      </c>
      <c r="O1250" s="14">
        <f t="shared" ref="O1250" si="571">SUM(O1208:O1249)</f>
        <v>6.5051666666666668</v>
      </c>
      <c r="P1250" s="14">
        <f t="shared" ref="P1250" si="572">SUM(P1208:P1249)</f>
        <v>0</v>
      </c>
      <c r="Q1250" s="14">
        <f t="shared" ref="Q1250" si="573">SUM(Q1208:Q1249)</f>
        <v>2.8111666666666668</v>
      </c>
      <c r="R1250" s="14">
        <f t="shared" ref="R1250" si="574">SUM(R1208:R1249)</f>
        <v>59.247000000000007</v>
      </c>
      <c r="S1250" s="14">
        <f t="shared" ref="S1250" si="575">SUM(S1208:S1249)</f>
        <v>80.257333333333349</v>
      </c>
      <c r="T1250" s="14">
        <f t="shared" ref="T1250" si="576">SUM(T1208:T1249)</f>
        <v>28.468999999999991</v>
      </c>
      <c r="U1250" s="14">
        <f t="shared" ref="U1250" si="577">SUM(U1208:U1249)</f>
        <v>43.833166666666671</v>
      </c>
      <c r="V1250" s="14">
        <f t="shared" ref="V1250" si="578">SUM(V1208:V1249)</f>
        <v>0</v>
      </c>
      <c r="W1250" s="14">
        <f t="shared" ref="W1250" si="579">SUM(W1208:W1249)</f>
        <v>0</v>
      </c>
      <c r="X1250" s="14">
        <f t="shared" ref="X1250" si="580">SUM(X1208:X1249)</f>
        <v>0</v>
      </c>
      <c r="Y1250" s="14">
        <f t="shared" ref="Y1250" si="581">SUM(Y1208:Y1249)</f>
        <v>0</v>
      </c>
      <c r="Z1250" s="14">
        <f t="shared" ref="Z1250" si="582">SUM(Z1208:Z1249)</f>
        <v>0</v>
      </c>
      <c r="AA1250" s="14">
        <f t="shared" ref="AA1250" si="583">SUM(AA1208:AA1249)</f>
        <v>0</v>
      </c>
      <c r="AB1250" s="14">
        <f t="shared" ref="AB1250" si="584">SUM(AB1208:AB1249)</f>
        <v>0</v>
      </c>
      <c r="AC1250" s="215">
        <f>SUM(AC1208:AE1249)</f>
        <v>237.578</v>
      </c>
      <c r="AD1250" s="215"/>
      <c r="AE1250" s="215"/>
    </row>
    <row r="1253" spans="2:31" x14ac:dyDescent="0.3">
      <c r="B1253" s="8">
        <f>'Resumen-Mensual'!$AE$22</f>
        <v>45043</v>
      </c>
    </row>
    <row r="1254" spans="2:31" x14ac:dyDescent="0.3">
      <c r="B1254" s="8"/>
    </row>
    <row r="1255" spans="2:31" x14ac:dyDescent="0.3">
      <c r="B1255" s="9" t="s">
        <v>81</v>
      </c>
      <c r="C1255" s="10"/>
      <c r="D1255" s="10"/>
      <c r="E1255" s="11">
        <v>1</v>
      </c>
      <c r="F1255" s="11">
        <v>2</v>
      </c>
      <c r="G1255" s="11">
        <v>3</v>
      </c>
      <c r="H1255" s="11">
        <v>4</v>
      </c>
      <c r="I1255" s="11">
        <v>5</v>
      </c>
      <c r="J1255" s="11">
        <v>6</v>
      </c>
      <c r="K1255" s="11">
        <v>7</v>
      </c>
      <c r="L1255" s="11">
        <v>8</v>
      </c>
      <c r="M1255" s="11">
        <v>9</v>
      </c>
      <c r="N1255" s="11">
        <v>10</v>
      </c>
      <c r="O1255" s="11">
        <v>11</v>
      </c>
      <c r="P1255" s="11">
        <v>12</v>
      </c>
      <c r="Q1255" s="11">
        <v>13</v>
      </c>
      <c r="R1255" s="11">
        <v>14</v>
      </c>
      <c r="S1255" s="11">
        <v>15</v>
      </c>
      <c r="T1255" s="11">
        <v>16</v>
      </c>
      <c r="U1255" s="11">
        <v>17</v>
      </c>
      <c r="V1255" s="11">
        <v>18</v>
      </c>
      <c r="W1255" s="11">
        <v>19</v>
      </c>
      <c r="X1255" s="11">
        <v>20</v>
      </c>
      <c r="Y1255" s="11">
        <v>21</v>
      </c>
      <c r="Z1255" s="11">
        <v>22</v>
      </c>
      <c r="AA1255" s="11">
        <v>23</v>
      </c>
      <c r="AB1255" s="11">
        <v>24</v>
      </c>
      <c r="AC1255" s="213" t="s">
        <v>2</v>
      </c>
      <c r="AD1255" s="213"/>
      <c r="AE1255" s="213"/>
    </row>
    <row r="1256" spans="2:31" x14ac:dyDescent="0.3">
      <c r="B1256" s="210" t="s">
        <v>4</v>
      </c>
      <c r="C1256" s="210"/>
      <c r="D1256" s="210"/>
      <c r="E1256" s="141">
        <v>0</v>
      </c>
      <c r="F1256" s="142">
        <v>0</v>
      </c>
      <c r="G1256" s="141">
        <v>0</v>
      </c>
      <c r="H1256" s="142">
        <v>0</v>
      </c>
      <c r="I1256" s="141">
        <v>0</v>
      </c>
      <c r="J1256" s="142">
        <v>0</v>
      </c>
      <c r="K1256" s="141">
        <v>0</v>
      </c>
      <c r="L1256" s="142">
        <v>0</v>
      </c>
      <c r="M1256" s="141">
        <v>0</v>
      </c>
      <c r="N1256" s="142">
        <v>0</v>
      </c>
      <c r="O1256" s="141">
        <v>0</v>
      </c>
      <c r="P1256" s="142">
        <v>0</v>
      </c>
      <c r="Q1256" s="141">
        <v>0</v>
      </c>
      <c r="R1256" s="142">
        <v>4.9798333333333327</v>
      </c>
      <c r="S1256" s="141">
        <v>1.9953333333333325</v>
      </c>
      <c r="T1256" s="142">
        <v>0.57400000000000162</v>
      </c>
      <c r="U1256" s="141">
        <v>0.50466666666666726</v>
      </c>
      <c r="V1256" s="142">
        <v>0</v>
      </c>
      <c r="W1256" s="141">
        <v>0</v>
      </c>
      <c r="X1256" s="142">
        <v>0</v>
      </c>
      <c r="Y1256" s="141">
        <v>0</v>
      </c>
      <c r="Z1256" s="142">
        <v>0</v>
      </c>
      <c r="AA1256" s="141">
        <v>0</v>
      </c>
      <c r="AB1256" s="142">
        <v>0</v>
      </c>
      <c r="AC1256" s="204">
        <f>SUM(E1256:AB1256)</f>
        <v>8.0538333333333334</v>
      </c>
      <c r="AD1256" s="204"/>
      <c r="AE1256" s="204"/>
    </row>
    <row r="1257" spans="2:31" x14ac:dyDescent="0.3">
      <c r="B1257" s="210" t="s">
        <v>5</v>
      </c>
      <c r="C1257" s="210"/>
      <c r="D1257" s="210"/>
      <c r="E1257" s="140">
        <v>0</v>
      </c>
      <c r="F1257" s="143">
        <v>0</v>
      </c>
      <c r="G1257" s="140">
        <v>0</v>
      </c>
      <c r="H1257" s="143">
        <v>0</v>
      </c>
      <c r="I1257" s="140">
        <v>0</v>
      </c>
      <c r="J1257" s="143">
        <v>0</v>
      </c>
      <c r="K1257" s="140">
        <v>0</v>
      </c>
      <c r="L1257" s="143">
        <v>0</v>
      </c>
      <c r="M1257" s="140">
        <v>0</v>
      </c>
      <c r="N1257" s="143">
        <v>0</v>
      </c>
      <c r="O1257" s="140">
        <v>0</v>
      </c>
      <c r="P1257" s="143">
        <v>0</v>
      </c>
      <c r="Q1257" s="140">
        <v>0</v>
      </c>
      <c r="R1257" s="143">
        <v>1.3416666666666688</v>
      </c>
      <c r="S1257" s="140">
        <v>4.8096666666666685</v>
      </c>
      <c r="T1257" s="143">
        <v>8.246833333333333</v>
      </c>
      <c r="U1257" s="140">
        <v>6.2226666666666697</v>
      </c>
      <c r="V1257" s="143">
        <v>0</v>
      </c>
      <c r="W1257" s="140">
        <v>0</v>
      </c>
      <c r="X1257" s="143">
        <v>0</v>
      </c>
      <c r="Y1257" s="140">
        <v>0</v>
      </c>
      <c r="Z1257" s="143">
        <v>0</v>
      </c>
      <c r="AA1257" s="140">
        <v>0</v>
      </c>
      <c r="AB1257" s="143">
        <v>0</v>
      </c>
      <c r="AC1257" s="204">
        <f t="shared" ref="AC1257:AC1297" si="585">SUM(E1257:AB1257)</f>
        <v>20.620833333333341</v>
      </c>
      <c r="AD1257" s="204"/>
      <c r="AE1257" s="204"/>
    </row>
    <row r="1258" spans="2:31" x14ac:dyDescent="0.3">
      <c r="B1258" s="210" t="s">
        <v>6</v>
      </c>
      <c r="C1258" s="210"/>
      <c r="D1258" s="210"/>
      <c r="E1258" s="140">
        <v>0</v>
      </c>
      <c r="F1258" s="143">
        <v>0</v>
      </c>
      <c r="G1258" s="140">
        <v>0</v>
      </c>
      <c r="H1258" s="143">
        <v>0</v>
      </c>
      <c r="I1258" s="140">
        <v>0</v>
      </c>
      <c r="J1258" s="143">
        <v>0</v>
      </c>
      <c r="K1258" s="140">
        <v>0</v>
      </c>
      <c r="L1258" s="143">
        <v>0</v>
      </c>
      <c r="M1258" s="140">
        <v>0</v>
      </c>
      <c r="N1258" s="143">
        <v>0</v>
      </c>
      <c r="O1258" s="140">
        <v>0</v>
      </c>
      <c r="P1258" s="143">
        <v>0</v>
      </c>
      <c r="Q1258" s="140">
        <v>0</v>
      </c>
      <c r="R1258" s="143">
        <v>1.9321666666666661</v>
      </c>
      <c r="S1258" s="140">
        <v>6.620000000000001</v>
      </c>
      <c r="T1258" s="143">
        <v>10.022333333333334</v>
      </c>
      <c r="U1258" s="140">
        <v>0</v>
      </c>
      <c r="V1258" s="143">
        <v>0</v>
      </c>
      <c r="W1258" s="140">
        <v>0</v>
      </c>
      <c r="X1258" s="143">
        <v>0</v>
      </c>
      <c r="Y1258" s="140">
        <v>0</v>
      </c>
      <c r="Z1258" s="143">
        <v>0</v>
      </c>
      <c r="AA1258" s="140">
        <v>0</v>
      </c>
      <c r="AB1258" s="143">
        <v>0</v>
      </c>
      <c r="AC1258" s="204">
        <f t="shared" si="585"/>
        <v>18.5745</v>
      </c>
      <c r="AD1258" s="204"/>
      <c r="AE1258" s="204"/>
    </row>
    <row r="1259" spans="2:31" x14ac:dyDescent="0.3">
      <c r="B1259" s="210" t="s">
        <v>98</v>
      </c>
      <c r="C1259" s="210"/>
      <c r="D1259" s="210"/>
      <c r="E1259" s="140">
        <v>0</v>
      </c>
      <c r="F1259" s="143">
        <v>0</v>
      </c>
      <c r="G1259" s="140">
        <v>0</v>
      </c>
      <c r="H1259" s="143">
        <v>0</v>
      </c>
      <c r="I1259" s="140">
        <v>0</v>
      </c>
      <c r="J1259" s="143">
        <v>0</v>
      </c>
      <c r="K1259" s="140">
        <v>0</v>
      </c>
      <c r="L1259" s="143">
        <v>0</v>
      </c>
      <c r="M1259" s="140">
        <v>0</v>
      </c>
      <c r="N1259" s="143">
        <v>0</v>
      </c>
      <c r="O1259" s="140">
        <v>0</v>
      </c>
      <c r="P1259" s="143">
        <v>0</v>
      </c>
      <c r="Q1259" s="140">
        <v>0</v>
      </c>
      <c r="R1259" s="143">
        <v>1.7606666666666659</v>
      </c>
      <c r="S1259" s="140">
        <v>25.249166666666646</v>
      </c>
      <c r="T1259" s="143">
        <v>41.651166666666668</v>
      </c>
      <c r="U1259" s="140">
        <v>24.528500000000008</v>
      </c>
      <c r="V1259" s="143">
        <v>0</v>
      </c>
      <c r="W1259" s="140">
        <v>0</v>
      </c>
      <c r="X1259" s="143">
        <v>0</v>
      </c>
      <c r="Y1259" s="140">
        <v>0</v>
      </c>
      <c r="Z1259" s="143">
        <v>0</v>
      </c>
      <c r="AA1259" s="140">
        <v>0</v>
      </c>
      <c r="AB1259" s="143">
        <v>0</v>
      </c>
      <c r="AC1259" s="204">
        <f t="shared" si="585"/>
        <v>93.189499999999981</v>
      </c>
      <c r="AD1259" s="204"/>
      <c r="AE1259" s="204"/>
    </row>
    <row r="1260" spans="2:31" x14ac:dyDescent="0.3">
      <c r="B1260" s="210" t="s">
        <v>7</v>
      </c>
      <c r="C1260" s="210"/>
      <c r="D1260" s="210"/>
      <c r="E1260" s="140">
        <v>0</v>
      </c>
      <c r="F1260" s="143">
        <v>0</v>
      </c>
      <c r="G1260" s="140">
        <v>0</v>
      </c>
      <c r="H1260" s="143">
        <v>0</v>
      </c>
      <c r="I1260" s="140">
        <v>0</v>
      </c>
      <c r="J1260" s="143">
        <v>0</v>
      </c>
      <c r="K1260" s="140">
        <v>0</v>
      </c>
      <c r="L1260" s="143">
        <v>0</v>
      </c>
      <c r="M1260" s="140">
        <v>0</v>
      </c>
      <c r="N1260" s="143">
        <v>0</v>
      </c>
      <c r="O1260" s="140">
        <v>0</v>
      </c>
      <c r="P1260" s="143">
        <v>0</v>
      </c>
      <c r="Q1260" s="140">
        <v>0</v>
      </c>
      <c r="R1260" s="143">
        <v>0</v>
      </c>
      <c r="S1260" s="140">
        <v>0</v>
      </c>
      <c r="T1260" s="143">
        <v>0</v>
      </c>
      <c r="U1260" s="140">
        <v>0</v>
      </c>
      <c r="V1260" s="143">
        <v>0</v>
      </c>
      <c r="W1260" s="140">
        <v>0</v>
      </c>
      <c r="X1260" s="143">
        <v>0</v>
      </c>
      <c r="Y1260" s="140">
        <v>0</v>
      </c>
      <c r="Z1260" s="143">
        <v>0</v>
      </c>
      <c r="AA1260" s="140">
        <v>0</v>
      </c>
      <c r="AB1260" s="143">
        <v>0</v>
      </c>
      <c r="AC1260" s="204">
        <f t="shared" si="585"/>
        <v>0</v>
      </c>
      <c r="AD1260" s="204"/>
      <c r="AE1260" s="204"/>
    </row>
    <row r="1261" spans="2:31" x14ac:dyDescent="0.3">
      <c r="B1261" s="210" t="s">
        <v>8</v>
      </c>
      <c r="C1261" s="210"/>
      <c r="D1261" s="210"/>
      <c r="E1261" s="140">
        <v>0</v>
      </c>
      <c r="F1261" s="143">
        <v>0</v>
      </c>
      <c r="G1261" s="140">
        <v>0</v>
      </c>
      <c r="H1261" s="143">
        <v>0</v>
      </c>
      <c r="I1261" s="140">
        <v>0</v>
      </c>
      <c r="J1261" s="143">
        <v>0</v>
      </c>
      <c r="K1261" s="140">
        <v>0</v>
      </c>
      <c r="L1261" s="143">
        <v>0</v>
      </c>
      <c r="M1261" s="140">
        <v>0</v>
      </c>
      <c r="N1261" s="143">
        <v>0</v>
      </c>
      <c r="O1261" s="140">
        <v>0</v>
      </c>
      <c r="P1261" s="143">
        <v>0</v>
      </c>
      <c r="Q1261" s="140">
        <v>0</v>
      </c>
      <c r="R1261" s="143">
        <v>0</v>
      </c>
      <c r="S1261" s="140">
        <v>0</v>
      </c>
      <c r="T1261" s="143">
        <v>0</v>
      </c>
      <c r="U1261" s="140">
        <v>0</v>
      </c>
      <c r="V1261" s="143">
        <v>0</v>
      </c>
      <c r="W1261" s="140">
        <v>0</v>
      </c>
      <c r="X1261" s="143">
        <v>0</v>
      </c>
      <c r="Y1261" s="140">
        <v>0</v>
      </c>
      <c r="Z1261" s="143">
        <v>0</v>
      </c>
      <c r="AA1261" s="140">
        <v>0</v>
      </c>
      <c r="AB1261" s="143">
        <v>0</v>
      </c>
      <c r="AC1261" s="204">
        <f t="shared" si="585"/>
        <v>0</v>
      </c>
      <c r="AD1261" s="204"/>
      <c r="AE1261" s="204"/>
    </row>
    <row r="1262" spans="2:31" x14ac:dyDescent="0.3">
      <c r="B1262" s="210" t="s">
        <v>9</v>
      </c>
      <c r="C1262" s="210"/>
      <c r="D1262" s="210"/>
      <c r="E1262" s="140">
        <v>0</v>
      </c>
      <c r="F1262" s="143">
        <v>0</v>
      </c>
      <c r="G1262" s="140">
        <v>0</v>
      </c>
      <c r="H1262" s="143">
        <v>0</v>
      </c>
      <c r="I1262" s="140">
        <v>0</v>
      </c>
      <c r="J1262" s="143">
        <v>0</v>
      </c>
      <c r="K1262" s="140">
        <v>0</v>
      </c>
      <c r="L1262" s="143">
        <v>0</v>
      </c>
      <c r="M1262" s="140">
        <v>0</v>
      </c>
      <c r="N1262" s="143">
        <v>0</v>
      </c>
      <c r="O1262" s="140">
        <v>0</v>
      </c>
      <c r="P1262" s="143">
        <v>0</v>
      </c>
      <c r="Q1262" s="140">
        <v>0</v>
      </c>
      <c r="R1262" s="143">
        <v>0.87916666666666654</v>
      </c>
      <c r="S1262" s="140">
        <v>0.83350000000000013</v>
      </c>
      <c r="T1262" s="143">
        <v>0.52149999999999996</v>
      </c>
      <c r="U1262" s="140">
        <v>0</v>
      </c>
      <c r="V1262" s="143">
        <v>0</v>
      </c>
      <c r="W1262" s="140">
        <v>0</v>
      </c>
      <c r="X1262" s="143">
        <v>0</v>
      </c>
      <c r="Y1262" s="140">
        <v>0</v>
      </c>
      <c r="Z1262" s="143">
        <v>0</v>
      </c>
      <c r="AA1262" s="140">
        <v>0</v>
      </c>
      <c r="AB1262" s="143">
        <v>0</v>
      </c>
      <c r="AC1262" s="204">
        <f t="shared" si="585"/>
        <v>2.2341666666666669</v>
      </c>
      <c r="AD1262" s="204"/>
      <c r="AE1262" s="204"/>
    </row>
    <row r="1263" spans="2:31" x14ac:dyDescent="0.3">
      <c r="B1263" s="210" t="s">
        <v>10</v>
      </c>
      <c r="C1263" s="210"/>
      <c r="D1263" s="210"/>
      <c r="E1263" s="140">
        <v>0</v>
      </c>
      <c r="F1263" s="143">
        <v>0</v>
      </c>
      <c r="G1263" s="140">
        <v>0</v>
      </c>
      <c r="H1263" s="143">
        <v>0</v>
      </c>
      <c r="I1263" s="140">
        <v>0</v>
      </c>
      <c r="J1263" s="143">
        <v>0</v>
      </c>
      <c r="K1263" s="140">
        <v>0</v>
      </c>
      <c r="L1263" s="143">
        <v>0</v>
      </c>
      <c r="M1263" s="140">
        <v>0</v>
      </c>
      <c r="N1263" s="143">
        <v>0</v>
      </c>
      <c r="O1263" s="140">
        <v>0</v>
      </c>
      <c r="P1263" s="143">
        <v>0</v>
      </c>
      <c r="Q1263" s="140">
        <v>0</v>
      </c>
      <c r="R1263" s="143">
        <v>1.5091666666666665</v>
      </c>
      <c r="S1263" s="140">
        <v>2.2389999999999994</v>
      </c>
      <c r="T1263" s="143">
        <v>1.3815000000000004</v>
      </c>
      <c r="U1263" s="140">
        <v>3.5098333333333338</v>
      </c>
      <c r="V1263" s="143">
        <v>0</v>
      </c>
      <c r="W1263" s="140">
        <v>0</v>
      </c>
      <c r="X1263" s="143">
        <v>0</v>
      </c>
      <c r="Y1263" s="140">
        <v>0</v>
      </c>
      <c r="Z1263" s="143">
        <v>0</v>
      </c>
      <c r="AA1263" s="140">
        <v>0</v>
      </c>
      <c r="AB1263" s="143">
        <v>0</v>
      </c>
      <c r="AC1263" s="204">
        <f t="shared" si="585"/>
        <v>8.6395000000000017</v>
      </c>
      <c r="AD1263" s="204"/>
      <c r="AE1263" s="204"/>
    </row>
    <row r="1264" spans="2:31" x14ac:dyDescent="0.3">
      <c r="B1264" s="210" t="s">
        <v>11</v>
      </c>
      <c r="C1264" s="210"/>
      <c r="D1264" s="210"/>
      <c r="E1264" s="140">
        <v>0</v>
      </c>
      <c r="F1264" s="143">
        <v>0</v>
      </c>
      <c r="G1264" s="140">
        <v>0</v>
      </c>
      <c r="H1264" s="143">
        <v>0</v>
      </c>
      <c r="I1264" s="140">
        <v>0</v>
      </c>
      <c r="J1264" s="143">
        <v>0</v>
      </c>
      <c r="K1264" s="140">
        <v>0</v>
      </c>
      <c r="L1264" s="143">
        <v>0</v>
      </c>
      <c r="M1264" s="140">
        <v>0</v>
      </c>
      <c r="N1264" s="143">
        <v>0</v>
      </c>
      <c r="O1264" s="140">
        <v>0</v>
      </c>
      <c r="P1264" s="143">
        <v>0</v>
      </c>
      <c r="Q1264" s="140">
        <v>0</v>
      </c>
      <c r="R1264" s="143">
        <v>2.337499999999999</v>
      </c>
      <c r="S1264" s="140">
        <v>3.5731666666666695</v>
      </c>
      <c r="T1264" s="143">
        <v>1.844833333333334</v>
      </c>
      <c r="U1264" s="140">
        <v>1.8015000000000001</v>
      </c>
      <c r="V1264" s="143">
        <v>0</v>
      </c>
      <c r="W1264" s="140">
        <v>0</v>
      </c>
      <c r="X1264" s="143">
        <v>0</v>
      </c>
      <c r="Y1264" s="140">
        <v>0</v>
      </c>
      <c r="Z1264" s="143">
        <v>0</v>
      </c>
      <c r="AA1264" s="140">
        <v>0</v>
      </c>
      <c r="AB1264" s="143">
        <v>0</v>
      </c>
      <c r="AC1264" s="204">
        <f t="shared" si="585"/>
        <v>9.5570000000000022</v>
      </c>
      <c r="AD1264" s="204"/>
      <c r="AE1264" s="204"/>
    </row>
    <row r="1265" spans="2:31" x14ac:dyDescent="0.3">
      <c r="B1265" s="210" t="s">
        <v>12</v>
      </c>
      <c r="C1265" s="210"/>
      <c r="D1265" s="210"/>
      <c r="E1265" s="140">
        <v>0</v>
      </c>
      <c r="F1265" s="143">
        <v>0</v>
      </c>
      <c r="G1265" s="140">
        <v>0</v>
      </c>
      <c r="H1265" s="143">
        <v>0</v>
      </c>
      <c r="I1265" s="140">
        <v>0</v>
      </c>
      <c r="J1265" s="143">
        <v>0</v>
      </c>
      <c r="K1265" s="140">
        <v>0</v>
      </c>
      <c r="L1265" s="143">
        <v>0</v>
      </c>
      <c r="M1265" s="140">
        <v>0</v>
      </c>
      <c r="N1265" s="143">
        <v>0</v>
      </c>
      <c r="O1265" s="140">
        <v>0</v>
      </c>
      <c r="P1265" s="143">
        <v>0</v>
      </c>
      <c r="Q1265" s="140">
        <v>0</v>
      </c>
      <c r="R1265" s="143">
        <v>1.9983333333333337</v>
      </c>
      <c r="S1265" s="140">
        <v>2.2561666666666662</v>
      </c>
      <c r="T1265" s="143">
        <v>0.31750000000000006</v>
      </c>
      <c r="U1265" s="140">
        <v>1.5850000000000004</v>
      </c>
      <c r="V1265" s="143">
        <v>0</v>
      </c>
      <c r="W1265" s="140">
        <v>0</v>
      </c>
      <c r="X1265" s="143">
        <v>0</v>
      </c>
      <c r="Y1265" s="140">
        <v>0</v>
      </c>
      <c r="Z1265" s="143">
        <v>0</v>
      </c>
      <c r="AA1265" s="140">
        <v>0</v>
      </c>
      <c r="AB1265" s="143">
        <v>0</v>
      </c>
      <c r="AC1265" s="204">
        <f t="shared" si="585"/>
        <v>6.157</v>
      </c>
      <c r="AD1265" s="204"/>
      <c r="AE1265" s="204"/>
    </row>
    <row r="1266" spans="2:31" x14ac:dyDescent="0.3">
      <c r="B1266" s="210" t="s">
        <v>13</v>
      </c>
      <c r="C1266" s="210"/>
      <c r="D1266" s="210"/>
      <c r="E1266" s="140">
        <v>0</v>
      </c>
      <c r="F1266" s="143">
        <v>0</v>
      </c>
      <c r="G1266" s="140">
        <v>0</v>
      </c>
      <c r="H1266" s="143">
        <v>0</v>
      </c>
      <c r="I1266" s="140">
        <v>0</v>
      </c>
      <c r="J1266" s="143">
        <v>0</v>
      </c>
      <c r="K1266" s="140">
        <v>0</v>
      </c>
      <c r="L1266" s="143">
        <v>0</v>
      </c>
      <c r="M1266" s="140">
        <v>0</v>
      </c>
      <c r="N1266" s="143">
        <v>0</v>
      </c>
      <c r="O1266" s="140">
        <v>0</v>
      </c>
      <c r="P1266" s="143">
        <v>0</v>
      </c>
      <c r="Q1266" s="140">
        <v>0</v>
      </c>
      <c r="R1266" s="143">
        <v>3.2666666666666666</v>
      </c>
      <c r="S1266" s="140">
        <v>4.3338333333333336</v>
      </c>
      <c r="T1266" s="143">
        <v>4.483833333333334</v>
      </c>
      <c r="U1266" s="140">
        <v>7.4945000000000004</v>
      </c>
      <c r="V1266" s="143">
        <v>0</v>
      </c>
      <c r="W1266" s="140">
        <v>0</v>
      </c>
      <c r="X1266" s="143">
        <v>0</v>
      </c>
      <c r="Y1266" s="140">
        <v>0</v>
      </c>
      <c r="Z1266" s="143">
        <v>0</v>
      </c>
      <c r="AA1266" s="140">
        <v>0</v>
      </c>
      <c r="AB1266" s="143">
        <v>0</v>
      </c>
      <c r="AC1266" s="204">
        <f t="shared" si="585"/>
        <v>19.578833333333336</v>
      </c>
      <c r="AD1266" s="204"/>
      <c r="AE1266" s="204"/>
    </row>
    <row r="1267" spans="2:31" x14ac:dyDescent="0.3">
      <c r="B1267" s="210" t="s">
        <v>14</v>
      </c>
      <c r="C1267" s="210"/>
      <c r="D1267" s="210"/>
      <c r="E1267" s="140">
        <v>0</v>
      </c>
      <c r="F1267" s="143">
        <v>0</v>
      </c>
      <c r="G1267" s="140">
        <v>0</v>
      </c>
      <c r="H1267" s="143">
        <v>0</v>
      </c>
      <c r="I1267" s="140">
        <v>0</v>
      </c>
      <c r="J1267" s="143">
        <v>0</v>
      </c>
      <c r="K1267" s="140">
        <v>0</v>
      </c>
      <c r="L1267" s="143">
        <v>0</v>
      </c>
      <c r="M1267" s="140">
        <v>0</v>
      </c>
      <c r="N1267" s="143">
        <v>0</v>
      </c>
      <c r="O1267" s="140">
        <v>0</v>
      </c>
      <c r="P1267" s="143">
        <v>0</v>
      </c>
      <c r="Q1267" s="140">
        <v>0</v>
      </c>
      <c r="R1267" s="143">
        <v>1.5516666666666674</v>
      </c>
      <c r="S1267" s="140">
        <v>1.799999999999998</v>
      </c>
      <c r="T1267" s="143">
        <v>1.7000000000000017</v>
      </c>
      <c r="U1267" s="140">
        <v>1.2749999999999999</v>
      </c>
      <c r="V1267" s="143">
        <v>0</v>
      </c>
      <c r="W1267" s="140">
        <v>0</v>
      </c>
      <c r="X1267" s="143">
        <v>0</v>
      </c>
      <c r="Y1267" s="140">
        <v>0</v>
      </c>
      <c r="Z1267" s="143">
        <v>0</v>
      </c>
      <c r="AA1267" s="140">
        <v>0</v>
      </c>
      <c r="AB1267" s="143">
        <v>0</v>
      </c>
      <c r="AC1267" s="204">
        <f t="shared" si="585"/>
        <v>6.326666666666668</v>
      </c>
      <c r="AD1267" s="204"/>
      <c r="AE1267" s="204"/>
    </row>
    <row r="1268" spans="2:31" x14ac:dyDescent="0.3">
      <c r="B1268" s="210" t="s">
        <v>15</v>
      </c>
      <c r="C1268" s="210"/>
      <c r="D1268" s="210"/>
      <c r="E1268" s="140">
        <v>0</v>
      </c>
      <c r="F1268" s="143">
        <v>0</v>
      </c>
      <c r="G1268" s="140">
        <v>0</v>
      </c>
      <c r="H1268" s="143">
        <v>0</v>
      </c>
      <c r="I1268" s="140">
        <v>0</v>
      </c>
      <c r="J1268" s="143">
        <v>0</v>
      </c>
      <c r="K1268" s="140">
        <v>0</v>
      </c>
      <c r="L1268" s="143">
        <v>0</v>
      </c>
      <c r="M1268" s="140">
        <v>0</v>
      </c>
      <c r="N1268" s="143">
        <v>0</v>
      </c>
      <c r="O1268" s="140">
        <v>0</v>
      </c>
      <c r="P1268" s="143">
        <v>0</v>
      </c>
      <c r="Q1268" s="140">
        <v>0</v>
      </c>
      <c r="R1268" s="143">
        <v>0</v>
      </c>
      <c r="S1268" s="140">
        <v>0</v>
      </c>
      <c r="T1268" s="143">
        <v>0</v>
      </c>
      <c r="U1268" s="140">
        <v>0</v>
      </c>
      <c r="V1268" s="143">
        <v>0</v>
      </c>
      <c r="W1268" s="140">
        <v>0</v>
      </c>
      <c r="X1268" s="143">
        <v>0</v>
      </c>
      <c r="Y1268" s="140">
        <v>0</v>
      </c>
      <c r="Z1268" s="143">
        <v>0</v>
      </c>
      <c r="AA1268" s="140">
        <v>0</v>
      </c>
      <c r="AB1268" s="143">
        <v>0</v>
      </c>
      <c r="AC1268" s="204">
        <f t="shared" si="585"/>
        <v>0</v>
      </c>
      <c r="AD1268" s="204"/>
      <c r="AE1268" s="204"/>
    </row>
    <row r="1269" spans="2:31" x14ac:dyDescent="0.3">
      <c r="B1269" s="210" t="s">
        <v>16</v>
      </c>
      <c r="C1269" s="210"/>
      <c r="D1269" s="210"/>
      <c r="E1269" s="140">
        <v>0</v>
      </c>
      <c r="F1269" s="143">
        <v>0</v>
      </c>
      <c r="G1269" s="140">
        <v>0</v>
      </c>
      <c r="H1269" s="143">
        <v>0</v>
      </c>
      <c r="I1269" s="140">
        <v>0</v>
      </c>
      <c r="J1269" s="143">
        <v>0</v>
      </c>
      <c r="K1269" s="140">
        <v>0</v>
      </c>
      <c r="L1269" s="143">
        <v>0</v>
      </c>
      <c r="M1269" s="140">
        <v>0</v>
      </c>
      <c r="N1269" s="143">
        <v>0</v>
      </c>
      <c r="O1269" s="140">
        <v>0</v>
      </c>
      <c r="P1269" s="143">
        <v>0</v>
      </c>
      <c r="Q1269" s="140">
        <v>0</v>
      </c>
      <c r="R1269" s="143">
        <v>0</v>
      </c>
      <c r="S1269" s="140">
        <v>0</v>
      </c>
      <c r="T1269" s="143">
        <v>0</v>
      </c>
      <c r="U1269" s="140">
        <v>0</v>
      </c>
      <c r="V1269" s="143">
        <v>0</v>
      </c>
      <c r="W1269" s="140">
        <v>0</v>
      </c>
      <c r="X1269" s="143">
        <v>0</v>
      </c>
      <c r="Y1269" s="140">
        <v>0</v>
      </c>
      <c r="Z1269" s="143">
        <v>0</v>
      </c>
      <c r="AA1269" s="140">
        <v>0</v>
      </c>
      <c r="AB1269" s="143">
        <v>0</v>
      </c>
      <c r="AC1269" s="204">
        <f t="shared" si="585"/>
        <v>0</v>
      </c>
      <c r="AD1269" s="204"/>
      <c r="AE1269" s="204"/>
    </row>
    <row r="1270" spans="2:31" x14ac:dyDescent="0.3">
      <c r="B1270" s="210" t="s">
        <v>17</v>
      </c>
      <c r="C1270" s="210"/>
      <c r="D1270" s="210"/>
      <c r="E1270" s="140">
        <v>0</v>
      </c>
      <c r="F1270" s="143">
        <v>0</v>
      </c>
      <c r="G1270" s="140">
        <v>0</v>
      </c>
      <c r="H1270" s="143">
        <v>0</v>
      </c>
      <c r="I1270" s="140">
        <v>0</v>
      </c>
      <c r="J1270" s="143">
        <v>0</v>
      </c>
      <c r="K1270" s="140">
        <v>0</v>
      </c>
      <c r="L1270" s="143">
        <v>0</v>
      </c>
      <c r="M1270" s="140">
        <v>0</v>
      </c>
      <c r="N1270" s="143">
        <v>0</v>
      </c>
      <c r="O1270" s="140">
        <v>0</v>
      </c>
      <c r="P1270" s="143">
        <v>0</v>
      </c>
      <c r="Q1270" s="140">
        <v>0</v>
      </c>
      <c r="R1270" s="143">
        <v>0</v>
      </c>
      <c r="S1270" s="140">
        <v>0</v>
      </c>
      <c r="T1270" s="143">
        <v>0</v>
      </c>
      <c r="U1270" s="140">
        <v>0</v>
      </c>
      <c r="V1270" s="143">
        <v>0</v>
      </c>
      <c r="W1270" s="140">
        <v>0</v>
      </c>
      <c r="X1270" s="143">
        <v>0</v>
      </c>
      <c r="Y1270" s="140">
        <v>0</v>
      </c>
      <c r="Z1270" s="143">
        <v>0</v>
      </c>
      <c r="AA1270" s="140">
        <v>0</v>
      </c>
      <c r="AB1270" s="143">
        <v>0</v>
      </c>
      <c r="AC1270" s="204">
        <f t="shared" si="585"/>
        <v>0</v>
      </c>
      <c r="AD1270" s="204"/>
      <c r="AE1270" s="204"/>
    </row>
    <row r="1271" spans="2:31" x14ac:dyDescent="0.3">
      <c r="B1271" s="210" t="s">
        <v>18</v>
      </c>
      <c r="C1271" s="210"/>
      <c r="D1271" s="210"/>
      <c r="E1271" s="140">
        <v>0</v>
      </c>
      <c r="F1271" s="143">
        <v>0</v>
      </c>
      <c r="G1271" s="140">
        <v>0</v>
      </c>
      <c r="H1271" s="143">
        <v>0</v>
      </c>
      <c r="I1271" s="140">
        <v>0</v>
      </c>
      <c r="J1271" s="143">
        <v>0</v>
      </c>
      <c r="K1271" s="140">
        <v>0</v>
      </c>
      <c r="L1271" s="143">
        <v>0</v>
      </c>
      <c r="M1271" s="140">
        <v>0</v>
      </c>
      <c r="N1271" s="143">
        <v>0</v>
      </c>
      <c r="O1271" s="140">
        <v>0</v>
      </c>
      <c r="P1271" s="143">
        <v>0</v>
      </c>
      <c r="Q1271" s="140">
        <v>0</v>
      </c>
      <c r="R1271" s="143">
        <v>0</v>
      </c>
      <c r="S1271" s="140">
        <v>0</v>
      </c>
      <c r="T1271" s="143">
        <v>0</v>
      </c>
      <c r="U1271" s="140">
        <v>0</v>
      </c>
      <c r="V1271" s="143">
        <v>0</v>
      </c>
      <c r="W1271" s="140">
        <v>0</v>
      </c>
      <c r="X1271" s="143">
        <v>0</v>
      </c>
      <c r="Y1271" s="140">
        <v>0</v>
      </c>
      <c r="Z1271" s="143">
        <v>0</v>
      </c>
      <c r="AA1271" s="140">
        <v>0</v>
      </c>
      <c r="AB1271" s="143">
        <v>0</v>
      </c>
      <c r="AC1271" s="204">
        <f t="shared" si="585"/>
        <v>0</v>
      </c>
      <c r="AD1271" s="204"/>
      <c r="AE1271" s="204"/>
    </row>
    <row r="1272" spans="2:31" x14ac:dyDescent="0.3">
      <c r="B1272" s="210" t="s">
        <v>19</v>
      </c>
      <c r="C1272" s="210"/>
      <c r="D1272" s="210"/>
      <c r="E1272" s="140">
        <v>0</v>
      </c>
      <c r="F1272" s="143">
        <v>0</v>
      </c>
      <c r="G1272" s="140">
        <v>0</v>
      </c>
      <c r="H1272" s="143">
        <v>0</v>
      </c>
      <c r="I1272" s="140">
        <v>0</v>
      </c>
      <c r="J1272" s="143">
        <v>0</v>
      </c>
      <c r="K1272" s="140">
        <v>0</v>
      </c>
      <c r="L1272" s="143">
        <v>0</v>
      </c>
      <c r="M1272" s="140">
        <v>0</v>
      </c>
      <c r="N1272" s="143">
        <v>0</v>
      </c>
      <c r="O1272" s="140">
        <v>0</v>
      </c>
      <c r="P1272" s="143">
        <v>0</v>
      </c>
      <c r="Q1272" s="140">
        <v>0</v>
      </c>
      <c r="R1272" s="143">
        <v>0</v>
      </c>
      <c r="S1272" s="140">
        <v>0</v>
      </c>
      <c r="T1272" s="143">
        <v>0</v>
      </c>
      <c r="U1272" s="140">
        <v>0</v>
      </c>
      <c r="V1272" s="143">
        <v>0</v>
      </c>
      <c r="W1272" s="140">
        <v>0</v>
      </c>
      <c r="X1272" s="143">
        <v>0</v>
      </c>
      <c r="Y1272" s="140">
        <v>0</v>
      </c>
      <c r="Z1272" s="143">
        <v>0</v>
      </c>
      <c r="AA1272" s="140">
        <v>0</v>
      </c>
      <c r="AB1272" s="143">
        <v>0</v>
      </c>
      <c r="AC1272" s="204">
        <f t="shared" si="585"/>
        <v>0</v>
      </c>
      <c r="AD1272" s="204"/>
      <c r="AE1272" s="204"/>
    </row>
    <row r="1273" spans="2:31" x14ac:dyDescent="0.3">
      <c r="B1273" s="210" t="s">
        <v>20</v>
      </c>
      <c r="C1273" s="210"/>
      <c r="D1273" s="210"/>
      <c r="E1273" s="140">
        <v>0</v>
      </c>
      <c r="F1273" s="143">
        <v>0</v>
      </c>
      <c r="G1273" s="140">
        <v>0</v>
      </c>
      <c r="H1273" s="143">
        <v>0</v>
      </c>
      <c r="I1273" s="140">
        <v>0</v>
      </c>
      <c r="J1273" s="143">
        <v>0</v>
      </c>
      <c r="K1273" s="140">
        <v>0</v>
      </c>
      <c r="L1273" s="143">
        <v>0</v>
      </c>
      <c r="M1273" s="140">
        <v>0</v>
      </c>
      <c r="N1273" s="143">
        <v>0</v>
      </c>
      <c r="O1273" s="140">
        <v>0</v>
      </c>
      <c r="P1273" s="143">
        <v>0</v>
      </c>
      <c r="Q1273" s="140">
        <v>0</v>
      </c>
      <c r="R1273" s="143">
        <v>0</v>
      </c>
      <c r="S1273" s="140">
        <v>0</v>
      </c>
      <c r="T1273" s="143">
        <v>0</v>
      </c>
      <c r="U1273" s="140">
        <v>0</v>
      </c>
      <c r="V1273" s="143">
        <v>0</v>
      </c>
      <c r="W1273" s="140">
        <v>0</v>
      </c>
      <c r="X1273" s="143">
        <v>0</v>
      </c>
      <c r="Y1273" s="140">
        <v>0</v>
      </c>
      <c r="Z1273" s="143">
        <v>0</v>
      </c>
      <c r="AA1273" s="140">
        <v>0</v>
      </c>
      <c r="AB1273" s="143">
        <v>0</v>
      </c>
      <c r="AC1273" s="204">
        <f t="shared" si="585"/>
        <v>0</v>
      </c>
      <c r="AD1273" s="204"/>
      <c r="AE1273" s="204"/>
    </row>
    <row r="1274" spans="2:31" x14ac:dyDescent="0.3">
      <c r="B1274" s="210" t="s">
        <v>21</v>
      </c>
      <c r="C1274" s="210"/>
      <c r="D1274" s="210"/>
      <c r="E1274" s="140">
        <v>0</v>
      </c>
      <c r="F1274" s="143">
        <v>0</v>
      </c>
      <c r="G1274" s="140">
        <v>0</v>
      </c>
      <c r="H1274" s="143">
        <v>0</v>
      </c>
      <c r="I1274" s="140">
        <v>0</v>
      </c>
      <c r="J1274" s="143">
        <v>0</v>
      </c>
      <c r="K1274" s="140">
        <v>0</v>
      </c>
      <c r="L1274" s="143">
        <v>0</v>
      </c>
      <c r="M1274" s="140">
        <v>0</v>
      </c>
      <c r="N1274" s="143">
        <v>0</v>
      </c>
      <c r="O1274" s="140">
        <v>0</v>
      </c>
      <c r="P1274" s="143">
        <v>0</v>
      </c>
      <c r="Q1274" s="140">
        <v>0</v>
      </c>
      <c r="R1274" s="143">
        <v>0</v>
      </c>
      <c r="S1274" s="140">
        <v>0</v>
      </c>
      <c r="T1274" s="143">
        <v>0</v>
      </c>
      <c r="U1274" s="140">
        <v>0</v>
      </c>
      <c r="V1274" s="143">
        <v>0</v>
      </c>
      <c r="W1274" s="140">
        <v>0</v>
      </c>
      <c r="X1274" s="143">
        <v>0</v>
      </c>
      <c r="Y1274" s="140">
        <v>0</v>
      </c>
      <c r="Z1274" s="143">
        <v>0</v>
      </c>
      <c r="AA1274" s="140">
        <v>0</v>
      </c>
      <c r="AB1274" s="143">
        <v>0</v>
      </c>
      <c r="AC1274" s="204">
        <f t="shared" si="585"/>
        <v>0</v>
      </c>
      <c r="AD1274" s="204"/>
      <c r="AE1274" s="204"/>
    </row>
    <row r="1275" spans="2:31" x14ac:dyDescent="0.3">
      <c r="B1275" s="210" t="s">
        <v>22</v>
      </c>
      <c r="C1275" s="210"/>
      <c r="D1275" s="210"/>
      <c r="E1275" s="140">
        <v>0</v>
      </c>
      <c r="F1275" s="143">
        <v>0</v>
      </c>
      <c r="G1275" s="140">
        <v>0</v>
      </c>
      <c r="H1275" s="143">
        <v>0</v>
      </c>
      <c r="I1275" s="140">
        <v>0</v>
      </c>
      <c r="J1275" s="143">
        <v>0</v>
      </c>
      <c r="K1275" s="140">
        <v>0</v>
      </c>
      <c r="L1275" s="143">
        <v>0</v>
      </c>
      <c r="M1275" s="140">
        <v>0</v>
      </c>
      <c r="N1275" s="143">
        <v>0</v>
      </c>
      <c r="O1275" s="140">
        <v>0</v>
      </c>
      <c r="P1275" s="143">
        <v>0</v>
      </c>
      <c r="Q1275" s="140">
        <v>0</v>
      </c>
      <c r="R1275" s="143">
        <v>0</v>
      </c>
      <c r="S1275" s="140">
        <v>0</v>
      </c>
      <c r="T1275" s="143">
        <v>0</v>
      </c>
      <c r="U1275" s="140">
        <v>0</v>
      </c>
      <c r="V1275" s="143">
        <v>0</v>
      </c>
      <c r="W1275" s="140">
        <v>0</v>
      </c>
      <c r="X1275" s="143">
        <v>0</v>
      </c>
      <c r="Y1275" s="140">
        <v>0</v>
      </c>
      <c r="Z1275" s="143">
        <v>0</v>
      </c>
      <c r="AA1275" s="140">
        <v>0</v>
      </c>
      <c r="AB1275" s="143">
        <v>0</v>
      </c>
      <c r="AC1275" s="204">
        <f t="shared" si="585"/>
        <v>0</v>
      </c>
      <c r="AD1275" s="204"/>
      <c r="AE1275" s="204"/>
    </row>
    <row r="1276" spans="2:31" x14ac:dyDescent="0.3">
      <c r="B1276" s="210" t="s">
        <v>23</v>
      </c>
      <c r="C1276" s="210"/>
      <c r="D1276" s="210"/>
      <c r="E1276" s="140">
        <v>0</v>
      </c>
      <c r="F1276" s="143">
        <v>0</v>
      </c>
      <c r="G1276" s="140">
        <v>0</v>
      </c>
      <c r="H1276" s="143">
        <v>0</v>
      </c>
      <c r="I1276" s="140">
        <v>0</v>
      </c>
      <c r="J1276" s="143">
        <v>0</v>
      </c>
      <c r="K1276" s="140">
        <v>0</v>
      </c>
      <c r="L1276" s="143">
        <v>0</v>
      </c>
      <c r="M1276" s="140">
        <v>0</v>
      </c>
      <c r="N1276" s="143">
        <v>0</v>
      </c>
      <c r="O1276" s="140">
        <v>0</v>
      </c>
      <c r="P1276" s="143">
        <v>0</v>
      </c>
      <c r="Q1276" s="140">
        <v>0</v>
      </c>
      <c r="R1276" s="143">
        <v>0</v>
      </c>
      <c r="S1276" s="140">
        <v>0</v>
      </c>
      <c r="T1276" s="143">
        <v>0</v>
      </c>
      <c r="U1276" s="140">
        <v>0</v>
      </c>
      <c r="V1276" s="143">
        <v>0</v>
      </c>
      <c r="W1276" s="140">
        <v>0</v>
      </c>
      <c r="X1276" s="143">
        <v>0</v>
      </c>
      <c r="Y1276" s="140">
        <v>0</v>
      </c>
      <c r="Z1276" s="143">
        <v>0</v>
      </c>
      <c r="AA1276" s="140">
        <v>0</v>
      </c>
      <c r="AB1276" s="143">
        <v>0</v>
      </c>
      <c r="AC1276" s="204">
        <f t="shared" si="585"/>
        <v>0</v>
      </c>
      <c r="AD1276" s="204"/>
      <c r="AE1276" s="204"/>
    </row>
    <row r="1277" spans="2:31" x14ac:dyDescent="0.3">
      <c r="B1277" s="210" t="s">
        <v>24</v>
      </c>
      <c r="C1277" s="210"/>
      <c r="D1277" s="210"/>
      <c r="E1277" s="140">
        <v>0</v>
      </c>
      <c r="F1277" s="143">
        <v>0</v>
      </c>
      <c r="G1277" s="140">
        <v>0</v>
      </c>
      <c r="H1277" s="143">
        <v>0</v>
      </c>
      <c r="I1277" s="140">
        <v>0</v>
      </c>
      <c r="J1277" s="143">
        <v>0</v>
      </c>
      <c r="K1277" s="140">
        <v>0</v>
      </c>
      <c r="L1277" s="143">
        <v>0</v>
      </c>
      <c r="M1277" s="140">
        <v>0</v>
      </c>
      <c r="N1277" s="143">
        <v>0</v>
      </c>
      <c r="O1277" s="140">
        <v>0</v>
      </c>
      <c r="P1277" s="143">
        <v>0</v>
      </c>
      <c r="Q1277" s="140">
        <v>0</v>
      </c>
      <c r="R1277" s="143">
        <v>0</v>
      </c>
      <c r="S1277" s="140">
        <v>0</v>
      </c>
      <c r="T1277" s="143">
        <v>0</v>
      </c>
      <c r="U1277" s="140">
        <v>0</v>
      </c>
      <c r="V1277" s="143">
        <v>0</v>
      </c>
      <c r="W1277" s="140">
        <v>0</v>
      </c>
      <c r="X1277" s="143">
        <v>0</v>
      </c>
      <c r="Y1277" s="140">
        <v>0</v>
      </c>
      <c r="Z1277" s="143">
        <v>0</v>
      </c>
      <c r="AA1277" s="140">
        <v>0</v>
      </c>
      <c r="AB1277" s="143">
        <v>0</v>
      </c>
      <c r="AC1277" s="204">
        <f t="shared" si="585"/>
        <v>0</v>
      </c>
      <c r="AD1277" s="204"/>
      <c r="AE1277" s="204"/>
    </row>
    <row r="1278" spans="2:31" x14ac:dyDescent="0.3">
      <c r="B1278" s="210" t="s">
        <v>25</v>
      </c>
      <c r="C1278" s="210"/>
      <c r="D1278" s="210"/>
      <c r="E1278" s="140">
        <v>0</v>
      </c>
      <c r="F1278" s="143">
        <v>0</v>
      </c>
      <c r="G1278" s="140">
        <v>0</v>
      </c>
      <c r="H1278" s="143">
        <v>0</v>
      </c>
      <c r="I1278" s="140">
        <v>0</v>
      </c>
      <c r="J1278" s="143">
        <v>0</v>
      </c>
      <c r="K1278" s="140">
        <v>0</v>
      </c>
      <c r="L1278" s="143">
        <v>0</v>
      </c>
      <c r="M1278" s="140">
        <v>0</v>
      </c>
      <c r="N1278" s="143">
        <v>0</v>
      </c>
      <c r="O1278" s="140">
        <v>0</v>
      </c>
      <c r="P1278" s="143">
        <v>0</v>
      </c>
      <c r="Q1278" s="140">
        <v>0</v>
      </c>
      <c r="R1278" s="143">
        <v>0</v>
      </c>
      <c r="S1278" s="140">
        <v>0</v>
      </c>
      <c r="T1278" s="143">
        <v>0</v>
      </c>
      <c r="U1278" s="140">
        <v>0</v>
      </c>
      <c r="V1278" s="143">
        <v>0</v>
      </c>
      <c r="W1278" s="140">
        <v>0</v>
      </c>
      <c r="X1278" s="143">
        <v>0</v>
      </c>
      <c r="Y1278" s="140">
        <v>0</v>
      </c>
      <c r="Z1278" s="143">
        <v>0</v>
      </c>
      <c r="AA1278" s="140">
        <v>0</v>
      </c>
      <c r="AB1278" s="143">
        <v>0</v>
      </c>
      <c r="AC1278" s="204">
        <f t="shared" si="585"/>
        <v>0</v>
      </c>
      <c r="AD1278" s="204"/>
      <c r="AE1278" s="204"/>
    </row>
    <row r="1279" spans="2:31" x14ac:dyDescent="0.3">
      <c r="B1279" s="210" t="s">
        <v>26</v>
      </c>
      <c r="C1279" s="210"/>
      <c r="D1279" s="210"/>
      <c r="E1279" s="140">
        <v>0</v>
      </c>
      <c r="F1279" s="143">
        <v>0</v>
      </c>
      <c r="G1279" s="140">
        <v>0</v>
      </c>
      <c r="H1279" s="143">
        <v>0</v>
      </c>
      <c r="I1279" s="140">
        <v>0</v>
      </c>
      <c r="J1279" s="143">
        <v>0</v>
      </c>
      <c r="K1279" s="140">
        <v>0</v>
      </c>
      <c r="L1279" s="143">
        <v>0</v>
      </c>
      <c r="M1279" s="140">
        <v>0</v>
      </c>
      <c r="N1279" s="143">
        <v>0</v>
      </c>
      <c r="O1279" s="140">
        <v>0</v>
      </c>
      <c r="P1279" s="143">
        <v>0</v>
      </c>
      <c r="Q1279" s="140">
        <v>0</v>
      </c>
      <c r="R1279" s="143">
        <v>0</v>
      </c>
      <c r="S1279" s="140">
        <v>0</v>
      </c>
      <c r="T1279" s="143">
        <v>0</v>
      </c>
      <c r="U1279" s="140">
        <v>0</v>
      </c>
      <c r="V1279" s="143">
        <v>0</v>
      </c>
      <c r="W1279" s="140">
        <v>0</v>
      </c>
      <c r="X1279" s="143">
        <v>0</v>
      </c>
      <c r="Y1279" s="140">
        <v>0</v>
      </c>
      <c r="Z1279" s="143">
        <v>0</v>
      </c>
      <c r="AA1279" s="140">
        <v>0</v>
      </c>
      <c r="AB1279" s="143">
        <v>0</v>
      </c>
      <c r="AC1279" s="204">
        <f t="shared" si="585"/>
        <v>0</v>
      </c>
      <c r="AD1279" s="204"/>
      <c r="AE1279" s="204"/>
    </row>
    <row r="1280" spans="2:31" x14ac:dyDescent="0.3">
      <c r="B1280" s="210" t="s">
        <v>27</v>
      </c>
      <c r="C1280" s="210"/>
      <c r="D1280" s="210"/>
      <c r="E1280" s="140">
        <v>0</v>
      </c>
      <c r="F1280" s="143">
        <v>0</v>
      </c>
      <c r="G1280" s="140">
        <v>0</v>
      </c>
      <c r="H1280" s="143">
        <v>0</v>
      </c>
      <c r="I1280" s="140">
        <v>0</v>
      </c>
      <c r="J1280" s="143">
        <v>0</v>
      </c>
      <c r="K1280" s="140">
        <v>0</v>
      </c>
      <c r="L1280" s="143">
        <v>0</v>
      </c>
      <c r="M1280" s="140">
        <v>0</v>
      </c>
      <c r="N1280" s="143">
        <v>0</v>
      </c>
      <c r="O1280" s="140">
        <v>0</v>
      </c>
      <c r="P1280" s="143">
        <v>0</v>
      </c>
      <c r="Q1280" s="140">
        <v>0</v>
      </c>
      <c r="R1280" s="143">
        <v>0</v>
      </c>
      <c r="S1280" s="140">
        <v>0</v>
      </c>
      <c r="T1280" s="143">
        <v>0</v>
      </c>
      <c r="U1280" s="140">
        <v>0</v>
      </c>
      <c r="V1280" s="143">
        <v>0</v>
      </c>
      <c r="W1280" s="140">
        <v>0</v>
      </c>
      <c r="X1280" s="143">
        <v>0</v>
      </c>
      <c r="Y1280" s="140">
        <v>0</v>
      </c>
      <c r="Z1280" s="143">
        <v>0</v>
      </c>
      <c r="AA1280" s="140">
        <v>0</v>
      </c>
      <c r="AB1280" s="143">
        <v>0</v>
      </c>
      <c r="AC1280" s="204">
        <f t="shared" si="585"/>
        <v>0</v>
      </c>
      <c r="AD1280" s="204"/>
      <c r="AE1280" s="204"/>
    </row>
    <row r="1281" spans="2:31" x14ac:dyDescent="0.3">
      <c r="B1281" s="210" t="s">
        <v>28</v>
      </c>
      <c r="C1281" s="210"/>
      <c r="D1281" s="210"/>
      <c r="E1281" s="140">
        <v>0</v>
      </c>
      <c r="F1281" s="143">
        <v>0</v>
      </c>
      <c r="G1281" s="140">
        <v>0</v>
      </c>
      <c r="H1281" s="143">
        <v>0</v>
      </c>
      <c r="I1281" s="140">
        <v>0</v>
      </c>
      <c r="J1281" s="143">
        <v>0</v>
      </c>
      <c r="K1281" s="140">
        <v>0</v>
      </c>
      <c r="L1281" s="143">
        <v>0</v>
      </c>
      <c r="M1281" s="140">
        <v>0</v>
      </c>
      <c r="N1281" s="143">
        <v>0</v>
      </c>
      <c r="O1281" s="140">
        <v>0</v>
      </c>
      <c r="P1281" s="143">
        <v>0</v>
      </c>
      <c r="Q1281" s="140">
        <v>0</v>
      </c>
      <c r="R1281" s="143">
        <v>0</v>
      </c>
      <c r="S1281" s="140">
        <v>0</v>
      </c>
      <c r="T1281" s="143">
        <v>0</v>
      </c>
      <c r="U1281" s="140">
        <v>0</v>
      </c>
      <c r="V1281" s="143">
        <v>0</v>
      </c>
      <c r="W1281" s="140">
        <v>0</v>
      </c>
      <c r="X1281" s="143">
        <v>0</v>
      </c>
      <c r="Y1281" s="140">
        <v>0</v>
      </c>
      <c r="Z1281" s="143">
        <v>0</v>
      </c>
      <c r="AA1281" s="140">
        <v>0</v>
      </c>
      <c r="AB1281" s="143">
        <v>0</v>
      </c>
      <c r="AC1281" s="204">
        <f t="shared" si="585"/>
        <v>0</v>
      </c>
      <c r="AD1281" s="204"/>
      <c r="AE1281" s="204"/>
    </row>
    <row r="1282" spans="2:31" x14ac:dyDescent="0.3">
      <c r="B1282" s="210" t="s">
        <v>97</v>
      </c>
      <c r="C1282" s="210"/>
      <c r="D1282" s="210"/>
      <c r="E1282" s="140">
        <v>0</v>
      </c>
      <c r="F1282" s="143">
        <v>0</v>
      </c>
      <c r="G1282" s="140">
        <v>0</v>
      </c>
      <c r="H1282" s="143">
        <v>0</v>
      </c>
      <c r="I1282" s="140">
        <v>0</v>
      </c>
      <c r="J1282" s="143">
        <v>0</v>
      </c>
      <c r="K1282" s="140">
        <v>0</v>
      </c>
      <c r="L1282" s="143">
        <v>0</v>
      </c>
      <c r="M1282" s="140">
        <v>0</v>
      </c>
      <c r="N1282" s="143">
        <v>0</v>
      </c>
      <c r="O1282" s="140">
        <v>0</v>
      </c>
      <c r="P1282" s="143">
        <v>0</v>
      </c>
      <c r="Q1282" s="140">
        <v>0</v>
      </c>
      <c r="R1282" s="143">
        <v>0</v>
      </c>
      <c r="S1282" s="140">
        <v>0</v>
      </c>
      <c r="T1282" s="143">
        <v>0</v>
      </c>
      <c r="U1282" s="140">
        <v>0</v>
      </c>
      <c r="V1282" s="143">
        <v>0</v>
      </c>
      <c r="W1282" s="140">
        <v>0</v>
      </c>
      <c r="X1282" s="143">
        <v>0</v>
      </c>
      <c r="Y1282" s="140">
        <v>0</v>
      </c>
      <c r="Z1282" s="143">
        <v>0</v>
      </c>
      <c r="AA1282" s="140">
        <v>0</v>
      </c>
      <c r="AB1282" s="143">
        <v>0</v>
      </c>
      <c r="AC1282" s="204">
        <f t="shared" si="585"/>
        <v>0</v>
      </c>
      <c r="AD1282" s="204"/>
      <c r="AE1282" s="204"/>
    </row>
    <row r="1283" spans="2:31" x14ac:dyDescent="0.3">
      <c r="B1283" s="210" t="s">
        <v>29</v>
      </c>
      <c r="C1283" s="210"/>
      <c r="D1283" s="210"/>
      <c r="E1283" s="140">
        <v>0</v>
      </c>
      <c r="F1283" s="143">
        <v>0</v>
      </c>
      <c r="G1283" s="140">
        <v>0</v>
      </c>
      <c r="H1283" s="143">
        <v>0</v>
      </c>
      <c r="I1283" s="140">
        <v>0</v>
      </c>
      <c r="J1283" s="143">
        <v>0</v>
      </c>
      <c r="K1283" s="140">
        <v>0</v>
      </c>
      <c r="L1283" s="143">
        <v>0</v>
      </c>
      <c r="M1283" s="140">
        <v>0</v>
      </c>
      <c r="N1283" s="143">
        <v>0</v>
      </c>
      <c r="O1283" s="140">
        <v>0</v>
      </c>
      <c r="P1283" s="143">
        <v>0</v>
      </c>
      <c r="Q1283" s="140">
        <v>0</v>
      </c>
      <c r="R1283" s="143">
        <v>0</v>
      </c>
      <c r="S1283" s="140">
        <v>0</v>
      </c>
      <c r="T1283" s="143">
        <v>0</v>
      </c>
      <c r="U1283" s="140">
        <v>0</v>
      </c>
      <c r="V1283" s="143">
        <v>0</v>
      </c>
      <c r="W1283" s="140">
        <v>0</v>
      </c>
      <c r="X1283" s="143">
        <v>0</v>
      </c>
      <c r="Y1283" s="140">
        <v>0</v>
      </c>
      <c r="Z1283" s="143">
        <v>0</v>
      </c>
      <c r="AA1283" s="140">
        <v>0</v>
      </c>
      <c r="AB1283" s="143">
        <v>0</v>
      </c>
      <c r="AC1283" s="204">
        <f t="shared" si="585"/>
        <v>0</v>
      </c>
      <c r="AD1283" s="204"/>
      <c r="AE1283" s="204"/>
    </row>
    <row r="1284" spans="2:31" x14ac:dyDescent="0.3">
      <c r="B1284" s="210" t="s">
        <v>30</v>
      </c>
      <c r="C1284" s="210"/>
      <c r="D1284" s="210"/>
      <c r="E1284" s="140">
        <v>0</v>
      </c>
      <c r="F1284" s="143">
        <v>0</v>
      </c>
      <c r="G1284" s="140">
        <v>0</v>
      </c>
      <c r="H1284" s="143">
        <v>0</v>
      </c>
      <c r="I1284" s="140">
        <v>0</v>
      </c>
      <c r="J1284" s="143">
        <v>0</v>
      </c>
      <c r="K1284" s="140">
        <v>0</v>
      </c>
      <c r="L1284" s="143">
        <v>0</v>
      </c>
      <c r="M1284" s="140">
        <v>0</v>
      </c>
      <c r="N1284" s="143">
        <v>0</v>
      </c>
      <c r="O1284" s="140">
        <v>0</v>
      </c>
      <c r="P1284" s="143">
        <v>0</v>
      </c>
      <c r="Q1284" s="140">
        <v>0</v>
      </c>
      <c r="R1284" s="143">
        <v>0</v>
      </c>
      <c r="S1284" s="140">
        <v>0</v>
      </c>
      <c r="T1284" s="143">
        <v>0</v>
      </c>
      <c r="U1284" s="140">
        <v>0</v>
      </c>
      <c r="V1284" s="143">
        <v>0</v>
      </c>
      <c r="W1284" s="140">
        <v>0</v>
      </c>
      <c r="X1284" s="143">
        <v>0</v>
      </c>
      <c r="Y1284" s="140">
        <v>0</v>
      </c>
      <c r="Z1284" s="143">
        <v>0</v>
      </c>
      <c r="AA1284" s="140">
        <v>0</v>
      </c>
      <c r="AB1284" s="143">
        <v>0</v>
      </c>
      <c r="AC1284" s="204">
        <f t="shared" si="585"/>
        <v>0</v>
      </c>
      <c r="AD1284" s="204"/>
      <c r="AE1284" s="204"/>
    </row>
    <row r="1285" spans="2:31" x14ac:dyDescent="0.3">
      <c r="B1285" s="210" t="s">
        <v>31</v>
      </c>
      <c r="C1285" s="210"/>
      <c r="D1285" s="210"/>
      <c r="E1285" s="140">
        <v>0</v>
      </c>
      <c r="F1285" s="143">
        <v>0</v>
      </c>
      <c r="G1285" s="140">
        <v>0</v>
      </c>
      <c r="H1285" s="143">
        <v>0</v>
      </c>
      <c r="I1285" s="140">
        <v>0</v>
      </c>
      <c r="J1285" s="143">
        <v>0</v>
      </c>
      <c r="K1285" s="140">
        <v>0</v>
      </c>
      <c r="L1285" s="143">
        <v>0</v>
      </c>
      <c r="M1285" s="140">
        <v>0</v>
      </c>
      <c r="N1285" s="143">
        <v>0</v>
      </c>
      <c r="O1285" s="140">
        <v>0</v>
      </c>
      <c r="P1285" s="143">
        <v>0</v>
      </c>
      <c r="Q1285" s="140">
        <v>0</v>
      </c>
      <c r="R1285" s="143">
        <v>0</v>
      </c>
      <c r="S1285" s="140">
        <v>0</v>
      </c>
      <c r="T1285" s="143">
        <v>0</v>
      </c>
      <c r="U1285" s="140">
        <v>0</v>
      </c>
      <c r="V1285" s="143">
        <v>0</v>
      </c>
      <c r="W1285" s="140">
        <v>0</v>
      </c>
      <c r="X1285" s="143">
        <v>0</v>
      </c>
      <c r="Y1285" s="140">
        <v>0</v>
      </c>
      <c r="Z1285" s="143">
        <v>0</v>
      </c>
      <c r="AA1285" s="140">
        <v>0</v>
      </c>
      <c r="AB1285" s="143">
        <v>0</v>
      </c>
      <c r="AC1285" s="204">
        <f t="shared" si="585"/>
        <v>0</v>
      </c>
      <c r="AD1285" s="204"/>
      <c r="AE1285" s="204"/>
    </row>
    <row r="1286" spans="2:31" x14ac:dyDescent="0.3">
      <c r="B1286" s="210" t="s">
        <v>32</v>
      </c>
      <c r="C1286" s="210"/>
      <c r="D1286" s="210"/>
      <c r="E1286" s="140">
        <v>0</v>
      </c>
      <c r="F1286" s="143">
        <v>0</v>
      </c>
      <c r="G1286" s="140">
        <v>0</v>
      </c>
      <c r="H1286" s="143">
        <v>0</v>
      </c>
      <c r="I1286" s="140">
        <v>0</v>
      </c>
      <c r="J1286" s="143">
        <v>0</v>
      </c>
      <c r="K1286" s="140">
        <v>0</v>
      </c>
      <c r="L1286" s="143">
        <v>0</v>
      </c>
      <c r="M1286" s="140">
        <v>0</v>
      </c>
      <c r="N1286" s="143">
        <v>0</v>
      </c>
      <c r="O1286" s="140">
        <v>0</v>
      </c>
      <c r="P1286" s="143">
        <v>0</v>
      </c>
      <c r="Q1286" s="140">
        <v>0</v>
      </c>
      <c r="R1286" s="143">
        <v>0</v>
      </c>
      <c r="S1286" s="140">
        <v>0</v>
      </c>
      <c r="T1286" s="143">
        <v>0</v>
      </c>
      <c r="U1286" s="140">
        <v>0</v>
      </c>
      <c r="V1286" s="143">
        <v>0</v>
      </c>
      <c r="W1286" s="140">
        <v>0</v>
      </c>
      <c r="X1286" s="143">
        <v>0</v>
      </c>
      <c r="Y1286" s="140">
        <v>0</v>
      </c>
      <c r="Z1286" s="143">
        <v>0</v>
      </c>
      <c r="AA1286" s="140">
        <v>0</v>
      </c>
      <c r="AB1286" s="143">
        <v>0</v>
      </c>
      <c r="AC1286" s="204">
        <f t="shared" si="585"/>
        <v>0</v>
      </c>
      <c r="AD1286" s="204"/>
      <c r="AE1286" s="204"/>
    </row>
    <row r="1287" spans="2:31" x14ac:dyDescent="0.3">
      <c r="B1287" s="210" t="s">
        <v>33</v>
      </c>
      <c r="C1287" s="210"/>
      <c r="D1287" s="210"/>
      <c r="E1287" s="140">
        <v>0</v>
      </c>
      <c r="F1287" s="143">
        <v>0</v>
      </c>
      <c r="G1287" s="140">
        <v>0</v>
      </c>
      <c r="H1287" s="143">
        <v>0</v>
      </c>
      <c r="I1287" s="140">
        <v>0</v>
      </c>
      <c r="J1287" s="143">
        <v>0</v>
      </c>
      <c r="K1287" s="140">
        <v>0</v>
      </c>
      <c r="L1287" s="143">
        <v>0</v>
      </c>
      <c r="M1287" s="140">
        <v>0</v>
      </c>
      <c r="N1287" s="143">
        <v>0</v>
      </c>
      <c r="O1287" s="140">
        <v>0</v>
      </c>
      <c r="P1287" s="143">
        <v>0</v>
      </c>
      <c r="Q1287" s="140">
        <v>0</v>
      </c>
      <c r="R1287" s="143">
        <v>0</v>
      </c>
      <c r="S1287" s="140">
        <v>0</v>
      </c>
      <c r="T1287" s="143">
        <v>0</v>
      </c>
      <c r="U1287" s="140">
        <v>0</v>
      </c>
      <c r="V1287" s="143">
        <v>0</v>
      </c>
      <c r="W1287" s="140">
        <v>0</v>
      </c>
      <c r="X1287" s="143">
        <v>0</v>
      </c>
      <c r="Y1287" s="140">
        <v>0</v>
      </c>
      <c r="Z1287" s="143">
        <v>0</v>
      </c>
      <c r="AA1287" s="140">
        <v>0</v>
      </c>
      <c r="AB1287" s="143">
        <v>0</v>
      </c>
      <c r="AC1287" s="204">
        <f t="shared" si="585"/>
        <v>0</v>
      </c>
      <c r="AD1287" s="204"/>
      <c r="AE1287" s="204"/>
    </row>
    <row r="1288" spans="2:31" x14ac:dyDescent="0.3">
      <c r="B1288" s="210" t="s">
        <v>34</v>
      </c>
      <c r="C1288" s="210"/>
      <c r="D1288" s="210"/>
      <c r="E1288" s="140">
        <v>0</v>
      </c>
      <c r="F1288" s="143">
        <v>0</v>
      </c>
      <c r="G1288" s="140">
        <v>0</v>
      </c>
      <c r="H1288" s="143">
        <v>0</v>
      </c>
      <c r="I1288" s="140">
        <v>0</v>
      </c>
      <c r="J1288" s="143">
        <v>0</v>
      </c>
      <c r="K1288" s="140">
        <v>0</v>
      </c>
      <c r="L1288" s="143">
        <v>0</v>
      </c>
      <c r="M1288" s="140">
        <v>0</v>
      </c>
      <c r="N1288" s="143">
        <v>0</v>
      </c>
      <c r="O1288" s="140">
        <v>0</v>
      </c>
      <c r="P1288" s="143">
        <v>0</v>
      </c>
      <c r="Q1288" s="140">
        <v>0</v>
      </c>
      <c r="R1288" s="143">
        <v>0</v>
      </c>
      <c r="S1288" s="140">
        <v>0</v>
      </c>
      <c r="T1288" s="143">
        <v>0</v>
      </c>
      <c r="U1288" s="140">
        <v>0</v>
      </c>
      <c r="V1288" s="143">
        <v>0</v>
      </c>
      <c r="W1288" s="140">
        <v>0</v>
      </c>
      <c r="X1288" s="143">
        <v>0</v>
      </c>
      <c r="Y1288" s="140">
        <v>0</v>
      </c>
      <c r="Z1288" s="143">
        <v>0</v>
      </c>
      <c r="AA1288" s="140">
        <v>0</v>
      </c>
      <c r="AB1288" s="143">
        <v>0</v>
      </c>
      <c r="AC1288" s="204">
        <f t="shared" si="585"/>
        <v>0</v>
      </c>
      <c r="AD1288" s="204"/>
      <c r="AE1288" s="204"/>
    </row>
    <row r="1289" spans="2:31" x14ac:dyDescent="0.3">
      <c r="B1289" s="210" t="s">
        <v>35</v>
      </c>
      <c r="C1289" s="210"/>
      <c r="D1289" s="210"/>
      <c r="E1289" s="140">
        <v>0</v>
      </c>
      <c r="F1289" s="143">
        <v>0</v>
      </c>
      <c r="G1289" s="140">
        <v>0</v>
      </c>
      <c r="H1289" s="143">
        <v>0</v>
      </c>
      <c r="I1289" s="140">
        <v>0</v>
      </c>
      <c r="J1289" s="143">
        <v>0</v>
      </c>
      <c r="K1289" s="140">
        <v>0</v>
      </c>
      <c r="L1289" s="143">
        <v>0</v>
      </c>
      <c r="M1289" s="140">
        <v>0</v>
      </c>
      <c r="N1289" s="143">
        <v>0</v>
      </c>
      <c r="O1289" s="140">
        <v>0</v>
      </c>
      <c r="P1289" s="143">
        <v>0</v>
      </c>
      <c r="Q1289" s="140">
        <v>0</v>
      </c>
      <c r="R1289" s="143">
        <v>0</v>
      </c>
      <c r="S1289" s="140">
        <v>0</v>
      </c>
      <c r="T1289" s="143">
        <v>0</v>
      </c>
      <c r="U1289" s="140">
        <v>0</v>
      </c>
      <c r="V1289" s="143">
        <v>0</v>
      </c>
      <c r="W1289" s="140">
        <v>0</v>
      </c>
      <c r="X1289" s="143">
        <v>0</v>
      </c>
      <c r="Y1289" s="140">
        <v>0</v>
      </c>
      <c r="Z1289" s="143">
        <v>0</v>
      </c>
      <c r="AA1289" s="140">
        <v>0</v>
      </c>
      <c r="AB1289" s="143">
        <v>0</v>
      </c>
      <c r="AC1289" s="204">
        <f t="shared" si="585"/>
        <v>0</v>
      </c>
      <c r="AD1289" s="204"/>
      <c r="AE1289" s="204"/>
    </row>
    <row r="1290" spans="2:31" x14ac:dyDescent="0.3">
      <c r="B1290" s="210" t="s">
        <v>36</v>
      </c>
      <c r="C1290" s="210"/>
      <c r="D1290" s="210"/>
      <c r="E1290" s="140">
        <v>0</v>
      </c>
      <c r="F1290" s="143">
        <v>0</v>
      </c>
      <c r="G1290" s="140">
        <v>0</v>
      </c>
      <c r="H1290" s="143">
        <v>0</v>
      </c>
      <c r="I1290" s="140">
        <v>0</v>
      </c>
      <c r="J1290" s="143">
        <v>0</v>
      </c>
      <c r="K1290" s="140">
        <v>0</v>
      </c>
      <c r="L1290" s="143">
        <v>0</v>
      </c>
      <c r="M1290" s="140">
        <v>0</v>
      </c>
      <c r="N1290" s="143">
        <v>0</v>
      </c>
      <c r="O1290" s="140">
        <v>0</v>
      </c>
      <c r="P1290" s="143">
        <v>0</v>
      </c>
      <c r="Q1290" s="140">
        <v>0</v>
      </c>
      <c r="R1290" s="143">
        <v>0</v>
      </c>
      <c r="S1290" s="140">
        <v>0</v>
      </c>
      <c r="T1290" s="143">
        <v>0</v>
      </c>
      <c r="U1290" s="140">
        <v>0</v>
      </c>
      <c r="V1290" s="143">
        <v>0</v>
      </c>
      <c r="W1290" s="140">
        <v>0</v>
      </c>
      <c r="X1290" s="143">
        <v>0</v>
      </c>
      <c r="Y1290" s="140">
        <v>0</v>
      </c>
      <c r="Z1290" s="143">
        <v>0</v>
      </c>
      <c r="AA1290" s="140">
        <v>0</v>
      </c>
      <c r="AB1290" s="143">
        <v>0</v>
      </c>
      <c r="AC1290" s="204">
        <f t="shared" si="585"/>
        <v>0</v>
      </c>
      <c r="AD1290" s="204"/>
      <c r="AE1290" s="204"/>
    </row>
    <row r="1291" spans="2:31" x14ac:dyDescent="0.3">
      <c r="B1291" s="12" t="s">
        <v>86</v>
      </c>
      <c r="C1291" s="12"/>
      <c r="D1291" s="12"/>
      <c r="E1291" s="140">
        <v>0</v>
      </c>
      <c r="F1291" s="143">
        <v>0</v>
      </c>
      <c r="G1291" s="140">
        <v>0</v>
      </c>
      <c r="H1291" s="143">
        <v>0</v>
      </c>
      <c r="I1291" s="140">
        <v>0</v>
      </c>
      <c r="J1291" s="143">
        <v>0</v>
      </c>
      <c r="K1291" s="140">
        <v>0</v>
      </c>
      <c r="L1291" s="143">
        <v>0</v>
      </c>
      <c r="M1291" s="140">
        <v>0</v>
      </c>
      <c r="N1291" s="143">
        <v>0</v>
      </c>
      <c r="O1291" s="140">
        <v>0</v>
      </c>
      <c r="P1291" s="143">
        <v>0</v>
      </c>
      <c r="Q1291" s="140">
        <v>0</v>
      </c>
      <c r="R1291" s="143">
        <v>0</v>
      </c>
      <c r="S1291" s="140">
        <v>0</v>
      </c>
      <c r="T1291" s="143">
        <v>0</v>
      </c>
      <c r="U1291" s="140">
        <v>0</v>
      </c>
      <c r="V1291" s="143">
        <v>0</v>
      </c>
      <c r="W1291" s="140">
        <v>0</v>
      </c>
      <c r="X1291" s="143">
        <v>0</v>
      </c>
      <c r="Y1291" s="140">
        <v>0</v>
      </c>
      <c r="Z1291" s="143">
        <v>0</v>
      </c>
      <c r="AA1291" s="140">
        <v>0</v>
      </c>
      <c r="AB1291" s="143">
        <v>0</v>
      </c>
      <c r="AC1291" s="204">
        <f t="shared" si="585"/>
        <v>0</v>
      </c>
      <c r="AD1291" s="204"/>
      <c r="AE1291" s="204"/>
    </row>
    <row r="1292" spans="2:31" x14ac:dyDescent="0.3">
      <c r="B1292" s="12" t="s">
        <v>87</v>
      </c>
      <c r="C1292" s="12"/>
      <c r="D1292" s="12"/>
      <c r="E1292" s="140">
        <v>0</v>
      </c>
      <c r="F1292" s="143">
        <v>0</v>
      </c>
      <c r="G1292" s="140">
        <v>0</v>
      </c>
      <c r="H1292" s="143">
        <v>0</v>
      </c>
      <c r="I1292" s="140">
        <v>0</v>
      </c>
      <c r="J1292" s="143">
        <v>0</v>
      </c>
      <c r="K1292" s="140">
        <v>0</v>
      </c>
      <c r="L1292" s="143">
        <v>0</v>
      </c>
      <c r="M1292" s="140">
        <v>0</v>
      </c>
      <c r="N1292" s="143">
        <v>0</v>
      </c>
      <c r="O1292" s="140">
        <v>0</v>
      </c>
      <c r="P1292" s="143">
        <v>0</v>
      </c>
      <c r="Q1292" s="140">
        <v>0</v>
      </c>
      <c r="R1292" s="143">
        <v>0</v>
      </c>
      <c r="S1292" s="140">
        <v>0</v>
      </c>
      <c r="T1292" s="143">
        <v>0</v>
      </c>
      <c r="U1292" s="140">
        <v>0</v>
      </c>
      <c r="V1292" s="143">
        <v>0</v>
      </c>
      <c r="W1292" s="140">
        <v>0</v>
      </c>
      <c r="X1292" s="143">
        <v>0</v>
      </c>
      <c r="Y1292" s="140">
        <v>0</v>
      </c>
      <c r="Z1292" s="143">
        <v>0</v>
      </c>
      <c r="AA1292" s="140">
        <v>0</v>
      </c>
      <c r="AB1292" s="143">
        <v>0</v>
      </c>
      <c r="AC1292" s="204">
        <f t="shared" si="585"/>
        <v>0</v>
      </c>
      <c r="AD1292" s="204"/>
      <c r="AE1292" s="204"/>
    </row>
    <row r="1293" spans="2:31" x14ac:dyDescent="0.3">
      <c r="B1293" s="12" t="s">
        <v>99</v>
      </c>
      <c r="C1293" s="12"/>
      <c r="D1293" s="12"/>
      <c r="E1293" s="140">
        <v>0</v>
      </c>
      <c r="F1293" s="143">
        <v>0</v>
      </c>
      <c r="G1293" s="140">
        <v>0</v>
      </c>
      <c r="H1293" s="143">
        <v>0</v>
      </c>
      <c r="I1293" s="140">
        <v>0</v>
      </c>
      <c r="J1293" s="143">
        <v>0</v>
      </c>
      <c r="K1293" s="140">
        <v>0</v>
      </c>
      <c r="L1293" s="143">
        <v>0</v>
      </c>
      <c r="M1293" s="140">
        <v>0</v>
      </c>
      <c r="N1293" s="143">
        <v>0</v>
      </c>
      <c r="O1293" s="140">
        <v>0</v>
      </c>
      <c r="P1293" s="143">
        <v>0</v>
      </c>
      <c r="Q1293" s="140">
        <v>0</v>
      </c>
      <c r="R1293" s="143">
        <v>0</v>
      </c>
      <c r="S1293" s="140">
        <v>0</v>
      </c>
      <c r="T1293" s="143">
        <v>0</v>
      </c>
      <c r="U1293" s="140">
        <v>0</v>
      </c>
      <c r="V1293" s="143">
        <v>0</v>
      </c>
      <c r="W1293" s="140">
        <v>0</v>
      </c>
      <c r="X1293" s="143">
        <v>0</v>
      </c>
      <c r="Y1293" s="140">
        <v>0</v>
      </c>
      <c r="Z1293" s="143">
        <v>0</v>
      </c>
      <c r="AA1293" s="140">
        <v>0</v>
      </c>
      <c r="AB1293" s="143">
        <v>0</v>
      </c>
      <c r="AC1293" s="204">
        <f t="shared" si="585"/>
        <v>0</v>
      </c>
      <c r="AD1293" s="204"/>
      <c r="AE1293" s="204"/>
    </row>
    <row r="1294" spans="2:31" x14ac:dyDescent="0.3">
      <c r="B1294" s="4" t="s">
        <v>115</v>
      </c>
      <c r="C1294" s="12"/>
      <c r="D1294" s="12"/>
      <c r="E1294" s="140">
        <v>0</v>
      </c>
      <c r="F1294" s="143">
        <v>0</v>
      </c>
      <c r="G1294" s="140">
        <v>0</v>
      </c>
      <c r="H1294" s="143">
        <v>0</v>
      </c>
      <c r="I1294" s="140">
        <v>0</v>
      </c>
      <c r="J1294" s="143">
        <v>0</v>
      </c>
      <c r="K1294" s="140">
        <v>0</v>
      </c>
      <c r="L1294" s="143">
        <v>0</v>
      </c>
      <c r="M1294" s="140">
        <v>0</v>
      </c>
      <c r="N1294" s="143">
        <v>0</v>
      </c>
      <c r="O1294" s="140">
        <v>0</v>
      </c>
      <c r="P1294" s="143">
        <v>0</v>
      </c>
      <c r="Q1294" s="140">
        <v>0</v>
      </c>
      <c r="R1294" s="143">
        <v>0</v>
      </c>
      <c r="S1294" s="140">
        <v>0</v>
      </c>
      <c r="T1294" s="143">
        <v>0</v>
      </c>
      <c r="U1294" s="140">
        <v>0</v>
      </c>
      <c r="V1294" s="143">
        <v>0</v>
      </c>
      <c r="W1294" s="140">
        <v>0</v>
      </c>
      <c r="X1294" s="143">
        <v>0</v>
      </c>
      <c r="Y1294" s="140">
        <v>0</v>
      </c>
      <c r="Z1294" s="143">
        <v>0</v>
      </c>
      <c r="AA1294" s="140">
        <v>0</v>
      </c>
      <c r="AB1294" s="143">
        <v>0</v>
      </c>
      <c r="AC1294" s="204">
        <f t="shared" si="585"/>
        <v>0</v>
      </c>
      <c r="AD1294" s="204"/>
      <c r="AE1294" s="204"/>
    </row>
    <row r="1295" spans="2:31" x14ac:dyDescent="0.3">
      <c r="B1295" s="4" t="s">
        <v>116</v>
      </c>
      <c r="C1295" s="12"/>
      <c r="D1295" s="12"/>
      <c r="E1295" s="140">
        <v>0</v>
      </c>
      <c r="F1295" s="143">
        <v>0</v>
      </c>
      <c r="G1295" s="140">
        <v>0</v>
      </c>
      <c r="H1295" s="143">
        <v>0</v>
      </c>
      <c r="I1295" s="140">
        <v>0</v>
      </c>
      <c r="J1295" s="143">
        <v>0</v>
      </c>
      <c r="K1295" s="140">
        <v>0</v>
      </c>
      <c r="L1295" s="143">
        <v>0</v>
      </c>
      <c r="M1295" s="140">
        <v>0</v>
      </c>
      <c r="N1295" s="143">
        <v>0</v>
      </c>
      <c r="O1295" s="140">
        <v>0</v>
      </c>
      <c r="P1295" s="143">
        <v>0</v>
      </c>
      <c r="Q1295" s="140">
        <v>0</v>
      </c>
      <c r="R1295" s="143">
        <v>0</v>
      </c>
      <c r="S1295" s="140">
        <v>0</v>
      </c>
      <c r="T1295" s="143">
        <v>0</v>
      </c>
      <c r="U1295" s="140">
        <v>0</v>
      </c>
      <c r="V1295" s="143">
        <v>0</v>
      </c>
      <c r="W1295" s="140">
        <v>0</v>
      </c>
      <c r="X1295" s="143">
        <v>0</v>
      </c>
      <c r="Y1295" s="140">
        <v>0</v>
      </c>
      <c r="Z1295" s="143">
        <v>0</v>
      </c>
      <c r="AA1295" s="140">
        <v>0</v>
      </c>
      <c r="AB1295" s="143">
        <v>0</v>
      </c>
      <c r="AC1295" s="204">
        <f t="shared" si="585"/>
        <v>0</v>
      </c>
      <c r="AD1295" s="204"/>
      <c r="AE1295" s="204"/>
    </row>
    <row r="1296" spans="2:31" x14ac:dyDescent="0.3">
      <c r="B1296" s="4" t="s">
        <v>117</v>
      </c>
      <c r="C1296" s="12"/>
      <c r="D1296" s="12"/>
      <c r="E1296" s="140">
        <v>0</v>
      </c>
      <c r="F1296" s="143">
        <v>0</v>
      </c>
      <c r="G1296" s="140">
        <v>0</v>
      </c>
      <c r="H1296" s="143">
        <v>0</v>
      </c>
      <c r="I1296" s="140">
        <v>0</v>
      </c>
      <c r="J1296" s="143">
        <v>0</v>
      </c>
      <c r="K1296" s="140">
        <v>0</v>
      </c>
      <c r="L1296" s="143">
        <v>0</v>
      </c>
      <c r="M1296" s="140">
        <v>0</v>
      </c>
      <c r="N1296" s="143">
        <v>0</v>
      </c>
      <c r="O1296" s="140">
        <v>0</v>
      </c>
      <c r="P1296" s="143">
        <v>0</v>
      </c>
      <c r="Q1296" s="140">
        <v>0</v>
      </c>
      <c r="R1296" s="143">
        <v>0</v>
      </c>
      <c r="S1296" s="140">
        <v>0</v>
      </c>
      <c r="T1296" s="143">
        <v>0</v>
      </c>
      <c r="U1296" s="140">
        <v>0</v>
      </c>
      <c r="V1296" s="143">
        <v>0</v>
      </c>
      <c r="W1296" s="140">
        <v>0</v>
      </c>
      <c r="X1296" s="143">
        <v>0</v>
      </c>
      <c r="Y1296" s="140">
        <v>0</v>
      </c>
      <c r="Z1296" s="143">
        <v>0</v>
      </c>
      <c r="AA1296" s="140">
        <v>0</v>
      </c>
      <c r="AB1296" s="143">
        <v>0</v>
      </c>
      <c r="AC1296" s="204">
        <f t="shared" si="585"/>
        <v>0</v>
      </c>
      <c r="AD1296" s="204"/>
      <c r="AE1296" s="204"/>
    </row>
    <row r="1297" spans="2:31" x14ac:dyDescent="0.3">
      <c r="B1297" s="4" t="s">
        <v>118</v>
      </c>
      <c r="C1297" s="12"/>
      <c r="D1297" s="12"/>
      <c r="E1297" s="140">
        <v>0</v>
      </c>
      <c r="F1297" s="143">
        <v>0</v>
      </c>
      <c r="G1297" s="140">
        <v>0</v>
      </c>
      <c r="H1297" s="143">
        <v>0</v>
      </c>
      <c r="I1297" s="140">
        <v>0</v>
      </c>
      <c r="J1297" s="143">
        <v>0</v>
      </c>
      <c r="K1297" s="140">
        <v>0</v>
      </c>
      <c r="L1297" s="143">
        <v>0</v>
      </c>
      <c r="M1297" s="140">
        <v>0</v>
      </c>
      <c r="N1297" s="143">
        <v>0</v>
      </c>
      <c r="O1297" s="140">
        <v>0</v>
      </c>
      <c r="P1297" s="143">
        <v>0</v>
      </c>
      <c r="Q1297" s="140">
        <v>0</v>
      </c>
      <c r="R1297" s="143">
        <v>0</v>
      </c>
      <c r="S1297" s="140">
        <v>0</v>
      </c>
      <c r="T1297" s="143">
        <v>0</v>
      </c>
      <c r="U1297" s="140">
        <v>0</v>
      </c>
      <c r="V1297" s="143">
        <v>0</v>
      </c>
      <c r="W1297" s="140">
        <v>0</v>
      </c>
      <c r="X1297" s="143">
        <v>0</v>
      </c>
      <c r="Y1297" s="140">
        <v>0</v>
      </c>
      <c r="Z1297" s="143">
        <v>0</v>
      </c>
      <c r="AA1297" s="140">
        <v>0</v>
      </c>
      <c r="AB1297" s="143">
        <v>0</v>
      </c>
      <c r="AC1297" s="204">
        <f t="shared" si="585"/>
        <v>0</v>
      </c>
      <c r="AD1297" s="204"/>
      <c r="AE1297" s="204"/>
    </row>
    <row r="1298" spans="2:31" x14ac:dyDescent="0.3">
      <c r="B1298" s="13" t="s">
        <v>2</v>
      </c>
      <c r="C1298" s="13"/>
      <c r="D1298" s="13"/>
      <c r="E1298" s="14">
        <f>SUM(E1256:E1297)</f>
        <v>0</v>
      </c>
      <c r="F1298" s="14">
        <f t="shared" ref="F1298" si="586">SUM(F1256:F1297)</f>
        <v>0</v>
      </c>
      <c r="G1298" s="14">
        <f t="shared" ref="G1298" si="587">SUM(G1256:G1297)</f>
        <v>0</v>
      </c>
      <c r="H1298" s="14">
        <f t="shared" ref="H1298" si="588">SUM(H1256:H1297)</f>
        <v>0</v>
      </c>
      <c r="I1298" s="14">
        <f t="shared" ref="I1298" si="589">SUM(I1256:I1297)</f>
        <v>0</v>
      </c>
      <c r="J1298" s="14">
        <f t="shared" ref="J1298" si="590">SUM(J1256:J1297)</f>
        <v>0</v>
      </c>
      <c r="K1298" s="14">
        <f t="shared" ref="K1298" si="591">SUM(K1256:K1297)</f>
        <v>0</v>
      </c>
      <c r="L1298" s="14">
        <f t="shared" ref="L1298" si="592">SUM(L1256:L1297)</f>
        <v>0</v>
      </c>
      <c r="M1298" s="14">
        <f t="shared" ref="M1298" si="593">SUM(M1256:M1297)</f>
        <v>0</v>
      </c>
      <c r="N1298" s="14">
        <f t="shared" ref="N1298" si="594">SUM(N1256:N1297)</f>
        <v>0</v>
      </c>
      <c r="O1298" s="14">
        <f t="shared" ref="O1298" si="595">SUM(O1256:O1297)</f>
        <v>0</v>
      </c>
      <c r="P1298" s="14">
        <f t="shared" ref="P1298" si="596">SUM(P1256:P1297)</f>
        <v>0</v>
      </c>
      <c r="Q1298" s="14">
        <f t="shared" ref="Q1298" si="597">SUM(Q1256:Q1297)</f>
        <v>0</v>
      </c>
      <c r="R1298" s="14">
        <f t="shared" ref="R1298" si="598">SUM(R1256:R1297)</f>
        <v>21.55683333333333</v>
      </c>
      <c r="S1298" s="14">
        <f t="shared" ref="S1298" si="599">SUM(S1256:S1297)</f>
        <v>53.709833333333314</v>
      </c>
      <c r="T1298" s="14">
        <f t="shared" ref="T1298" si="600">SUM(T1256:T1297)</f>
        <v>70.743500000000012</v>
      </c>
      <c r="U1298" s="14">
        <f t="shared" ref="U1298" si="601">SUM(U1256:U1297)</f>
        <v>46.921666666666681</v>
      </c>
      <c r="V1298" s="14">
        <f t="shared" ref="V1298" si="602">SUM(V1256:V1297)</f>
        <v>0</v>
      </c>
      <c r="W1298" s="14">
        <f t="shared" ref="W1298" si="603">SUM(W1256:W1297)</f>
        <v>0</v>
      </c>
      <c r="X1298" s="14">
        <f t="shared" ref="X1298" si="604">SUM(X1256:X1297)</f>
        <v>0</v>
      </c>
      <c r="Y1298" s="14">
        <f t="shared" ref="Y1298" si="605">SUM(Y1256:Y1297)</f>
        <v>0</v>
      </c>
      <c r="Z1298" s="14">
        <f t="shared" ref="Z1298" si="606">SUM(Z1256:Z1297)</f>
        <v>0</v>
      </c>
      <c r="AA1298" s="14">
        <f t="shared" ref="AA1298" si="607">SUM(AA1256:AA1297)</f>
        <v>0</v>
      </c>
      <c r="AB1298" s="14">
        <f t="shared" ref="AB1298" si="608">SUM(AB1256:AB1297)</f>
        <v>0</v>
      </c>
      <c r="AC1298" s="215">
        <f>SUM(AC1256:AE1297)</f>
        <v>192.93183333333332</v>
      </c>
      <c r="AD1298" s="215"/>
      <c r="AE1298" s="215"/>
    </row>
    <row r="1300" spans="2:31" x14ac:dyDescent="0.3">
      <c r="B1300" s="8">
        <f>'Resumen-Mensual'!$AF$22</f>
        <v>45044</v>
      </c>
    </row>
    <row r="1301" spans="2:31" x14ac:dyDescent="0.3">
      <c r="B1301" s="8"/>
    </row>
    <row r="1302" spans="2:31" x14ac:dyDescent="0.3">
      <c r="B1302" s="9" t="s">
        <v>81</v>
      </c>
      <c r="C1302" s="10"/>
      <c r="D1302" s="10"/>
      <c r="E1302" s="11">
        <v>1</v>
      </c>
      <c r="F1302" s="11">
        <v>2</v>
      </c>
      <c r="G1302" s="11">
        <v>3</v>
      </c>
      <c r="H1302" s="11">
        <v>4</v>
      </c>
      <c r="I1302" s="11">
        <v>5</v>
      </c>
      <c r="J1302" s="11">
        <v>6</v>
      </c>
      <c r="K1302" s="11">
        <v>7</v>
      </c>
      <c r="L1302" s="11">
        <v>8</v>
      </c>
      <c r="M1302" s="11">
        <v>9</v>
      </c>
      <c r="N1302" s="11">
        <v>10</v>
      </c>
      <c r="O1302" s="11">
        <v>11</v>
      </c>
      <c r="P1302" s="11">
        <v>12</v>
      </c>
      <c r="Q1302" s="11">
        <v>13</v>
      </c>
      <c r="R1302" s="11">
        <v>14</v>
      </c>
      <c r="S1302" s="11">
        <v>15</v>
      </c>
      <c r="T1302" s="11">
        <v>16</v>
      </c>
      <c r="U1302" s="11">
        <v>17</v>
      </c>
      <c r="V1302" s="11">
        <v>18</v>
      </c>
      <c r="W1302" s="11">
        <v>19</v>
      </c>
      <c r="X1302" s="11">
        <v>20</v>
      </c>
      <c r="Y1302" s="11">
        <v>21</v>
      </c>
      <c r="Z1302" s="11">
        <v>22</v>
      </c>
      <c r="AA1302" s="11">
        <v>23</v>
      </c>
      <c r="AB1302" s="11">
        <v>24</v>
      </c>
      <c r="AC1302" s="213" t="s">
        <v>2</v>
      </c>
      <c r="AD1302" s="213"/>
      <c r="AE1302" s="213"/>
    </row>
    <row r="1303" spans="2:31" x14ac:dyDescent="0.3">
      <c r="B1303" s="210" t="s">
        <v>4</v>
      </c>
      <c r="C1303" s="210"/>
      <c r="D1303" s="210"/>
      <c r="E1303" s="145">
        <v>0</v>
      </c>
      <c r="F1303" s="146">
        <v>0</v>
      </c>
      <c r="G1303" s="145">
        <v>0</v>
      </c>
      <c r="H1303" s="146">
        <v>0</v>
      </c>
      <c r="I1303" s="145">
        <v>0</v>
      </c>
      <c r="J1303" s="146">
        <v>0</v>
      </c>
      <c r="K1303" s="145">
        <v>0</v>
      </c>
      <c r="L1303" s="146">
        <v>0</v>
      </c>
      <c r="M1303" s="145">
        <v>0</v>
      </c>
      <c r="N1303" s="146">
        <v>0</v>
      </c>
      <c r="O1303" s="145">
        <v>1.6404999999999998</v>
      </c>
      <c r="P1303" s="146">
        <v>1.2230000000000003</v>
      </c>
      <c r="Q1303" s="145">
        <v>1.7416666666666663</v>
      </c>
      <c r="R1303" s="146">
        <v>2.5078333333333327</v>
      </c>
      <c r="S1303" s="145">
        <v>0</v>
      </c>
      <c r="T1303" s="146">
        <v>0</v>
      </c>
      <c r="U1303" s="145">
        <v>1.7253333333333332</v>
      </c>
      <c r="V1303" s="146">
        <v>0</v>
      </c>
      <c r="W1303" s="145">
        <v>0</v>
      </c>
      <c r="X1303" s="146">
        <v>0</v>
      </c>
      <c r="Y1303" s="145">
        <v>0</v>
      </c>
      <c r="Z1303" s="146">
        <v>0</v>
      </c>
      <c r="AA1303" s="145">
        <v>0</v>
      </c>
      <c r="AB1303" s="146">
        <v>0</v>
      </c>
      <c r="AC1303" s="204">
        <f>SUM(E1303:AB1303)</f>
        <v>8.8383333333333329</v>
      </c>
      <c r="AD1303" s="204"/>
      <c r="AE1303" s="204"/>
    </row>
    <row r="1304" spans="2:31" x14ac:dyDescent="0.3">
      <c r="B1304" s="210" t="s">
        <v>5</v>
      </c>
      <c r="C1304" s="210"/>
      <c r="D1304" s="210"/>
      <c r="E1304" s="144">
        <v>0</v>
      </c>
      <c r="F1304" s="147">
        <v>0</v>
      </c>
      <c r="G1304" s="144">
        <v>0</v>
      </c>
      <c r="H1304" s="147">
        <v>0</v>
      </c>
      <c r="I1304" s="144">
        <v>0</v>
      </c>
      <c r="J1304" s="147">
        <v>0</v>
      </c>
      <c r="K1304" s="144">
        <v>0</v>
      </c>
      <c r="L1304" s="147">
        <v>0</v>
      </c>
      <c r="M1304" s="144">
        <v>0</v>
      </c>
      <c r="N1304" s="147">
        <v>0</v>
      </c>
      <c r="O1304" s="144">
        <v>0</v>
      </c>
      <c r="P1304" s="147">
        <v>0</v>
      </c>
      <c r="Q1304" s="144">
        <v>10.997000000000003</v>
      </c>
      <c r="R1304" s="147">
        <v>15.768333333333336</v>
      </c>
      <c r="S1304" s="144">
        <v>14.325499999999998</v>
      </c>
      <c r="T1304" s="147">
        <v>16.322166666666661</v>
      </c>
      <c r="U1304" s="144">
        <v>9.4421666666666688</v>
      </c>
      <c r="V1304" s="147">
        <v>0</v>
      </c>
      <c r="W1304" s="144">
        <v>0</v>
      </c>
      <c r="X1304" s="147">
        <v>0</v>
      </c>
      <c r="Y1304" s="144">
        <v>0</v>
      </c>
      <c r="Z1304" s="147">
        <v>0</v>
      </c>
      <c r="AA1304" s="144">
        <v>0</v>
      </c>
      <c r="AB1304" s="147">
        <v>0</v>
      </c>
      <c r="AC1304" s="204">
        <f t="shared" ref="AC1304:AC1344" si="609">SUM(E1304:AB1304)</f>
        <v>66.855166666666662</v>
      </c>
      <c r="AD1304" s="204"/>
      <c r="AE1304" s="204"/>
    </row>
    <row r="1305" spans="2:31" x14ac:dyDescent="0.3">
      <c r="B1305" s="210" t="s">
        <v>6</v>
      </c>
      <c r="C1305" s="210"/>
      <c r="D1305" s="210"/>
      <c r="E1305" s="144">
        <v>0</v>
      </c>
      <c r="F1305" s="147">
        <v>0</v>
      </c>
      <c r="G1305" s="144">
        <v>0</v>
      </c>
      <c r="H1305" s="147">
        <v>0</v>
      </c>
      <c r="I1305" s="144">
        <v>0</v>
      </c>
      <c r="J1305" s="147">
        <v>0</v>
      </c>
      <c r="K1305" s="144">
        <v>0</v>
      </c>
      <c r="L1305" s="147">
        <v>0</v>
      </c>
      <c r="M1305" s="144">
        <v>0</v>
      </c>
      <c r="N1305" s="147">
        <v>0</v>
      </c>
      <c r="O1305" s="144">
        <v>0.55966666666666676</v>
      </c>
      <c r="P1305" s="147">
        <v>2.2936666666666672</v>
      </c>
      <c r="Q1305" s="144">
        <v>0</v>
      </c>
      <c r="R1305" s="147">
        <v>0</v>
      </c>
      <c r="S1305" s="144">
        <v>0</v>
      </c>
      <c r="T1305" s="147">
        <v>12.842333333333338</v>
      </c>
      <c r="U1305" s="144">
        <v>0</v>
      </c>
      <c r="V1305" s="147">
        <v>0</v>
      </c>
      <c r="W1305" s="144">
        <v>0</v>
      </c>
      <c r="X1305" s="147">
        <v>0</v>
      </c>
      <c r="Y1305" s="144">
        <v>0</v>
      </c>
      <c r="Z1305" s="147">
        <v>0</v>
      </c>
      <c r="AA1305" s="144">
        <v>0</v>
      </c>
      <c r="AB1305" s="147">
        <v>0</v>
      </c>
      <c r="AC1305" s="204">
        <f t="shared" si="609"/>
        <v>15.695666666666671</v>
      </c>
      <c r="AD1305" s="204"/>
      <c r="AE1305" s="204"/>
    </row>
    <row r="1306" spans="2:31" x14ac:dyDescent="0.3">
      <c r="B1306" s="210" t="s">
        <v>98</v>
      </c>
      <c r="C1306" s="210"/>
      <c r="D1306" s="210"/>
      <c r="E1306" s="144">
        <v>0</v>
      </c>
      <c r="F1306" s="147">
        <v>0</v>
      </c>
      <c r="G1306" s="144">
        <v>0</v>
      </c>
      <c r="H1306" s="147">
        <v>0</v>
      </c>
      <c r="I1306" s="144">
        <v>0</v>
      </c>
      <c r="J1306" s="147">
        <v>0</v>
      </c>
      <c r="K1306" s="144">
        <v>0</v>
      </c>
      <c r="L1306" s="147">
        <v>0</v>
      </c>
      <c r="M1306" s="144">
        <v>0</v>
      </c>
      <c r="N1306" s="147">
        <v>0</v>
      </c>
      <c r="O1306" s="144">
        <v>0.36666666666666675</v>
      </c>
      <c r="P1306" s="147">
        <v>3.6999999999999962</v>
      </c>
      <c r="Q1306" s="144">
        <v>13.719500000000012</v>
      </c>
      <c r="R1306" s="147">
        <v>38.093333333333291</v>
      </c>
      <c r="S1306" s="144">
        <v>25.608500000000028</v>
      </c>
      <c r="T1306" s="147">
        <v>10.086333333333329</v>
      </c>
      <c r="U1306" s="144">
        <v>9.9511666666666709</v>
      </c>
      <c r="V1306" s="147">
        <v>0</v>
      </c>
      <c r="W1306" s="144">
        <v>0</v>
      </c>
      <c r="X1306" s="147">
        <v>0</v>
      </c>
      <c r="Y1306" s="144">
        <v>0</v>
      </c>
      <c r="Z1306" s="147">
        <v>0</v>
      </c>
      <c r="AA1306" s="144">
        <v>0</v>
      </c>
      <c r="AB1306" s="147">
        <v>0</v>
      </c>
      <c r="AC1306" s="204">
        <f t="shared" si="609"/>
        <v>101.52549999999999</v>
      </c>
      <c r="AD1306" s="204"/>
      <c r="AE1306" s="204"/>
    </row>
    <row r="1307" spans="2:31" x14ac:dyDescent="0.3">
      <c r="B1307" s="210" t="s">
        <v>7</v>
      </c>
      <c r="C1307" s="210"/>
      <c r="D1307" s="210"/>
      <c r="E1307" s="144">
        <v>0</v>
      </c>
      <c r="F1307" s="147">
        <v>0</v>
      </c>
      <c r="G1307" s="144">
        <v>0</v>
      </c>
      <c r="H1307" s="147">
        <v>0</v>
      </c>
      <c r="I1307" s="144">
        <v>0</v>
      </c>
      <c r="J1307" s="147">
        <v>0</v>
      </c>
      <c r="K1307" s="144">
        <v>0</v>
      </c>
      <c r="L1307" s="147">
        <v>0</v>
      </c>
      <c r="M1307" s="144">
        <v>0</v>
      </c>
      <c r="N1307" s="147">
        <v>0</v>
      </c>
      <c r="O1307" s="144">
        <v>0.21733333333333341</v>
      </c>
      <c r="P1307" s="147">
        <v>2.603499999999999</v>
      </c>
      <c r="Q1307" s="144">
        <v>13.140000000000004</v>
      </c>
      <c r="R1307" s="147">
        <v>10.218666666666666</v>
      </c>
      <c r="S1307" s="144">
        <v>0</v>
      </c>
      <c r="T1307" s="147">
        <v>0</v>
      </c>
      <c r="U1307" s="144">
        <v>0</v>
      </c>
      <c r="V1307" s="147">
        <v>0</v>
      </c>
      <c r="W1307" s="144">
        <v>0</v>
      </c>
      <c r="X1307" s="147">
        <v>0</v>
      </c>
      <c r="Y1307" s="144">
        <v>0</v>
      </c>
      <c r="Z1307" s="147">
        <v>0</v>
      </c>
      <c r="AA1307" s="144">
        <v>0</v>
      </c>
      <c r="AB1307" s="147">
        <v>0</v>
      </c>
      <c r="AC1307" s="204">
        <f t="shared" si="609"/>
        <v>26.179500000000004</v>
      </c>
      <c r="AD1307" s="204"/>
      <c r="AE1307" s="204"/>
    </row>
    <row r="1308" spans="2:31" x14ac:dyDescent="0.3">
      <c r="B1308" s="210" t="s">
        <v>8</v>
      </c>
      <c r="C1308" s="210"/>
      <c r="D1308" s="210"/>
      <c r="E1308" s="144">
        <v>0</v>
      </c>
      <c r="F1308" s="147">
        <v>0</v>
      </c>
      <c r="G1308" s="144">
        <v>0</v>
      </c>
      <c r="H1308" s="147">
        <v>0</v>
      </c>
      <c r="I1308" s="144">
        <v>0</v>
      </c>
      <c r="J1308" s="147">
        <v>0</v>
      </c>
      <c r="K1308" s="144">
        <v>0</v>
      </c>
      <c r="L1308" s="147">
        <v>0</v>
      </c>
      <c r="M1308" s="144">
        <v>0</v>
      </c>
      <c r="N1308" s="147">
        <v>0</v>
      </c>
      <c r="O1308" s="144">
        <v>0</v>
      </c>
      <c r="P1308" s="147">
        <v>0</v>
      </c>
      <c r="Q1308" s="144">
        <v>0</v>
      </c>
      <c r="R1308" s="147">
        <v>0</v>
      </c>
      <c r="S1308" s="144">
        <v>0</v>
      </c>
      <c r="T1308" s="147">
        <v>0</v>
      </c>
      <c r="U1308" s="144">
        <v>0</v>
      </c>
      <c r="V1308" s="147">
        <v>0</v>
      </c>
      <c r="W1308" s="144">
        <v>0</v>
      </c>
      <c r="X1308" s="147">
        <v>0</v>
      </c>
      <c r="Y1308" s="144">
        <v>0</v>
      </c>
      <c r="Z1308" s="147">
        <v>0</v>
      </c>
      <c r="AA1308" s="144">
        <v>0</v>
      </c>
      <c r="AB1308" s="147">
        <v>0</v>
      </c>
      <c r="AC1308" s="204">
        <f t="shared" si="609"/>
        <v>0</v>
      </c>
      <c r="AD1308" s="204"/>
      <c r="AE1308" s="204"/>
    </row>
    <row r="1309" spans="2:31" x14ac:dyDescent="0.3">
      <c r="B1309" s="210" t="s">
        <v>9</v>
      </c>
      <c r="C1309" s="210"/>
      <c r="D1309" s="210"/>
      <c r="E1309" s="144">
        <v>0</v>
      </c>
      <c r="F1309" s="147">
        <v>0</v>
      </c>
      <c r="G1309" s="144">
        <v>0</v>
      </c>
      <c r="H1309" s="147">
        <v>0</v>
      </c>
      <c r="I1309" s="144">
        <v>0</v>
      </c>
      <c r="J1309" s="147">
        <v>0</v>
      </c>
      <c r="K1309" s="144">
        <v>0</v>
      </c>
      <c r="L1309" s="147">
        <v>0</v>
      </c>
      <c r="M1309" s="144">
        <v>0</v>
      </c>
      <c r="N1309" s="147">
        <v>0</v>
      </c>
      <c r="O1309" s="144">
        <v>0.75500000000000023</v>
      </c>
      <c r="P1309" s="147">
        <v>1.1536666666666662</v>
      </c>
      <c r="Q1309" s="144">
        <v>3.6121666666666683</v>
      </c>
      <c r="R1309" s="147">
        <v>2.8495000000000008</v>
      </c>
      <c r="S1309" s="144">
        <v>0.23483333333333334</v>
      </c>
      <c r="T1309" s="147">
        <v>0.75116666666666676</v>
      </c>
      <c r="U1309" s="144">
        <v>0.56666666666666654</v>
      </c>
      <c r="V1309" s="147">
        <v>0</v>
      </c>
      <c r="W1309" s="144">
        <v>0</v>
      </c>
      <c r="X1309" s="147">
        <v>0</v>
      </c>
      <c r="Y1309" s="144">
        <v>0</v>
      </c>
      <c r="Z1309" s="147">
        <v>0</v>
      </c>
      <c r="AA1309" s="144">
        <v>0</v>
      </c>
      <c r="AB1309" s="147">
        <v>0</v>
      </c>
      <c r="AC1309" s="204">
        <f t="shared" si="609"/>
        <v>9.923</v>
      </c>
      <c r="AD1309" s="204"/>
      <c r="AE1309" s="204"/>
    </row>
    <row r="1310" spans="2:31" x14ac:dyDescent="0.3">
      <c r="B1310" s="210" t="s">
        <v>10</v>
      </c>
      <c r="C1310" s="210"/>
      <c r="D1310" s="210"/>
      <c r="E1310" s="144">
        <v>0</v>
      </c>
      <c r="F1310" s="147">
        <v>0</v>
      </c>
      <c r="G1310" s="144">
        <v>0</v>
      </c>
      <c r="H1310" s="147">
        <v>0</v>
      </c>
      <c r="I1310" s="144">
        <v>0</v>
      </c>
      <c r="J1310" s="147">
        <v>0</v>
      </c>
      <c r="K1310" s="144">
        <v>0</v>
      </c>
      <c r="L1310" s="147">
        <v>0</v>
      </c>
      <c r="M1310" s="144">
        <v>0</v>
      </c>
      <c r="N1310" s="147">
        <v>0</v>
      </c>
      <c r="O1310" s="144">
        <v>1.4258333333333335</v>
      </c>
      <c r="P1310" s="147">
        <v>3.7081666666666666</v>
      </c>
      <c r="Q1310" s="144">
        <v>8.0383333333333375</v>
      </c>
      <c r="R1310" s="147">
        <v>7.2938333333333283</v>
      </c>
      <c r="S1310" s="144">
        <v>1.6381666666666668</v>
      </c>
      <c r="T1310" s="147">
        <v>4.5331666666666672</v>
      </c>
      <c r="U1310" s="144">
        <v>3.9551666666666678</v>
      </c>
      <c r="V1310" s="147">
        <v>0</v>
      </c>
      <c r="W1310" s="144">
        <v>0</v>
      </c>
      <c r="X1310" s="147">
        <v>0</v>
      </c>
      <c r="Y1310" s="144">
        <v>0</v>
      </c>
      <c r="Z1310" s="147">
        <v>0</v>
      </c>
      <c r="AA1310" s="144">
        <v>0</v>
      </c>
      <c r="AB1310" s="147">
        <v>0</v>
      </c>
      <c r="AC1310" s="204">
        <f t="shared" si="609"/>
        <v>30.592666666666666</v>
      </c>
      <c r="AD1310" s="204"/>
      <c r="AE1310" s="204"/>
    </row>
    <row r="1311" spans="2:31" x14ac:dyDescent="0.3">
      <c r="B1311" s="210" t="s">
        <v>11</v>
      </c>
      <c r="C1311" s="210"/>
      <c r="D1311" s="210"/>
      <c r="E1311" s="144">
        <v>0</v>
      </c>
      <c r="F1311" s="147">
        <v>0</v>
      </c>
      <c r="G1311" s="144">
        <v>0</v>
      </c>
      <c r="H1311" s="147">
        <v>0</v>
      </c>
      <c r="I1311" s="144">
        <v>0</v>
      </c>
      <c r="J1311" s="147">
        <v>0</v>
      </c>
      <c r="K1311" s="144">
        <v>0</v>
      </c>
      <c r="L1311" s="147">
        <v>0</v>
      </c>
      <c r="M1311" s="144">
        <v>0</v>
      </c>
      <c r="N1311" s="147">
        <v>0</v>
      </c>
      <c r="O1311" s="144">
        <v>0.89000000000000035</v>
      </c>
      <c r="P1311" s="147">
        <v>5.8459999999999983</v>
      </c>
      <c r="Q1311" s="144">
        <v>12.225333333333332</v>
      </c>
      <c r="R1311" s="147">
        <v>11.146166666666684</v>
      </c>
      <c r="S1311" s="144">
        <v>6.3018333333333372</v>
      </c>
      <c r="T1311" s="147">
        <v>7.6335000000000095</v>
      </c>
      <c r="U1311" s="144">
        <v>4.9780000000000051</v>
      </c>
      <c r="V1311" s="147">
        <v>0</v>
      </c>
      <c r="W1311" s="144">
        <v>0</v>
      </c>
      <c r="X1311" s="147">
        <v>0</v>
      </c>
      <c r="Y1311" s="144">
        <v>0</v>
      </c>
      <c r="Z1311" s="147">
        <v>0</v>
      </c>
      <c r="AA1311" s="144">
        <v>0</v>
      </c>
      <c r="AB1311" s="147">
        <v>0</v>
      </c>
      <c r="AC1311" s="204">
        <f t="shared" si="609"/>
        <v>49.020833333333371</v>
      </c>
      <c r="AD1311" s="204"/>
      <c r="AE1311" s="204"/>
    </row>
    <row r="1312" spans="2:31" x14ac:dyDescent="0.3">
      <c r="B1312" s="210" t="s">
        <v>12</v>
      </c>
      <c r="C1312" s="210"/>
      <c r="D1312" s="210"/>
      <c r="E1312" s="144">
        <v>0</v>
      </c>
      <c r="F1312" s="147">
        <v>0</v>
      </c>
      <c r="G1312" s="144">
        <v>0</v>
      </c>
      <c r="H1312" s="147">
        <v>0</v>
      </c>
      <c r="I1312" s="144">
        <v>0</v>
      </c>
      <c r="J1312" s="147">
        <v>0</v>
      </c>
      <c r="K1312" s="144">
        <v>0</v>
      </c>
      <c r="L1312" s="147">
        <v>0</v>
      </c>
      <c r="M1312" s="144">
        <v>0</v>
      </c>
      <c r="N1312" s="147">
        <v>0</v>
      </c>
      <c r="O1312" s="144">
        <v>0.42466666666666675</v>
      </c>
      <c r="P1312" s="147">
        <v>2.3358333333333339</v>
      </c>
      <c r="Q1312" s="144">
        <v>3.02</v>
      </c>
      <c r="R1312" s="147">
        <v>3.5656666666666661</v>
      </c>
      <c r="S1312" s="144">
        <v>2.2274999999999996</v>
      </c>
      <c r="T1312" s="147">
        <v>3.2615000000000012</v>
      </c>
      <c r="U1312" s="144">
        <v>2.036</v>
      </c>
      <c r="V1312" s="147">
        <v>0</v>
      </c>
      <c r="W1312" s="144">
        <v>0</v>
      </c>
      <c r="X1312" s="147">
        <v>0</v>
      </c>
      <c r="Y1312" s="144">
        <v>0</v>
      </c>
      <c r="Z1312" s="147">
        <v>0</v>
      </c>
      <c r="AA1312" s="144">
        <v>0</v>
      </c>
      <c r="AB1312" s="147">
        <v>0</v>
      </c>
      <c r="AC1312" s="204">
        <f t="shared" si="609"/>
        <v>16.871166666666667</v>
      </c>
      <c r="AD1312" s="204"/>
      <c r="AE1312" s="204"/>
    </row>
    <row r="1313" spans="2:31" x14ac:dyDescent="0.3">
      <c r="B1313" s="210" t="s">
        <v>13</v>
      </c>
      <c r="C1313" s="210"/>
      <c r="D1313" s="210"/>
      <c r="E1313" s="144">
        <v>0</v>
      </c>
      <c r="F1313" s="147">
        <v>0</v>
      </c>
      <c r="G1313" s="144">
        <v>0</v>
      </c>
      <c r="H1313" s="147">
        <v>0</v>
      </c>
      <c r="I1313" s="144">
        <v>0</v>
      </c>
      <c r="J1313" s="147">
        <v>0</v>
      </c>
      <c r="K1313" s="144">
        <v>0</v>
      </c>
      <c r="L1313" s="147">
        <v>0</v>
      </c>
      <c r="M1313" s="144">
        <v>0</v>
      </c>
      <c r="N1313" s="147">
        <v>0</v>
      </c>
      <c r="O1313" s="144">
        <v>0.95733333333333337</v>
      </c>
      <c r="P1313" s="147">
        <v>2.9513333333333329</v>
      </c>
      <c r="Q1313" s="144">
        <v>3.1125000000000016</v>
      </c>
      <c r="R1313" s="147">
        <v>3.8463333333333356</v>
      </c>
      <c r="S1313" s="144">
        <v>2.9546666666666668</v>
      </c>
      <c r="T1313" s="147">
        <v>4.6486666666666672</v>
      </c>
      <c r="U1313" s="144">
        <v>4.7960000000000003</v>
      </c>
      <c r="V1313" s="147">
        <v>0</v>
      </c>
      <c r="W1313" s="144">
        <v>0</v>
      </c>
      <c r="X1313" s="147">
        <v>0</v>
      </c>
      <c r="Y1313" s="144">
        <v>0</v>
      </c>
      <c r="Z1313" s="147">
        <v>0</v>
      </c>
      <c r="AA1313" s="144">
        <v>0</v>
      </c>
      <c r="AB1313" s="147">
        <v>0</v>
      </c>
      <c r="AC1313" s="204">
        <f t="shared" si="609"/>
        <v>23.266833333333338</v>
      </c>
      <c r="AD1313" s="204"/>
      <c r="AE1313" s="204"/>
    </row>
    <row r="1314" spans="2:31" x14ac:dyDescent="0.3">
      <c r="B1314" s="210" t="s">
        <v>14</v>
      </c>
      <c r="C1314" s="210"/>
      <c r="D1314" s="210"/>
      <c r="E1314" s="144">
        <v>0</v>
      </c>
      <c r="F1314" s="147">
        <v>0</v>
      </c>
      <c r="G1314" s="144">
        <v>0</v>
      </c>
      <c r="H1314" s="147">
        <v>0</v>
      </c>
      <c r="I1314" s="144">
        <v>0</v>
      </c>
      <c r="J1314" s="147">
        <v>0</v>
      </c>
      <c r="K1314" s="144">
        <v>0</v>
      </c>
      <c r="L1314" s="147">
        <v>0</v>
      </c>
      <c r="M1314" s="144">
        <v>0</v>
      </c>
      <c r="N1314" s="147">
        <v>0</v>
      </c>
      <c r="O1314" s="144">
        <v>0.23333333333333325</v>
      </c>
      <c r="P1314" s="147">
        <v>1.2999999999999985</v>
      </c>
      <c r="Q1314" s="144">
        <v>2.2000000000000015</v>
      </c>
      <c r="R1314" s="147">
        <v>2.599999999999997</v>
      </c>
      <c r="S1314" s="144">
        <v>2.400000000000003</v>
      </c>
      <c r="T1314" s="147">
        <v>2.5</v>
      </c>
      <c r="U1314" s="144">
        <v>1.4566666666666657</v>
      </c>
      <c r="V1314" s="147">
        <v>0</v>
      </c>
      <c r="W1314" s="144">
        <v>0</v>
      </c>
      <c r="X1314" s="147">
        <v>0</v>
      </c>
      <c r="Y1314" s="144">
        <v>0</v>
      </c>
      <c r="Z1314" s="147">
        <v>0</v>
      </c>
      <c r="AA1314" s="144">
        <v>0</v>
      </c>
      <c r="AB1314" s="147">
        <v>0</v>
      </c>
      <c r="AC1314" s="204">
        <f t="shared" si="609"/>
        <v>12.69</v>
      </c>
      <c r="AD1314" s="204"/>
      <c r="AE1314" s="204"/>
    </row>
    <row r="1315" spans="2:31" x14ac:dyDescent="0.3">
      <c r="B1315" s="210" t="s">
        <v>15</v>
      </c>
      <c r="C1315" s="210"/>
      <c r="D1315" s="210"/>
      <c r="E1315" s="144">
        <v>0</v>
      </c>
      <c r="F1315" s="147">
        <v>0</v>
      </c>
      <c r="G1315" s="144">
        <v>0</v>
      </c>
      <c r="H1315" s="147">
        <v>0</v>
      </c>
      <c r="I1315" s="144">
        <v>0</v>
      </c>
      <c r="J1315" s="147">
        <v>0</v>
      </c>
      <c r="K1315" s="144">
        <v>0</v>
      </c>
      <c r="L1315" s="147">
        <v>0</v>
      </c>
      <c r="M1315" s="144">
        <v>0</v>
      </c>
      <c r="N1315" s="147">
        <v>0</v>
      </c>
      <c r="O1315" s="144">
        <v>0</v>
      </c>
      <c r="P1315" s="147">
        <v>0</v>
      </c>
      <c r="Q1315" s="144">
        <v>0</v>
      </c>
      <c r="R1315" s="147">
        <v>0</v>
      </c>
      <c r="S1315" s="144">
        <v>0</v>
      </c>
      <c r="T1315" s="147">
        <v>0</v>
      </c>
      <c r="U1315" s="144">
        <v>0</v>
      </c>
      <c r="V1315" s="147">
        <v>0</v>
      </c>
      <c r="W1315" s="144">
        <v>0</v>
      </c>
      <c r="X1315" s="147">
        <v>0</v>
      </c>
      <c r="Y1315" s="144">
        <v>0</v>
      </c>
      <c r="Z1315" s="147">
        <v>0</v>
      </c>
      <c r="AA1315" s="144">
        <v>0</v>
      </c>
      <c r="AB1315" s="147">
        <v>0</v>
      </c>
      <c r="AC1315" s="204">
        <f t="shared" si="609"/>
        <v>0</v>
      </c>
      <c r="AD1315" s="204"/>
      <c r="AE1315" s="204"/>
    </row>
    <row r="1316" spans="2:31" x14ac:dyDescent="0.3">
      <c r="B1316" s="210" t="s">
        <v>16</v>
      </c>
      <c r="C1316" s="210"/>
      <c r="D1316" s="210"/>
      <c r="E1316" s="144">
        <v>0</v>
      </c>
      <c r="F1316" s="147">
        <v>0</v>
      </c>
      <c r="G1316" s="144">
        <v>0</v>
      </c>
      <c r="H1316" s="147">
        <v>0</v>
      </c>
      <c r="I1316" s="144">
        <v>0</v>
      </c>
      <c r="J1316" s="147">
        <v>0</v>
      </c>
      <c r="K1316" s="144">
        <v>0</v>
      </c>
      <c r="L1316" s="147">
        <v>0</v>
      </c>
      <c r="M1316" s="144">
        <v>0</v>
      </c>
      <c r="N1316" s="147">
        <v>0</v>
      </c>
      <c r="O1316" s="144">
        <v>1.9888333333333332</v>
      </c>
      <c r="P1316" s="147">
        <v>10.603999999999996</v>
      </c>
      <c r="Q1316" s="144">
        <v>15.404333333333328</v>
      </c>
      <c r="R1316" s="147">
        <v>10.344833333333332</v>
      </c>
      <c r="S1316" s="144">
        <v>3.9229999999999992</v>
      </c>
      <c r="T1316" s="147">
        <v>8.2494999999999994</v>
      </c>
      <c r="U1316" s="144">
        <v>7.4183333333333286</v>
      </c>
      <c r="V1316" s="147">
        <v>0</v>
      </c>
      <c r="W1316" s="144">
        <v>0</v>
      </c>
      <c r="X1316" s="147">
        <v>0</v>
      </c>
      <c r="Y1316" s="144">
        <v>0</v>
      </c>
      <c r="Z1316" s="147">
        <v>0</v>
      </c>
      <c r="AA1316" s="144">
        <v>0</v>
      </c>
      <c r="AB1316" s="147">
        <v>0</v>
      </c>
      <c r="AC1316" s="204">
        <f t="shared" si="609"/>
        <v>57.932833333333321</v>
      </c>
      <c r="AD1316" s="204"/>
      <c r="AE1316" s="204"/>
    </row>
    <row r="1317" spans="2:31" x14ac:dyDescent="0.3">
      <c r="B1317" s="210" t="s">
        <v>17</v>
      </c>
      <c r="C1317" s="210"/>
      <c r="D1317" s="210"/>
      <c r="E1317" s="144">
        <v>0</v>
      </c>
      <c r="F1317" s="147">
        <v>0</v>
      </c>
      <c r="G1317" s="144">
        <v>0</v>
      </c>
      <c r="H1317" s="147">
        <v>0</v>
      </c>
      <c r="I1317" s="144">
        <v>0</v>
      </c>
      <c r="J1317" s="147">
        <v>0</v>
      </c>
      <c r="K1317" s="144">
        <v>0</v>
      </c>
      <c r="L1317" s="147">
        <v>0</v>
      </c>
      <c r="M1317" s="144">
        <v>0</v>
      </c>
      <c r="N1317" s="147">
        <v>0</v>
      </c>
      <c r="O1317" s="144">
        <v>1.6429999999999998</v>
      </c>
      <c r="P1317" s="147">
        <v>5.4083333333333314</v>
      </c>
      <c r="Q1317" s="144">
        <v>6.7870000000000008</v>
      </c>
      <c r="R1317" s="147">
        <v>7.8849999999999998</v>
      </c>
      <c r="S1317" s="144">
        <v>7.8608333333333338</v>
      </c>
      <c r="T1317" s="147">
        <v>15.036</v>
      </c>
      <c r="U1317" s="144">
        <v>8.8445</v>
      </c>
      <c r="V1317" s="147">
        <v>0</v>
      </c>
      <c r="W1317" s="144">
        <v>0</v>
      </c>
      <c r="X1317" s="147">
        <v>0</v>
      </c>
      <c r="Y1317" s="144">
        <v>0</v>
      </c>
      <c r="Z1317" s="147">
        <v>0</v>
      </c>
      <c r="AA1317" s="144">
        <v>0</v>
      </c>
      <c r="AB1317" s="147">
        <v>0</v>
      </c>
      <c r="AC1317" s="204">
        <f t="shared" si="609"/>
        <v>53.464666666666659</v>
      </c>
      <c r="AD1317" s="204"/>
      <c r="AE1317" s="204"/>
    </row>
    <row r="1318" spans="2:31" x14ac:dyDescent="0.3">
      <c r="B1318" s="210" t="s">
        <v>18</v>
      </c>
      <c r="C1318" s="210"/>
      <c r="D1318" s="210"/>
      <c r="E1318" s="144">
        <v>0</v>
      </c>
      <c r="F1318" s="147">
        <v>0</v>
      </c>
      <c r="G1318" s="144">
        <v>0</v>
      </c>
      <c r="H1318" s="147">
        <v>0</v>
      </c>
      <c r="I1318" s="144">
        <v>0</v>
      </c>
      <c r="J1318" s="147">
        <v>0</v>
      </c>
      <c r="K1318" s="144">
        <v>0</v>
      </c>
      <c r="L1318" s="147">
        <v>0</v>
      </c>
      <c r="M1318" s="144">
        <v>0</v>
      </c>
      <c r="N1318" s="147">
        <v>0</v>
      </c>
      <c r="O1318" s="144">
        <v>2.8763333333333332</v>
      </c>
      <c r="P1318" s="147">
        <v>12.663833333333335</v>
      </c>
      <c r="Q1318" s="144">
        <v>21.135333333333321</v>
      </c>
      <c r="R1318" s="147">
        <v>24.767166666666672</v>
      </c>
      <c r="S1318" s="144">
        <v>17.531666666666663</v>
      </c>
      <c r="T1318" s="147">
        <v>9.3839999999999968</v>
      </c>
      <c r="U1318" s="144">
        <v>7.3181666666666674</v>
      </c>
      <c r="V1318" s="147">
        <v>0</v>
      </c>
      <c r="W1318" s="144">
        <v>0</v>
      </c>
      <c r="X1318" s="147">
        <v>0</v>
      </c>
      <c r="Y1318" s="144">
        <v>0</v>
      </c>
      <c r="Z1318" s="147">
        <v>0</v>
      </c>
      <c r="AA1318" s="144">
        <v>0</v>
      </c>
      <c r="AB1318" s="147">
        <v>0</v>
      </c>
      <c r="AC1318" s="204">
        <f t="shared" si="609"/>
        <v>95.67649999999999</v>
      </c>
      <c r="AD1318" s="204"/>
      <c r="AE1318" s="204"/>
    </row>
    <row r="1319" spans="2:31" x14ac:dyDescent="0.3">
      <c r="B1319" s="210" t="s">
        <v>19</v>
      </c>
      <c r="C1319" s="210"/>
      <c r="D1319" s="210"/>
      <c r="E1319" s="144">
        <v>0</v>
      </c>
      <c r="F1319" s="147">
        <v>0</v>
      </c>
      <c r="G1319" s="144">
        <v>0</v>
      </c>
      <c r="H1319" s="147">
        <v>0</v>
      </c>
      <c r="I1319" s="144">
        <v>0</v>
      </c>
      <c r="J1319" s="147">
        <v>0</v>
      </c>
      <c r="K1319" s="144">
        <v>0</v>
      </c>
      <c r="L1319" s="147">
        <v>0</v>
      </c>
      <c r="M1319" s="144">
        <v>0</v>
      </c>
      <c r="N1319" s="147">
        <v>0</v>
      </c>
      <c r="O1319" s="144">
        <v>0.64283333333333348</v>
      </c>
      <c r="P1319" s="147">
        <v>6.9936666666666643</v>
      </c>
      <c r="Q1319" s="144">
        <v>16.838833333333337</v>
      </c>
      <c r="R1319" s="147">
        <v>23.249166666666667</v>
      </c>
      <c r="S1319" s="144">
        <v>20.480666666666668</v>
      </c>
      <c r="T1319" s="147">
        <v>12.959166666666668</v>
      </c>
      <c r="U1319" s="144">
        <v>11.275499999999999</v>
      </c>
      <c r="V1319" s="147">
        <v>0</v>
      </c>
      <c r="W1319" s="144">
        <v>0</v>
      </c>
      <c r="X1319" s="147">
        <v>0</v>
      </c>
      <c r="Y1319" s="144">
        <v>0</v>
      </c>
      <c r="Z1319" s="147">
        <v>0</v>
      </c>
      <c r="AA1319" s="144">
        <v>0</v>
      </c>
      <c r="AB1319" s="147">
        <v>0</v>
      </c>
      <c r="AC1319" s="204">
        <f t="shared" si="609"/>
        <v>92.439833333333326</v>
      </c>
      <c r="AD1319" s="204"/>
      <c r="AE1319" s="204"/>
    </row>
    <row r="1320" spans="2:31" x14ac:dyDescent="0.3">
      <c r="B1320" s="210" t="s">
        <v>20</v>
      </c>
      <c r="C1320" s="210"/>
      <c r="D1320" s="210"/>
      <c r="E1320" s="144">
        <v>0</v>
      </c>
      <c r="F1320" s="147">
        <v>0</v>
      </c>
      <c r="G1320" s="144">
        <v>0</v>
      </c>
      <c r="H1320" s="147">
        <v>0</v>
      </c>
      <c r="I1320" s="144">
        <v>0</v>
      </c>
      <c r="J1320" s="147">
        <v>0</v>
      </c>
      <c r="K1320" s="144">
        <v>0</v>
      </c>
      <c r="L1320" s="147">
        <v>0</v>
      </c>
      <c r="M1320" s="144">
        <v>0</v>
      </c>
      <c r="N1320" s="147">
        <v>0</v>
      </c>
      <c r="O1320" s="144">
        <v>0</v>
      </c>
      <c r="P1320" s="147">
        <v>0</v>
      </c>
      <c r="Q1320" s="144">
        <v>0</v>
      </c>
      <c r="R1320" s="147">
        <v>0</v>
      </c>
      <c r="S1320" s="144">
        <v>0</v>
      </c>
      <c r="T1320" s="147">
        <v>0.62233333333333318</v>
      </c>
      <c r="U1320" s="144">
        <v>2.1923333333333326</v>
      </c>
      <c r="V1320" s="147">
        <v>0</v>
      </c>
      <c r="W1320" s="144">
        <v>0</v>
      </c>
      <c r="X1320" s="147">
        <v>0</v>
      </c>
      <c r="Y1320" s="144">
        <v>0</v>
      </c>
      <c r="Z1320" s="147">
        <v>0</v>
      </c>
      <c r="AA1320" s="144">
        <v>0</v>
      </c>
      <c r="AB1320" s="147">
        <v>0</v>
      </c>
      <c r="AC1320" s="204">
        <f t="shared" si="609"/>
        <v>2.8146666666666658</v>
      </c>
      <c r="AD1320" s="204"/>
      <c r="AE1320" s="204"/>
    </row>
    <row r="1321" spans="2:31" x14ac:dyDescent="0.3">
      <c r="B1321" s="210" t="s">
        <v>21</v>
      </c>
      <c r="C1321" s="210"/>
      <c r="D1321" s="210"/>
      <c r="E1321" s="144">
        <v>0</v>
      </c>
      <c r="F1321" s="147">
        <v>0</v>
      </c>
      <c r="G1321" s="144">
        <v>0</v>
      </c>
      <c r="H1321" s="147">
        <v>0</v>
      </c>
      <c r="I1321" s="144">
        <v>0</v>
      </c>
      <c r="J1321" s="147">
        <v>0</v>
      </c>
      <c r="K1321" s="144">
        <v>0</v>
      </c>
      <c r="L1321" s="147">
        <v>0</v>
      </c>
      <c r="M1321" s="144">
        <v>0</v>
      </c>
      <c r="N1321" s="147">
        <v>0</v>
      </c>
      <c r="O1321" s="144">
        <v>1.7476666666666667</v>
      </c>
      <c r="P1321" s="147">
        <v>10.225166666666667</v>
      </c>
      <c r="Q1321" s="144">
        <v>19.455333333333336</v>
      </c>
      <c r="R1321" s="147">
        <v>21.722999999999999</v>
      </c>
      <c r="S1321" s="144">
        <v>18.936</v>
      </c>
      <c r="T1321" s="147">
        <v>4.7093333333333334</v>
      </c>
      <c r="U1321" s="144">
        <v>3.0621666666666671</v>
      </c>
      <c r="V1321" s="147">
        <v>0</v>
      </c>
      <c r="W1321" s="144">
        <v>0</v>
      </c>
      <c r="X1321" s="147">
        <v>0</v>
      </c>
      <c r="Y1321" s="144">
        <v>0</v>
      </c>
      <c r="Z1321" s="147">
        <v>0</v>
      </c>
      <c r="AA1321" s="144">
        <v>0</v>
      </c>
      <c r="AB1321" s="147">
        <v>0</v>
      </c>
      <c r="AC1321" s="204">
        <f t="shared" si="609"/>
        <v>79.858666666666664</v>
      </c>
      <c r="AD1321" s="204"/>
      <c r="AE1321" s="204"/>
    </row>
    <row r="1322" spans="2:31" x14ac:dyDescent="0.3">
      <c r="B1322" s="210" t="s">
        <v>22</v>
      </c>
      <c r="C1322" s="210"/>
      <c r="D1322" s="210"/>
      <c r="E1322" s="144">
        <v>0</v>
      </c>
      <c r="F1322" s="147">
        <v>0</v>
      </c>
      <c r="G1322" s="144">
        <v>0</v>
      </c>
      <c r="H1322" s="147">
        <v>0</v>
      </c>
      <c r="I1322" s="144">
        <v>0</v>
      </c>
      <c r="J1322" s="147">
        <v>0</v>
      </c>
      <c r="K1322" s="144">
        <v>0</v>
      </c>
      <c r="L1322" s="147">
        <v>0</v>
      </c>
      <c r="M1322" s="144">
        <v>0</v>
      </c>
      <c r="N1322" s="147">
        <v>0</v>
      </c>
      <c r="O1322" s="144">
        <v>0</v>
      </c>
      <c r="P1322" s="147">
        <v>0</v>
      </c>
      <c r="Q1322" s="144">
        <v>6.5333333333333271E-2</v>
      </c>
      <c r="R1322" s="147">
        <v>0</v>
      </c>
      <c r="S1322" s="144">
        <v>0</v>
      </c>
      <c r="T1322" s="147">
        <v>4.6833333333333324E-2</v>
      </c>
      <c r="U1322" s="144">
        <v>3.0333333333333337E-2</v>
      </c>
      <c r="V1322" s="147">
        <v>0</v>
      </c>
      <c r="W1322" s="144">
        <v>0</v>
      </c>
      <c r="X1322" s="147">
        <v>0</v>
      </c>
      <c r="Y1322" s="144">
        <v>0</v>
      </c>
      <c r="Z1322" s="147">
        <v>0</v>
      </c>
      <c r="AA1322" s="144">
        <v>0</v>
      </c>
      <c r="AB1322" s="147">
        <v>0</v>
      </c>
      <c r="AC1322" s="204">
        <f t="shared" si="609"/>
        <v>0.14249999999999993</v>
      </c>
      <c r="AD1322" s="204"/>
      <c r="AE1322" s="204"/>
    </row>
    <row r="1323" spans="2:31" x14ac:dyDescent="0.3">
      <c r="B1323" s="210" t="s">
        <v>23</v>
      </c>
      <c r="C1323" s="210"/>
      <c r="D1323" s="210"/>
      <c r="E1323" s="144">
        <v>0</v>
      </c>
      <c r="F1323" s="147">
        <v>0</v>
      </c>
      <c r="G1323" s="144">
        <v>0</v>
      </c>
      <c r="H1323" s="147">
        <v>0</v>
      </c>
      <c r="I1323" s="144">
        <v>0</v>
      </c>
      <c r="J1323" s="147">
        <v>0</v>
      </c>
      <c r="K1323" s="144">
        <v>0</v>
      </c>
      <c r="L1323" s="147">
        <v>0</v>
      </c>
      <c r="M1323" s="144">
        <v>0</v>
      </c>
      <c r="N1323" s="147">
        <v>0</v>
      </c>
      <c r="O1323" s="144">
        <v>0.41733333333333317</v>
      </c>
      <c r="P1323" s="147">
        <v>8.8539999999999974</v>
      </c>
      <c r="Q1323" s="144">
        <v>16.92966666666667</v>
      </c>
      <c r="R1323" s="147">
        <v>19.436499999999988</v>
      </c>
      <c r="S1323" s="144">
        <v>6.6746666666666687</v>
      </c>
      <c r="T1323" s="147">
        <v>2.4480000000000004</v>
      </c>
      <c r="U1323" s="144">
        <v>1.0596666666666674</v>
      </c>
      <c r="V1323" s="147">
        <v>0</v>
      </c>
      <c r="W1323" s="144">
        <v>0</v>
      </c>
      <c r="X1323" s="147">
        <v>0</v>
      </c>
      <c r="Y1323" s="144">
        <v>0</v>
      </c>
      <c r="Z1323" s="147">
        <v>0</v>
      </c>
      <c r="AA1323" s="144">
        <v>0</v>
      </c>
      <c r="AB1323" s="147">
        <v>0</v>
      </c>
      <c r="AC1323" s="204">
        <f t="shared" si="609"/>
        <v>55.819833333333321</v>
      </c>
      <c r="AD1323" s="204"/>
      <c r="AE1323" s="204"/>
    </row>
    <row r="1324" spans="2:31" x14ac:dyDescent="0.3">
      <c r="B1324" s="210" t="s">
        <v>24</v>
      </c>
      <c r="C1324" s="210"/>
      <c r="D1324" s="210"/>
      <c r="E1324" s="144">
        <v>0</v>
      </c>
      <c r="F1324" s="147">
        <v>0</v>
      </c>
      <c r="G1324" s="144">
        <v>0</v>
      </c>
      <c r="H1324" s="147">
        <v>0</v>
      </c>
      <c r="I1324" s="144">
        <v>0</v>
      </c>
      <c r="J1324" s="147">
        <v>0</v>
      </c>
      <c r="K1324" s="144">
        <v>0</v>
      </c>
      <c r="L1324" s="147">
        <v>0</v>
      </c>
      <c r="M1324" s="144">
        <v>0</v>
      </c>
      <c r="N1324" s="147">
        <v>0</v>
      </c>
      <c r="O1324" s="144">
        <v>2.4</v>
      </c>
      <c r="P1324" s="147">
        <v>8.6000000000000103</v>
      </c>
      <c r="Q1324" s="144">
        <v>12.899999999999986</v>
      </c>
      <c r="R1324" s="147">
        <v>16.200000000000017</v>
      </c>
      <c r="S1324" s="144">
        <v>16.100000000000016</v>
      </c>
      <c r="T1324" s="147">
        <v>14.5</v>
      </c>
      <c r="U1324" s="144">
        <v>7.8533333333333282</v>
      </c>
      <c r="V1324" s="147">
        <v>0</v>
      </c>
      <c r="W1324" s="144">
        <v>0</v>
      </c>
      <c r="X1324" s="147">
        <v>0</v>
      </c>
      <c r="Y1324" s="144">
        <v>0</v>
      </c>
      <c r="Z1324" s="147">
        <v>0</v>
      </c>
      <c r="AA1324" s="144">
        <v>0</v>
      </c>
      <c r="AB1324" s="147">
        <v>0</v>
      </c>
      <c r="AC1324" s="204">
        <f t="shared" si="609"/>
        <v>78.553333333333356</v>
      </c>
      <c r="AD1324" s="204"/>
      <c r="AE1324" s="204"/>
    </row>
    <row r="1325" spans="2:31" x14ac:dyDescent="0.3">
      <c r="B1325" s="210" t="s">
        <v>25</v>
      </c>
      <c r="C1325" s="210"/>
      <c r="D1325" s="210"/>
      <c r="E1325" s="144">
        <v>0</v>
      </c>
      <c r="F1325" s="147">
        <v>0</v>
      </c>
      <c r="G1325" s="144">
        <v>0</v>
      </c>
      <c r="H1325" s="147">
        <v>0</v>
      </c>
      <c r="I1325" s="144">
        <v>0</v>
      </c>
      <c r="J1325" s="147">
        <v>0</v>
      </c>
      <c r="K1325" s="144">
        <v>0</v>
      </c>
      <c r="L1325" s="147">
        <v>0</v>
      </c>
      <c r="M1325" s="144">
        <v>0</v>
      </c>
      <c r="N1325" s="147">
        <v>0</v>
      </c>
      <c r="O1325" s="144">
        <v>0</v>
      </c>
      <c r="P1325" s="147">
        <v>0</v>
      </c>
      <c r="Q1325" s="144">
        <v>2.7398333333333329</v>
      </c>
      <c r="R1325" s="147">
        <v>8.1515000000000004</v>
      </c>
      <c r="S1325" s="144">
        <v>0.19816666666666663</v>
      </c>
      <c r="T1325" s="147">
        <v>0.28483333333333333</v>
      </c>
      <c r="U1325" s="144">
        <v>0</v>
      </c>
      <c r="V1325" s="147">
        <v>0</v>
      </c>
      <c r="W1325" s="144">
        <v>0</v>
      </c>
      <c r="X1325" s="147">
        <v>0</v>
      </c>
      <c r="Y1325" s="144">
        <v>0</v>
      </c>
      <c r="Z1325" s="147">
        <v>0</v>
      </c>
      <c r="AA1325" s="144">
        <v>0</v>
      </c>
      <c r="AB1325" s="147">
        <v>0</v>
      </c>
      <c r="AC1325" s="204">
        <f t="shared" si="609"/>
        <v>11.374333333333334</v>
      </c>
      <c r="AD1325" s="204"/>
      <c r="AE1325" s="204"/>
    </row>
    <row r="1326" spans="2:31" x14ac:dyDescent="0.3">
      <c r="B1326" s="210" t="s">
        <v>26</v>
      </c>
      <c r="C1326" s="210"/>
      <c r="D1326" s="210"/>
      <c r="E1326" s="144">
        <v>0</v>
      </c>
      <c r="F1326" s="147">
        <v>0</v>
      </c>
      <c r="G1326" s="144">
        <v>0</v>
      </c>
      <c r="H1326" s="147">
        <v>0</v>
      </c>
      <c r="I1326" s="144">
        <v>0</v>
      </c>
      <c r="J1326" s="147">
        <v>0</v>
      </c>
      <c r="K1326" s="144">
        <v>0</v>
      </c>
      <c r="L1326" s="147">
        <v>0</v>
      </c>
      <c r="M1326" s="144">
        <v>0</v>
      </c>
      <c r="N1326" s="147">
        <v>0</v>
      </c>
      <c r="O1326" s="144">
        <v>0.45183333333333303</v>
      </c>
      <c r="P1326" s="147">
        <v>2.6148333333333347</v>
      </c>
      <c r="Q1326" s="144">
        <v>10.423333333333339</v>
      </c>
      <c r="R1326" s="147">
        <v>13.883000000000004</v>
      </c>
      <c r="S1326" s="144">
        <v>10.533666666666667</v>
      </c>
      <c r="T1326" s="147">
        <v>4.4664999999999999</v>
      </c>
      <c r="U1326" s="144">
        <v>4.1365000000000007</v>
      </c>
      <c r="V1326" s="147">
        <v>0</v>
      </c>
      <c r="W1326" s="144">
        <v>0</v>
      </c>
      <c r="X1326" s="147">
        <v>0</v>
      </c>
      <c r="Y1326" s="144">
        <v>0</v>
      </c>
      <c r="Z1326" s="147">
        <v>0</v>
      </c>
      <c r="AA1326" s="144">
        <v>0</v>
      </c>
      <c r="AB1326" s="147">
        <v>0</v>
      </c>
      <c r="AC1326" s="204">
        <f t="shared" si="609"/>
        <v>46.509666666666675</v>
      </c>
      <c r="AD1326" s="204"/>
      <c r="AE1326" s="204"/>
    </row>
    <row r="1327" spans="2:31" x14ac:dyDescent="0.3">
      <c r="B1327" s="210" t="s">
        <v>27</v>
      </c>
      <c r="C1327" s="210"/>
      <c r="D1327" s="210"/>
      <c r="E1327" s="144">
        <v>0</v>
      </c>
      <c r="F1327" s="147">
        <v>0</v>
      </c>
      <c r="G1327" s="144">
        <v>0</v>
      </c>
      <c r="H1327" s="147">
        <v>0</v>
      </c>
      <c r="I1327" s="144">
        <v>0</v>
      </c>
      <c r="J1327" s="147">
        <v>4.7118333333333293</v>
      </c>
      <c r="K1327" s="144">
        <v>10.919166666666667</v>
      </c>
      <c r="L1327" s="147">
        <v>2.1904999999999992</v>
      </c>
      <c r="M1327" s="144">
        <v>4.7723333333333313</v>
      </c>
      <c r="N1327" s="147">
        <v>0</v>
      </c>
      <c r="O1327" s="144">
        <v>1.1166666666666695E-2</v>
      </c>
      <c r="P1327" s="147">
        <v>1.2491666666666696</v>
      </c>
      <c r="Q1327" s="144">
        <v>22.766999999999989</v>
      </c>
      <c r="R1327" s="147">
        <v>29.907499999999992</v>
      </c>
      <c r="S1327" s="144">
        <v>17.792166666666663</v>
      </c>
      <c r="T1327" s="147">
        <v>5.1370000000000022</v>
      </c>
      <c r="U1327" s="144">
        <v>0</v>
      </c>
      <c r="V1327" s="147">
        <v>7.3130000000000006</v>
      </c>
      <c r="W1327" s="144">
        <v>13.166499999999992</v>
      </c>
      <c r="X1327" s="147">
        <v>17.964333333333336</v>
      </c>
      <c r="Y1327" s="144">
        <v>29.05716666666666</v>
      </c>
      <c r="Z1327" s="147">
        <v>25.329166666666669</v>
      </c>
      <c r="AA1327" s="144">
        <v>19.60616666666666</v>
      </c>
      <c r="AB1327" s="147">
        <v>5.6993333333333327</v>
      </c>
      <c r="AC1327" s="204">
        <f t="shared" si="609"/>
        <v>217.59349999999998</v>
      </c>
      <c r="AD1327" s="204"/>
      <c r="AE1327" s="204"/>
    </row>
    <row r="1328" spans="2:31" x14ac:dyDescent="0.3">
      <c r="B1328" s="210" t="s">
        <v>28</v>
      </c>
      <c r="C1328" s="210"/>
      <c r="D1328" s="210"/>
      <c r="E1328" s="144">
        <v>0</v>
      </c>
      <c r="F1328" s="147">
        <v>0</v>
      </c>
      <c r="G1328" s="144">
        <v>0</v>
      </c>
      <c r="H1328" s="147">
        <v>0</v>
      </c>
      <c r="I1328" s="144">
        <v>15.253000000000004</v>
      </c>
      <c r="J1328" s="147">
        <v>46.957166666666687</v>
      </c>
      <c r="K1328" s="144">
        <v>0</v>
      </c>
      <c r="L1328" s="147">
        <v>0</v>
      </c>
      <c r="M1328" s="144">
        <v>0</v>
      </c>
      <c r="N1328" s="147">
        <v>0</v>
      </c>
      <c r="O1328" s="144">
        <v>0</v>
      </c>
      <c r="P1328" s="147">
        <v>0</v>
      </c>
      <c r="Q1328" s="144">
        <v>0</v>
      </c>
      <c r="R1328" s="147">
        <v>0</v>
      </c>
      <c r="S1328" s="144">
        <v>0</v>
      </c>
      <c r="T1328" s="147">
        <v>0</v>
      </c>
      <c r="U1328" s="144">
        <v>0</v>
      </c>
      <c r="V1328" s="147">
        <v>0</v>
      </c>
      <c r="W1328" s="144">
        <v>0</v>
      </c>
      <c r="X1328" s="147">
        <v>0</v>
      </c>
      <c r="Y1328" s="144">
        <v>56.465333333333341</v>
      </c>
      <c r="Z1328" s="147">
        <v>50.287833333333332</v>
      </c>
      <c r="AA1328" s="144">
        <v>46.100500000000018</v>
      </c>
      <c r="AB1328" s="147">
        <v>14.364166666666666</v>
      </c>
      <c r="AC1328" s="204">
        <f t="shared" si="609"/>
        <v>229.42800000000005</v>
      </c>
      <c r="AD1328" s="204"/>
      <c r="AE1328" s="204"/>
    </row>
    <row r="1329" spans="2:31" x14ac:dyDescent="0.3">
      <c r="B1329" s="210" t="s">
        <v>97</v>
      </c>
      <c r="C1329" s="210"/>
      <c r="D1329" s="210"/>
      <c r="E1329" s="144">
        <v>0</v>
      </c>
      <c r="F1329" s="147">
        <v>0</v>
      </c>
      <c r="G1329" s="144">
        <v>0</v>
      </c>
      <c r="H1329" s="147">
        <v>0</v>
      </c>
      <c r="I1329" s="144">
        <v>7.552666666666668</v>
      </c>
      <c r="J1329" s="147">
        <v>19.14266666666667</v>
      </c>
      <c r="K1329" s="144">
        <v>46.399666666666654</v>
      </c>
      <c r="L1329" s="147">
        <v>12.906000000000002</v>
      </c>
      <c r="M1329" s="144">
        <v>0.37483333333333207</v>
      </c>
      <c r="N1329" s="147">
        <v>0</v>
      </c>
      <c r="O1329" s="144">
        <v>0</v>
      </c>
      <c r="P1329" s="147">
        <v>0</v>
      </c>
      <c r="Q1329" s="144">
        <v>0</v>
      </c>
      <c r="R1329" s="147">
        <v>6.5833333333332675E-2</v>
      </c>
      <c r="S1329" s="144">
        <v>0</v>
      </c>
      <c r="T1329" s="147">
        <v>0</v>
      </c>
      <c r="U1329" s="144">
        <v>0</v>
      </c>
      <c r="V1329" s="147">
        <v>0</v>
      </c>
      <c r="W1329" s="144">
        <v>0</v>
      </c>
      <c r="X1329" s="147">
        <v>0</v>
      </c>
      <c r="Y1329" s="144">
        <v>0</v>
      </c>
      <c r="Z1329" s="147">
        <v>0</v>
      </c>
      <c r="AA1329" s="144">
        <v>0</v>
      </c>
      <c r="AB1329" s="147">
        <v>0</v>
      </c>
      <c r="AC1329" s="204">
        <f t="shared" si="609"/>
        <v>86.441666666666663</v>
      </c>
      <c r="AD1329" s="204"/>
      <c r="AE1329" s="204"/>
    </row>
    <row r="1330" spans="2:31" x14ac:dyDescent="0.3">
      <c r="B1330" s="210" t="s">
        <v>29</v>
      </c>
      <c r="C1330" s="210"/>
      <c r="D1330" s="210"/>
      <c r="E1330" s="144">
        <v>0</v>
      </c>
      <c r="F1330" s="147">
        <v>0</v>
      </c>
      <c r="G1330" s="144">
        <v>0</v>
      </c>
      <c r="H1330" s="147">
        <v>0</v>
      </c>
      <c r="I1330" s="144">
        <v>11.704833333333335</v>
      </c>
      <c r="J1330" s="147">
        <v>36.140333333333352</v>
      </c>
      <c r="K1330" s="144">
        <v>43.294166666666676</v>
      </c>
      <c r="L1330" s="147">
        <v>12.160500000000001</v>
      </c>
      <c r="M1330" s="144">
        <v>0.13166666666666677</v>
      </c>
      <c r="N1330" s="147">
        <v>0</v>
      </c>
      <c r="O1330" s="144">
        <v>0</v>
      </c>
      <c r="P1330" s="147">
        <v>0</v>
      </c>
      <c r="Q1330" s="144">
        <v>0</v>
      </c>
      <c r="R1330" s="147">
        <v>0.46433333333333521</v>
      </c>
      <c r="S1330" s="144">
        <v>0</v>
      </c>
      <c r="T1330" s="147">
        <v>0</v>
      </c>
      <c r="U1330" s="144">
        <v>0</v>
      </c>
      <c r="V1330" s="147">
        <v>0</v>
      </c>
      <c r="W1330" s="144">
        <v>0</v>
      </c>
      <c r="X1330" s="147">
        <v>0</v>
      </c>
      <c r="Y1330" s="144">
        <v>0</v>
      </c>
      <c r="Z1330" s="147">
        <v>0</v>
      </c>
      <c r="AA1330" s="144">
        <v>0</v>
      </c>
      <c r="AB1330" s="147">
        <v>0</v>
      </c>
      <c r="AC1330" s="204">
        <f t="shared" si="609"/>
        <v>103.89583333333334</v>
      </c>
      <c r="AD1330" s="204"/>
      <c r="AE1330" s="204"/>
    </row>
    <row r="1331" spans="2:31" x14ac:dyDescent="0.3">
      <c r="B1331" s="210" t="s">
        <v>30</v>
      </c>
      <c r="C1331" s="210"/>
      <c r="D1331" s="210"/>
      <c r="E1331" s="144">
        <v>0</v>
      </c>
      <c r="F1331" s="147">
        <v>0</v>
      </c>
      <c r="G1331" s="144">
        <v>0</v>
      </c>
      <c r="H1331" s="147">
        <v>0</v>
      </c>
      <c r="I1331" s="144">
        <v>0</v>
      </c>
      <c r="J1331" s="147">
        <v>0</v>
      </c>
      <c r="K1331" s="144">
        <v>0</v>
      </c>
      <c r="L1331" s="147">
        <v>0.21066666666666645</v>
      </c>
      <c r="M1331" s="144">
        <v>2.0061666666666653</v>
      </c>
      <c r="N1331" s="147">
        <v>0</v>
      </c>
      <c r="O1331" s="144">
        <v>2.3198333333333334</v>
      </c>
      <c r="P1331" s="147">
        <v>0</v>
      </c>
      <c r="Q1331" s="144">
        <v>0</v>
      </c>
      <c r="R1331" s="147">
        <v>0.4216666666666683</v>
      </c>
      <c r="S1331" s="144">
        <v>10.806166666666668</v>
      </c>
      <c r="T1331" s="147">
        <v>32.24349999999999</v>
      </c>
      <c r="U1331" s="144">
        <v>0</v>
      </c>
      <c r="V1331" s="147">
        <v>0</v>
      </c>
      <c r="W1331" s="144">
        <v>0</v>
      </c>
      <c r="X1331" s="147">
        <v>0</v>
      </c>
      <c r="Y1331" s="144">
        <v>0</v>
      </c>
      <c r="Z1331" s="147">
        <v>0</v>
      </c>
      <c r="AA1331" s="144">
        <v>0.92316666666666547</v>
      </c>
      <c r="AB1331" s="147">
        <v>2.2526666666666673</v>
      </c>
      <c r="AC1331" s="204">
        <f t="shared" si="609"/>
        <v>51.183833333333332</v>
      </c>
      <c r="AD1331" s="204"/>
      <c r="AE1331" s="204"/>
    </row>
    <row r="1332" spans="2:31" x14ac:dyDescent="0.3">
      <c r="B1332" s="210" t="s">
        <v>31</v>
      </c>
      <c r="C1332" s="210"/>
      <c r="D1332" s="210"/>
      <c r="E1332" s="144">
        <v>0</v>
      </c>
      <c r="F1332" s="147">
        <v>0</v>
      </c>
      <c r="G1332" s="144">
        <v>0</v>
      </c>
      <c r="H1332" s="147">
        <v>0</v>
      </c>
      <c r="I1332" s="144">
        <v>0</v>
      </c>
      <c r="J1332" s="147">
        <v>0</v>
      </c>
      <c r="K1332" s="144">
        <v>0</v>
      </c>
      <c r="L1332" s="147">
        <v>0</v>
      </c>
      <c r="M1332" s="144">
        <v>0</v>
      </c>
      <c r="N1332" s="147">
        <v>0</v>
      </c>
      <c r="O1332" s="144">
        <v>7.2333333333333307</v>
      </c>
      <c r="P1332" s="147">
        <v>22</v>
      </c>
      <c r="Q1332" s="144">
        <v>26.599999999999977</v>
      </c>
      <c r="R1332" s="147">
        <v>26.900000000000023</v>
      </c>
      <c r="S1332" s="144">
        <v>25.09999999999998</v>
      </c>
      <c r="T1332" s="147">
        <v>25.5</v>
      </c>
      <c r="U1332" s="144">
        <v>16.086666666666659</v>
      </c>
      <c r="V1332" s="147">
        <v>0</v>
      </c>
      <c r="W1332" s="144">
        <v>0</v>
      </c>
      <c r="X1332" s="147">
        <v>0</v>
      </c>
      <c r="Y1332" s="144">
        <v>0</v>
      </c>
      <c r="Z1332" s="147">
        <v>0</v>
      </c>
      <c r="AA1332" s="144">
        <v>0</v>
      </c>
      <c r="AB1332" s="147">
        <v>0</v>
      </c>
      <c r="AC1332" s="204">
        <f t="shared" si="609"/>
        <v>149.41999999999996</v>
      </c>
      <c r="AD1332" s="204"/>
      <c r="AE1332" s="204"/>
    </row>
    <row r="1333" spans="2:31" x14ac:dyDescent="0.3">
      <c r="B1333" s="210" t="s">
        <v>32</v>
      </c>
      <c r="C1333" s="210"/>
      <c r="D1333" s="210"/>
      <c r="E1333" s="144">
        <v>0</v>
      </c>
      <c r="F1333" s="147">
        <v>0</v>
      </c>
      <c r="G1333" s="144">
        <v>0</v>
      </c>
      <c r="H1333" s="147">
        <v>0</v>
      </c>
      <c r="I1333" s="144">
        <v>0</v>
      </c>
      <c r="J1333" s="147">
        <v>0</v>
      </c>
      <c r="K1333" s="144">
        <v>0.26716666666666644</v>
      </c>
      <c r="L1333" s="147">
        <v>3.7175000000000002</v>
      </c>
      <c r="M1333" s="144">
        <v>11.080666666666666</v>
      </c>
      <c r="N1333" s="147">
        <v>0</v>
      </c>
      <c r="O1333" s="144">
        <v>0</v>
      </c>
      <c r="P1333" s="147">
        <v>0</v>
      </c>
      <c r="Q1333" s="144">
        <v>0</v>
      </c>
      <c r="R1333" s="147">
        <v>0.97183333333333488</v>
      </c>
      <c r="S1333" s="144">
        <v>1.0430000000000013</v>
      </c>
      <c r="T1333" s="147">
        <v>1.2813333333333337</v>
      </c>
      <c r="U1333" s="144">
        <v>0</v>
      </c>
      <c r="V1333" s="147">
        <v>0</v>
      </c>
      <c r="W1333" s="144">
        <v>0</v>
      </c>
      <c r="X1333" s="147">
        <v>0</v>
      </c>
      <c r="Y1333" s="144">
        <v>0</v>
      </c>
      <c r="Z1333" s="147">
        <v>0</v>
      </c>
      <c r="AA1333" s="144">
        <v>0</v>
      </c>
      <c r="AB1333" s="147">
        <v>0</v>
      </c>
      <c r="AC1333" s="204">
        <f t="shared" si="609"/>
        <v>18.361500000000003</v>
      </c>
      <c r="AD1333" s="204"/>
      <c r="AE1333" s="204"/>
    </row>
    <row r="1334" spans="2:31" x14ac:dyDescent="0.3">
      <c r="B1334" s="210" t="s">
        <v>33</v>
      </c>
      <c r="C1334" s="210"/>
      <c r="D1334" s="210"/>
      <c r="E1334" s="144">
        <v>0</v>
      </c>
      <c r="F1334" s="147">
        <v>0</v>
      </c>
      <c r="G1334" s="144">
        <v>0</v>
      </c>
      <c r="H1334" s="147">
        <v>0</v>
      </c>
      <c r="I1334" s="144">
        <v>0</v>
      </c>
      <c r="J1334" s="147">
        <v>0</v>
      </c>
      <c r="K1334" s="144">
        <v>0</v>
      </c>
      <c r="L1334" s="147">
        <v>0</v>
      </c>
      <c r="M1334" s="144">
        <v>0</v>
      </c>
      <c r="N1334" s="147">
        <v>0</v>
      </c>
      <c r="O1334" s="144">
        <v>0</v>
      </c>
      <c r="P1334" s="147">
        <v>0</v>
      </c>
      <c r="Q1334" s="144">
        <v>6.3333333333332577E-3</v>
      </c>
      <c r="R1334" s="147">
        <v>0.87150000000000005</v>
      </c>
      <c r="S1334" s="144">
        <v>0</v>
      </c>
      <c r="T1334" s="147">
        <v>6.2166666666666558E-2</v>
      </c>
      <c r="U1334" s="144">
        <v>0</v>
      </c>
      <c r="V1334" s="147">
        <v>0</v>
      </c>
      <c r="W1334" s="144">
        <v>0</v>
      </c>
      <c r="X1334" s="147">
        <v>0</v>
      </c>
      <c r="Y1334" s="144">
        <v>0</v>
      </c>
      <c r="Z1334" s="147">
        <v>0</v>
      </c>
      <c r="AA1334" s="144">
        <v>0</v>
      </c>
      <c r="AB1334" s="147">
        <v>0</v>
      </c>
      <c r="AC1334" s="204">
        <f t="shared" si="609"/>
        <v>0.94</v>
      </c>
      <c r="AD1334" s="204"/>
      <c r="AE1334" s="204"/>
    </row>
    <row r="1335" spans="2:31" x14ac:dyDescent="0.3">
      <c r="B1335" s="210" t="s">
        <v>34</v>
      </c>
      <c r="C1335" s="210"/>
      <c r="D1335" s="210"/>
      <c r="E1335" s="144">
        <v>0</v>
      </c>
      <c r="F1335" s="147">
        <v>0</v>
      </c>
      <c r="G1335" s="144">
        <v>0</v>
      </c>
      <c r="H1335" s="147">
        <v>0</v>
      </c>
      <c r="I1335" s="144">
        <v>0</v>
      </c>
      <c r="J1335" s="147">
        <v>0</v>
      </c>
      <c r="K1335" s="144">
        <v>0</v>
      </c>
      <c r="L1335" s="147">
        <v>0</v>
      </c>
      <c r="M1335" s="144">
        <v>0</v>
      </c>
      <c r="N1335" s="147">
        <v>0</v>
      </c>
      <c r="O1335" s="144">
        <v>0.90166666666666673</v>
      </c>
      <c r="P1335" s="147">
        <v>2.9045000000000001</v>
      </c>
      <c r="Q1335" s="144">
        <v>3.6309999999999985</v>
      </c>
      <c r="R1335" s="147">
        <v>2.1956666666666664</v>
      </c>
      <c r="S1335" s="144">
        <v>2.6480000000000001</v>
      </c>
      <c r="T1335" s="147">
        <v>4.5648333333333317</v>
      </c>
      <c r="U1335" s="144">
        <v>4.7083333333333321</v>
      </c>
      <c r="V1335" s="147">
        <v>0</v>
      </c>
      <c r="W1335" s="144">
        <v>0</v>
      </c>
      <c r="X1335" s="147">
        <v>0</v>
      </c>
      <c r="Y1335" s="144">
        <v>0</v>
      </c>
      <c r="Z1335" s="147">
        <v>0</v>
      </c>
      <c r="AA1335" s="144">
        <v>0</v>
      </c>
      <c r="AB1335" s="147">
        <v>0</v>
      </c>
      <c r="AC1335" s="204">
        <f t="shared" si="609"/>
        <v>21.553999999999995</v>
      </c>
      <c r="AD1335" s="204"/>
      <c r="AE1335" s="204"/>
    </row>
    <row r="1336" spans="2:31" x14ac:dyDescent="0.3">
      <c r="B1336" s="210" t="s">
        <v>35</v>
      </c>
      <c r="C1336" s="210"/>
      <c r="D1336" s="210"/>
      <c r="E1336" s="144">
        <v>0</v>
      </c>
      <c r="F1336" s="147">
        <v>0</v>
      </c>
      <c r="G1336" s="144">
        <v>0</v>
      </c>
      <c r="H1336" s="147">
        <v>0</v>
      </c>
      <c r="I1336" s="144">
        <v>0</v>
      </c>
      <c r="J1336" s="147">
        <v>9.0916666666666615</v>
      </c>
      <c r="K1336" s="144">
        <v>8.8666666666666742</v>
      </c>
      <c r="L1336" s="147">
        <v>1.8683333333333354</v>
      </c>
      <c r="M1336" s="144">
        <v>0.21983333333333283</v>
      </c>
      <c r="N1336" s="147">
        <v>0</v>
      </c>
      <c r="O1336" s="144">
        <v>0</v>
      </c>
      <c r="P1336" s="147">
        <v>0</v>
      </c>
      <c r="Q1336" s="144">
        <v>4.733333333333363E-2</v>
      </c>
      <c r="R1336" s="147">
        <v>0.70700000000000007</v>
      </c>
      <c r="S1336" s="144">
        <v>0</v>
      </c>
      <c r="T1336" s="147">
        <v>0</v>
      </c>
      <c r="U1336" s="144">
        <v>0</v>
      </c>
      <c r="V1336" s="147">
        <v>0</v>
      </c>
      <c r="W1336" s="144">
        <v>1.6833333333333419E-2</v>
      </c>
      <c r="X1336" s="147">
        <v>0</v>
      </c>
      <c r="Y1336" s="144">
        <v>10.152333333333335</v>
      </c>
      <c r="Z1336" s="147">
        <v>30.373000000000001</v>
      </c>
      <c r="AA1336" s="144">
        <v>16.248666666666665</v>
      </c>
      <c r="AB1336" s="147">
        <v>1.8448333333333342</v>
      </c>
      <c r="AC1336" s="204">
        <f t="shared" si="609"/>
        <v>79.436500000000009</v>
      </c>
      <c r="AD1336" s="204"/>
      <c r="AE1336" s="204"/>
    </row>
    <row r="1337" spans="2:31" x14ac:dyDescent="0.3">
      <c r="B1337" s="210" t="s">
        <v>36</v>
      </c>
      <c r="C1337" s="210"/>
      <c r="D1337" s="210"/>
      <c r="E1337" s="144">
        <v>0</v>
      </c>
      <c r="F1337" s="147">
        <v>0</v>
      </c>
      <c r="G1337" s="144">
        <v>0</v>
      </c>
      <c r="H1337" s="147">
        <v>0</v>
      </c>
      <c r="I1337" s="144">
        <v>3.5343333333333353</v>
      </c>
      <c r="J1337" s="147">
        <v>19.852833333333333</v>
      </c>
      <c r="K1337" s="144">
        <v>31.310333333333336</v>
      </c>
      <c r="L1337" s="147">
        <v>14.153999999999998</v>
      </c>
      <c r="M1337" s="144">
        <v>31.880000000000003</v>
      </c>
      <c r="N1337" s="147">
        <v>21.900000000000009</v>
      </c>
      <c r="O1337" s="144">
        <v>20.498499999999996</v>
      </c>
      <c r="P1337" s="147">
        <v>21.968000000000004</v>
      </c>
      <c r="Q1337" s="144">
        <v>37.82950000000001</v>
      </c>
      <c r="R1337" s="147">
        <v>32.799666666666653</v>
      </c>
      <c r="S1337" s="144">
        <v>31.454999999999995</v>
      </c>
      <c r="T1337" s="147">
        <v>29.597499999999989</v>
      </c>
      <c r="U1337" s="144">
        <v>20.423999999999999</v>
      </c>
      <c r="V1337" s="147">
        <v>16.066499999999994</v>
      </c>
      <c r="W1337" s="144">
        <v>36.823833333333347</v>
      </c>
      <c r="X1337" s="147">
        <v>59.071999999999996</v>
      </c>
      <c r="Y1337" s="144">
        <v>61.238499999999974</v>
      </c>
      <c r="Z1337" s="147">
        <v>60.905500000000025</v>
      </c>
      <c r="AA1337" s="144">
        <v>60.493499999999976</v>
      </c>
      <c r="AB1337" s="147">
        <v>0.90466666666666673</v>
      </c>
      <c r="AC1337" s="204">
        <f t="shared" si="609"/>
        <v>612.70816666666667</v>
      </c>
      <c r="AD1337" s="204"/>
      <c r="AE1337" s="204"/>
    </row>
    <row r="1338" spans="2:31" x14ac:dyDescent="0.3">
      <c r="B1338" s="12" t="s">
        <v>86</v>
      </c>
      <c r="C1338" s="12"/>
      <c r="D1338" s="12"/>
      <c r="E1338" s="144">
        <v>0</v>
      </c>
      <c r="F1338" s="147">
        <v>0</v>
      </c>
      <c r="G1338" s="144">
        <v>0</v>
      </c>
      <c r="H1338" s="147">
        <v>0</v>
      </c>
      <c r="I1338" s="144">
        <v>0</v>
      </c>
      <c r="J1338" s="147">
        <v>0</v>
      </c>
      <c r="K1338" s="144">
        <v>0</v>
      </c>
      <c r="L1338" s="147">
        <v>0</v>
      </c>
      <c r="M1338" s="144">
        <v>0</v>
      </c>
      <c r="N1338" s="147">
        <v>0</v>
      </c>
      <c r="O1338" s="144">
        <v>7.773833333333334</v>
      </c>
      <c r="P1338" s="147">
        <v>21.561500000000002</v>
      </c>
      <c r="Q1338" s="144">
        <v>17.32466666666668</v>
      </c>
      <c r="R1338" s="147">
        <v>13.00783333333333</v>
      </c>
      <c r="S1338" s="144">
        <v>2.1006666666666676</v>
      </c>
      <c r="T1338" s="147">
        <v>0.11766666666666671</v>
      </c>
      <c r="U1338" s="144">
        <v>4.7528333333333332</v>
      </c>
      <c r="V1338" s="147">
        <v>0</v>
      </c>
      <c r="W1338" s="144">
        <v>0</v>
      </c>
      <c r="X1338" s="147">
        <v>0</v>
      </c>
      <c r="Y1338" s="144">
        <v>0</v>
      </c>
      <c r="Z1338" s="147">
        <v>0</v>
      </c>
      <c r="AA1338" s="144">
        <v>0</v>
      </c>
      <c r="AB1338" s="147">
        <v>0</v>
      </c>
      <c r="AC1338" s="204">
        <f t="shared" si="609"/>
        <v>66.63900000000001</v>
      </c>
      <c r="AD1338" s="204"/>
      <c r="AE1338" s="204"/>
    </row>
    <row r="1339" spans="2:31" x14ac:dyDescent="0.3">
      <c r="B1339" s="12" t="s">
        <v>87</v>
      </c>
      <c r="C1339" s="12"/>
      <c r="D1339" s="12"/>
      <c r="E1339" s="144">
        <v>0</v>
      </c>
      <c r="F1339" s="147">
        <v>0</v>
      </c>
      <c r="G1339" s="144">
        <v>0</v>
      </c>
      <c r="H1339" s="147">
        <v>0</v>
      </c>
      <c r="I1339" s="144">
        <v>0</v>
      </c>
      <c r="J1339" s="147">
        <v>0</v>
      </c>
      <c r="K1339" s="144">
        <v>0</v>
      </c>
      <c r="L1339" s="147">
        <v>0</v>
      </c>
      <c r="M1339" s="144">
        <v>0</v>
      </c>
      <c r="N1339" s="147">
        <v>0</v>
      </c>
      <c r="O1339" s="144">
        <v>12.9145</v>
      </c>
      <c r="P1339" s="147">
        <v>36.874499999999991</v>
      </c>
      <c r="Q1339" s="144">
        <v>49.796999999999983</v>
      </c>
      <c r="R1339" s="147">
        <v>46.768333333333345</v>
      </c>
      <c r="S1339" s="144">
        <v>35.325500000000005</v>
      </c>
      <c r="T1339" s="147">
        <v>33.522166666666664</v>
      </c>
      <c r="U1339" s="144">
        <v>21.918833333333328</v>
      </c>
      <c r="V1339" s="147">
        <v>0</v>
      </c>
      <c r="W1339" s="144">
        <v>0</v>
      </c>
      <c r="X1339" s="147">
        <v>0</v>
      </c>
      <c r="Y1339" s="144">
        <v>0</v>
      </c>
      <c r="Z1339" s="147">
        <v>0</v>
      </c>
      <c r="AA1339" s="144">
        <v>0</v>
      </c>
      <c r="AB1339" s="147">
        <v>0</v>
      </c>
      <c r="AC1339" s="204">
        <f t="shared" si="609"/>
        <v>237.12083333333334</v>
      </c>
      <c r="AD1339" s="204"/>
      <c r="AE1339" s="204"/>
    </row>
    <row r="1340" spans="2:31" x14ac:dyDescent="0.3">
      <c r="B1340" s="12" t="s">
        <v>99</v>
      </c>
      <c r="C1340" s="12"/>
      <c r="D1340" s="12"/>
      <c r="E1340" s="144">
        <v>0</v>
      </c>
      <c r="F1340" s="147">
        <v>0</v>
      </c>
      <c r="G1340" s="144">
        <v>0</v>
      </c>
      <c r="H1340" s="147">
        <v>0</v>
      </c>
      <c r="I1340" s="144">
        <v>0</v>
      </c>
      <c r="J1340" s="147">
        <v>0</v>
      </c>
      <c r="K1340" s="144">
        <v>0</v>
      </c>
      <c r="L1340" s="147">
        <v>0</v>
      </c>
      <c r="M1340" s="144">
        <v>0</v>
      </c>
      <c r="N1340" s="147">
        <v>0</v>
      </c>
      <c r="O1340" s="144">
        <v>0</v>
      </c>
      <c r="P1340" s="147">
        <v>0</v>
      </c>
      <c r="Q1340" s="144">
        <v>7.2656666666666654</v>
      </c>
      <c r="R1340" s="147">
        <v>8.8068333333333317</v>
      </c>
      <c r="S1340" s="144">
        <v>6.493666666666666</v>
      </c>
      <c r="T1340" s="147">
        <v>1.452666666666667</v>
      </c>
      <c r="U1340" s="144">
        <v>0</v>
      </c>
      <c r="V1340" s="147">
        <v>0</v>
      </c>
      <c r="W1340" s="144">
        <v>0</v>
      </c>
      <c r="X1340" s="147">
        <v>0</v>
      </c>
      <c r="Y1340" s="144">
        <v>0</v>
      </c>
      <c r="Z1340" s="147">
        <v>0</v>
      </c>
      <c r="AA1340" s="144">
        <v>0</v>
      </c>
      <c r="AB1340" s="147">
        <v>0</v>
      </c>
      <c r="AC1340" s="204">
        <f t="shared" si="609"/>
        <v>24.01883333333333</v>
      </c>
      <c r="AD1340" s="204"/>
      <c r="AE1340" s="204"/>
    </row>
    <row r="1341" spans="2:31" x14ac:dyDescent="0.3">
      <c r="B1341" s="4" t="s">
        <v>115</v>
      </c>
      <c r="C1341" s="12"/>
      <c r="D1341" s="12"/>
      <c r="E1341" s="144">
        <v>0</v>
      </c>
      <c r="F1341" s="147">
        <v>0</v>
      </c>
      <c r="G1341" s="144">
        <v>0</v>
      </c>
      <c r="H1341" s="147">
        <v>0</v>
      </c>
      <c r="I1341" s="144">
        <v>0.71616666666666673</v>
      </c>
      <c r="J1341" s="147">
        <v>1.1539999999999997</v>
      </c>
      <c r="K1341" s="144">
        <v>1.2125000000000001</v>
      </c>
      <c r="L1341" s="147">
        <v>0</v>
      </c>
      <c r="M1341" s="144">
        <v>0</v>
      </c>
      <c r="N1341" s="147">
        <v>0</v>
      </c>
      <c r="O1341" s="144">
        <v>0</v>
      </c>
      <c r="P1341" s="147">
        <v>0</v>
      </c>
      <c r="Q1341" s="144">
        <v>0</v>
      </c>
      <c r="R1341" s="147">
        <v>0</v>
      </c>
      <c r="S1341" s="144">
        <v>0</v>
      </c>
      <c r="T1341" s="147">
        <v>0</v>
      </c>
      <c r="U1341" s="144">
        <v>0</v>
      </c>
      <c r="V1341" s="147">
        <v>0</v>
      </c>
      <c r="W1341" s="144">
        <v>0</v>
      </c>
      <c r="X1341" s="147">
        <v>0</v>
      </c>
      <c r="Y1341" s="144">
        <v>0</v>
      </c>
      <c r="Z1341" s="147">
        <v>0</v>
      </c>
      <c r="AA1341" s="144">
        <v>0</v>
      </c>
      <c r="AB1341" s="147">
        <v>0</v>
      </c>
      <c r="AC1341" s="204">
        <f t="shared" si="609"/>
        <v>3.0826666666666664</v>
      </c>
      <c r="AD1341" s="204"/>
      <c r="AE1341" s="204"/>
    </row>
    <row r="1342" spans="2:31" x14ac:dyDescent="0.3">
      <c r="B1342" s="4" t="s">
        <v>116</v>
      </c>
      <c r="C1342" s="12"/>
      <c r="D1342" s="12"/>
      <c r="E1342" s="144">
        <v>0</v>
      </c>
      <c r="F1342" s="147">
        <v>0</v>
      </c>
      <c r="G1342" s="144">
        <v>0</v>
      </c>
      <c r="H1342" s="147">
        <v>0</v>
      </c>
      <c r="I1342" s="144">
        <v>40.100833333333327</v>
      </c>
      <c r="J1342" s="147">
        <v>127.1735</v>
      </c>
      <c r="K1342" s="144">
        <v>124.313</v>
      </c>
      <c r="L1342" s="147">
        <v>42.002166666666668</v>
      </c>
      <c r="M1342" s="144">
        <v>123.07666666666668</v>
      </c>
      <c r="N1342" s="147">
        <v>100.67183333333342</v>
      </c>
      <c r="O1342" s="144">
        <v>99.021166666666659</v>
      </c>
      <c r="P1342" s="147">
        <v>103.18183333333332</v>
      </c>
      <c r="Q1342" s="144">
        <v>117.18100000000003</v>
      </c>
      <c r="R1342" s="147">
        <v>112.53183333333331</v>
      </c>
      <c r="S1342" s="144">
        <v>100.26316666666668</v>
      </c>
      <c r="T1342" s="147">
        <v>102.08649999999999</v>
      </c>
      <c r="U1342" s="144">
        <v>67.935500000000005</v>
      </c>
      <c r="V1342" s="147">
        <v>60.433833333333311</v>
      </c>
      <c r="W1342" s="144">
        <v>91.678333333333285</v>
      </c>
      <c r="X1342" s="147">
        <v>71.4583333333333</v>
      </c>
      <c r="Y1342" s="144">
        <v>65.817666666666668</v>
      </c>
      <c r="Z1342" s="147">
        <v>59.75566666666667</v>
      </c>
      <c r="AA1342" s="144">
        <v>54.715499999999992</v>
      </c>
      <c r="AB1342" s="147">
        <v>0.94733333333333336</v>
      </c>
      <c r="AC1342" s="204">
        <f t="shared" si="609"/>
        <v>1664.3456666666664</v>
      </c>
      <c r="AD1342" s="204"/>
      <c r="AE1342" s="204"/>
    </row>
    <row r="1343" spans="2:31" x14ac:dyDescent="0.3">
      <c r="B1343" s="4" t="s">
        <v>117</v>
      </c>
      <c r="C1343" s="12"/>
      <c r="D1343" s="12"/>
      <c r="E1343" s="144">
        <v>0</v>
      </c>
      <c r="F1343" s="147">
        <v>0</v>
      </c>
      <c r="G1343" s="144">
        <v>0</v>
      </c>
      <c r="H1343" s="147">
        <v>0</v>
      </c>
      <c r="I1343" s="144">
        <v>0</v>
      </c>
      <c r="J1343" s="147">
        <v>0</v>
      </c>
      <c r="K1343" s="144">
        <v>0</v>
      </c>
      <c r="L1343" s="147">
        <v>0</v>
      </c>
      <c r="M1343" s="144">
        <v>0</v>
      </c>
      <c r="N1343" s="147">
        <v>0</v>
      </c>
      <c r="O1343" s="144">
        <v>0</v>
      </c>
      <c r="P1343" s="147">
        <v>1.7000000000000001E-2</v>
      </c>
      <c r="Q1343" s="144">
        <v>0.14900000000000002</v>
      </c>
      <c r="R1343" s="147">
        <v>0</v>
      </c>
      <c r="S1343" s="144">
        <v>11.184166666666661</v>
      </c>
      <c r="T1343" s="147">
        <v>9.9999999999980096E-4</v>
      </c>
      <c r="U1343" s="144">
        <v>6.7058333333333318</v>
      </c>
      <c r="V1343" s="147">
        <v>0</v>
      </c>
      <c r="W1343" s="144">
        <v>0</v>
      </c>
      <c r="X1343" s="147">
        <v>0</v>
      </c>
      <c r="Y1343" s="144">
        <v>0</v>
      </c>
      <c r="Z1343" s="147">
        <v>0</v>
      </c>
      <c r="AA1343" s="144">
        <v>0</v>
      </c>
      <c r="AB1343" s="147">
        <v>0</v>
      </c>
      <c r="AC1343" s="204">
        <f t="shared" si="609"/>
        <v>18.056999999999992</v>
      </c>
      <c r="AD1343" s="204"/>
      <c r="AE1343" s="204"/>
    </row>
    <row r="1344" spans="2:31" x14ac:dyDescent="0.3">
      <c r="B1344" s="4" t="s">
        <v>118</v>
      </c>
      <c r="C1344" s="12"/>
      <c r="D1344" s="12"/>
      <c r="E1344" s="144">
        <v>0</v>
      </c>
      <c r="F1344" s="147">
        <v>0</v>
      </c>
      <c r="G1344" s="144">
        <v>0</v>
      </c>
      <c r="H1344" s="147">
        <v>0</v>
      </c>
      <c r="I1344" s="144">
        <v>2.1046666666666654</v>
      </c>
      <c r="J1344" s="147">
        <v>12.667666666666671</v>
      </c>
      <c r="K1344" s="144">
        <v>16.190000000000001</v>
      </c>
      <c r="L1344" s="147">
        <v>4.8226666666666675</v>
      </c>
      <c r="M1344" s="144">
        <v>8.5666666666666086E-2</v>
      </c>
      <c r="N1344" s="147">
        <v>0.30799999999999983</v>
      </c>
      <c r="O1344" s="144">
        <v>0</v>
      </c>
      <c r="P1344" s="147">
        <v>0.36700000000000066</v>
      </c>
      <c r="Q1344" s="144">
        <v>15.174333333333339</v>
      </c>
      <c r="R1344" s="147">
        <v>19.096166666666665</v>
      </c>
      <c r="S1344" s="144">
        <v>12.662833333333323</v>
      </c>
      <c r="T1344" s="147">
        <v>3.3608333333333338</v>
      </c>
      <c r="U1344" s="144">
        <v>1.3904999999999987</v>
      </c>
      <c r="V1344" s="147">
        <v>5.2986666666666666</v>
      </c>
      <c r="W1344" s="144">
        <v>8.9206666666666727</v>
      </c>
      <c r="X1344" s="147">
        <v>6.6233333333333313</v>
      </c>
      <c r="Y1344" s="144">
        <v>6.0648333333333344</v>
      </c>
      <c r="Z1344" s="147">
        <v>3.9903333333333366</v>
      </c>
      <c r="AA1344" s="144">
        <v>2.2806666666666691</v>
      </c>
      <c r="AB1344" s="147">
        <v>5.5999999999999987E-2</v>
      </c>
      <c r="AC1344" s="204">
        <f t="shared" si="609"/>
        <v>121.46483333333336</v>
      </c>
      <c r="AD1344" s="204"/>
      <c r="AE1344" s="204"/>
    </row>
    <row r="1345" spans="2:31" x14ac:dyDescent="0.3">
      <c r="B1345" s="13" t="s">
        <v>2</v>
      </c>
      <c r="C1345" s="13"/>
      <c r="D1345" s="13"/>
      <c r="E1345" s="14">
        <f>SUM(E1303:E1344)</f>
        <v>0</v>
      </c>
      <c r="F1345" s="14">
        <f t="shared" ref="F1345" si="610">SUM(F1303:F1344)</f>
        <v>0</v>
      </c>
      <c r="G1345" s="14">
        <f t="shared" ref="G1345" si="611">SUM(G1303:G1344)</f>
        <v>0</v>
      </c>
      <c r="H1345" s="14">
        <f t="shared" ref="H1345" si="612">SUM(H1303:H1344)</f>
        <v>0</v>
      </c>
      <c r="I1345" s="14">
        <f t="shared" ref="I1345" si="613">SUM(I1303:I1344)</f>
        <v>80.966499999999996</v>
      </c>
      <c r="J1345" s="14">
        <f t="shared" ref="J1345" si="614">SUM(J1303:J1344)</f>
        <v>276.89166666666671</v>
      </c>
      <c r="K1345" s="14">
        <f t="shared" ref="K1345" si="615">SUM(K1303:K1344)</f>
        <v>282.77266666666668</v>
      </c>
      <c r="L1345" s="14">
        <f t="shared" ref="L1345" si="616">SUM(L1303:L1344)</f>
        <v>94.032333333333327</v>
      </c>
      <c r="M1345" s="14">
        <f t="shared" ref="M1345" si="617">SUM(M1303:M1344)</f>
        <v>173.62783333333334</v>
      </c>
      <c r="N1345" s="14">
        <f t="shared" ref="N1345" si="618">SUM(N1303:N1344)</f>
        <v>122.87983333333344</v>
      </c>
      <c r="O1345" s="14">
        <f t="shared" ref="O1345" si="619">SUM(O1303:O1344)</f>
        <v>170.31216666666666</v>
      </c>
      <c r="P1345" s="14">
        <f t="shared" ref="P1345" si="620">SUM(P1303:P1344)</f>
        <v>303.20249999999999</v>
      </c>
      <c r="Q1345" s="14">
        <f t="shared" ref="Q1345" si="621">SUM(Q1303:Q1344)</f>
        <v>492.25833333333338</v>
      </c>
      <c r="R1345" s="14">
        <f t="shared" ref="R1345" si="622">SUM(R1303:R1344)</f>
        <v>539.04583333333346</v>
      </c>
      <c r="S1345" s="14">
        <f t="shared" ref="S1345" si="623">SUM(S1303:S1344)</f>
        <v>414.80400000000003</v>
      </c>
      <c r="T1345" s="14">
        <f t="shared" ref="T1345" si="624">SUM(T1303:T1344)</f>
        <v>374.21249999999998</v>
      </c>
      <c r="U1345" s="14">
        <f t="shared" ref="U1345" si="625">SUM(U1303:U1344)</f>
        <v>236.02050000000003</v>
      </c>
      <c r="V1345" s="14">
        <f t="shared" ref="V1345" si="626">SUM(V1303:V1344)</f>
        <v>89.111999999999966</v>
      </c>
      <c r="W1345" s="14">
        <f t="shared" ref="W1345" si="627">SUM(W1303:W1344)</f>
        <v>150.60616666666664</v>
      </c>
      <c r="X1345" s="14">
        <f t="shared" ref="X1345" si="628">SUM(X1303:X1344)</f>
        <v>155.11799999999997</v>
      </c>
      <c r="Y1345" s="14">
        <f t="shared" ref="Y1345" si="629">SUM(Y1303:Y1344)</f>
        <v>228.79583333333329</v>
      </c>
      <c r="Z1345" s="14">
        <f t="shared" ref="Z1345" si="630">SUM(Z1303:Z1344)</f>
        <v>230.64150000000004</v>
      </c>
      <c r="AA1345" s="14">
        <f t="shared" ref="AA1345" si="631">SUM(AA1303:AA1344)</f>
        <v>200.36816666666664</v>
      </c>
      <c r="AB1345" s="14">
        <f t="shared" ref="AB1345" si="632">SUM(AB1303:AB1344)</f>
        <v>26.068999999999999</v>
      </c>
      <c r="AC1345" s="215">
        <f>SUM(AC1303:AE1344)</f>
        <v>4641.7373333333335</v>
      </c>
      <c r="AD1345" s="215"/>
      <c r="AE1345" s="215"/>
    </row>
    <row r="1348" spans="2:31" x14ac:dyDescent="0.3">
      <c r="B1348" s="8">
        <f>'Resumen-Mensual'!$AG$22</f>
        <v>45045</v>
      </c>
    </row>
    <row r="1349" spans="2:31" x14ac:dyDescent="0.3">
      <c r="B1349" s="8"/>
    </row>
    <row r="1350" spans="2:31" x14ac:dyDescent="0.3">
      <c r="B1350" s="9" t="s">
        <v>81</v>
      </c>
      <c r="C1350" s="10"/>
      <c r="D1350" s="10"/>
      <c r="E1350" s="11">
        <v>1</v>
      </c>
      <c r="F1350" s="11">
        <v>2</v>
      </c>
      <c r="G1350" s="11">
        <v>3</v>
      </c>
      <c r="H1350" s="11">
        <v>4</v>
      </c>
      <c r="I1350" s="11">
        <v>5</v>
      </c>
      <c r="J1350" s="11">
        <v>6</v>
      </c>
      <c r="K1350" s="11">
        <v>7</v>
      </c>
      <c r="L1350" s="11">
        <v>8</v>
      </c>
      <c r="M1350" s="11">
        <v>9</v>
      </c>
      <c r="N1350" s="11">
        <v>10</v>
      </c>
      <c r="O1350" s="11">
        <v>11</v>
      </c>
      <c r="P1350" s="11">
        <v>12</v>
      </c>
      <c r="Q1350" s="11">
        <v>13</v>
      </c>
      <c r="R1350" s="11">
        <v>14</v>
      </c>
      <c r="S1350" s="11">
        <v>15</v>
      </c>
      <c r="T1350" s="11">
        <v>16</v>
      </c>
      <c r="U1350" s="11">
        <v>17</v>
      </c>
      <c r="V1350" s="11">
        <v>18</v>
      </c>
      <c r="W1350" s="11">
        <v>19</v>
      </c>
      <c r="X1350" s="11">
        <v>20</v>
      </c>
      <c r="Y1350" s="11">
        <v>21</v>
      </c>
      <c r="Z1350" s="11">
        <v>22</v>
      </c>
      <c r="AA1350" s="11">
        <v>23</v>
      </c>
      <c r="AB1350" s="11">
        <v>24</v>
      </c>
      <c r="AC1350" s="213" t="s">
        <v>2</v>
      </c>
      <c r="AD1350" s="213"/>
      <c r="AE1350" s="213"/>
    </row>
    <row r="1351" spans="2:31" x14ac:dyDescent="0.3">
      <c r="B1351" s="210" t="s">
        <v>4</v>
      </c>
      <c r="C1351" s="210"/>
      <c r="D1351" s="210"/>
      <c r="E1351" s="246">
        <v>0</v>
      </c>
      <c r="F1351" s="247">
        <v>0</v>
      </c>
      <c r="G1351" s="246">
        <v>0</v>
      </c>
      <c r="H1351" s="247">
        <v>0</v>
      </c>
      <c r="I1351" s="246">
        <v>0</v>
      </c>
      <c r="J1351" s="247">
        <v>0</v>
      </c>
      <c r="K1351" s="246">
        <v>0</v>
      </c>
      <c r="L1351" s="247">
        <v>0.39116666666666666</v>
      </c>
      <c r="M1351" s="246">
        <v>17.599499999999999</v>
      </c>
      <c r="N1351" s="247">
        <v>10.026833333333334</v>
      </c>
      <c r="O1351" s="246">
        <v>5.2969999999999997</v>
      </c>
      <c r="P1351" s="247">
        <v>2.2603333333333335</v>
      </c>
      <c r="Q1351" s="246">
        <v>1.8129999999999995</v>
      </c>
      <c r="R1351" s="247">
        <v>0</v>
      </c>
      <c r="S1351" s="246">
        <v>0</v>
      </c>
      <c r="T1351" s="247">
        <v>0.35516666666666635</v>
      </c>
      <c r="U1351" s="246">
        <v>6.0846666666666671</v>
      </c>
      <c r="V1351" s="247">
        <v>0</v>
      </c>
      <c r="W1351" s="246">
        <v>0</v>
      </c>
      <c r="X1351" s="247">
        <v>0</v>
      </c>
      <c r="Y1351" s="246">
        <v>0</v>
      </c>
      <c r="Z1351" s="247">
        <v>0</v>
      </c>
      <c r="AA1351" s="246">
        <v>0</v>
      </c>
      <c r="AB1351" s="247">
        <v>0</v>
      </c>
      <c r="AC1351" s="204">
        <f>SUM(E1351:AB1351)</f>
        <v>43.827666666666673</v>
      </c>
      <c r="AD1351" s="204"/>
      <c r="AE1351" s="204"/>
    </row>
    <row r="1352" spans="2:31" x14ac:dyDescent="0.3">
      <c r="B1352" s="210" t="s">
        <v>5</v>
      </c>
      <c r="C1352" s="210"/>
      <c r="D1352" s="210"/>
      <c r="E1352" s="245">
        <v>0</v>
      </c>
      <c r="F1352" s="248">
        <v>0</v>
      </c>
      <c r="G1352" s="245">
        <v>0</v>
      </c>
      <c r="H1352" s="248">
        <v>0</v>
      </c>
      <c r="I1352" s="245">
        <v>0</v>
      </c>
      <c r="J1352" s="248">
        <v>0</v>
      </c>
      <c r="K1352" s="245">
        <v>0</v>
      </c>
      <c r="L1352" s="248">
        <v>0.86650000000000016</v>
      </c>
      <c r="M1352" s="245">
        <v>15.938666666666668</v>
      </c>
      <c r="N1352" s="248">
        <v>1.2989999999999986</v>
      </c>
      <c r="O1352" s="245">
        <v>0</v>
      </c>
      <c r="P1352" s="248">
        <v>0</v>
      </c>
      <c r="Q1352" s="245">
        <v>4.5633333333333317</v>
      </c>
      <c r="R1352" s="248">
        <v>6.057000000000003</v>
      </c>
      <c r="S1352" s="245">
        <v>7.5719999999999992</v>
      </c>
      <c r="T1352" s="248">
        <v>9.6873333333333385</v>
      </c>
      <c r="U1352" s="245">
        <v>6.624333333333329</v>
      </c>
      <c r="V1352" s="248">
        <v>0</v>
      </c>
      <c r="W1352" s="245">
        <v>0</v>
      </c>
      <c r="X1352" s="248">
        <v>0</v>
      </c>
      <c r="Y1352" s="245">
        <v>0</v>
      </c>
      <c r="Z1352" s="248">
        <v>0</v>
      </c>
      <c r="AA1352" s="245">
        <v>0</v>
      </c>
      <c r="AB1352" s="248">
        <v>0</v>
      </c>
      <c r="AC1352" s="204">
        <f t="shared" ref="AC1352:AC1392" si="633">SUM(E1352:AB1352)</f>
        <v>52.608166666666662</v>
      </c>
      <c r="AD1352" s="204"/>
      <c r="AE1352" s="204"/>
    </row>
    <row r="1353" spans="2:31" x14ac:dyDescent="0.3">
      <c r="B1353" s="210" t="s">
        <v>6</v>
      </c>
      <c r="C1353" s="210"/>
      <c r="D1353" s="210"/>
      <c r="E1353" s="245">
        <v>0</v>
      </c>
      <c r="F1353" s="248">
        <v>0</v>
      </c>
      <c r="G1353" s="245">
        <v>0</v>
      </c>
      <c r="H1353" s="248">
        <v>0</v>
      </c>
      <c r="I1353" s="245">
        <v>0</v>
      </c>
      <c r="J1353" s="248">
        <v>0</v>
      </c>
      <c r="K1353" s="245">
        <v>0</v>
      </c>
      <c r="L1353" s="248">
        <v>4.0999999999999988E-2</v>
      </c>
      <c r="M1353" s="245">
        <v>1.3823333333333332</v>
      </c>
      <c r="N1353" s="248">
        <v>2.289166666666667</v>
      </c>
      <c r="O1353" s="245">
        <v>1.3683333333333332</v>
      </c>
      <c r="P1353" s="248">
        <v>6.3521666666666636</v>
      </c>
      <c r="Q1353" s="245">
        <v>12.077666666666662</v>
      </c>
      <c r="R1353" s="248">
        <v>0</v>
      </c>
      <c r="S1353" s="245">
        <v>0</v>
      </c>
      <c r="T1353" s="248">
        <v>0</v>
      </c>
      <c r="U1353" s="245">
        <v>0</v>
      </c>
      <c r="V1353" s="248">
        <v>0</v>
      </c>
      <c r="W1353" s="245">
        <v>0</v>
      </c>
      <c r="X1353" s="248">
        <v>0</v>
      </c>
      <c r="Y1353" s="245">
        <v>0</v>
      </c>
      <c r="Z1353" s="248">
        <v>0</v>
      </c>
      <c r="AA1353" s="245">
        <v>0</v>
      </c>
      <c r="AB1353" s="248">
        <v>0</v>
      </c>
      <c r="AC1353" s="204">
        <f t="shared" si="633"/>
        <v>23.510666666666658</v>
      </c>
      <c r="AD1353" s="204"/>
      <c r="AE1353" s="204"/>
    </row>
    <row r="1354" spans="2:31" x14ac:dyDescent="0.3">
      <c r="B1354" s="210" t="s">
        <v>98</v>
      </c>
      <c r="C1354" s="210"/>
      <c r="D1354" s="210"/>
      <c r="E1354" s="245">
        <v>0</v>
      </c>
      <c r="F1354" s="248">
        <v>0</v>
      </c>
      <c r="G1354" s="245">
        <v>0</v>
      </c>
      <c r="H1354" s="248">
        <v>0</v>
      </c>
      <c r="I1354" s="245">
        <v>0</v>
      </c>
      <c r="J1354" s="248">
        <v>0</v>
      </c>
      <c r="K1354" s="245">
        <v>0</v>
      </c>
      <c r="L1354" s="248">
        <v>3.3333333333333335E-3</v>
      </c>
      <c r="M1354" s="245">
        <v>0.5</v>
      </c>
      <c r="N1354" s="248">
        <v>1.1000000000000008</v>
      </c>
      <c r="O1354" s="245">
        <v>1.2999999999999985</v>
      </c>
      <c r="P1354" s="248">
        <v>2.0999999999999974</v>
      </c>
      <c r="Q1354" s="245">
        <v>8.4844999999999935</v>
      </c>
      <c r="R1354" s="248">
        <v>4.6416666666666666</v>
      </c>
      <c r="S1354" s="245">
        <v>0</v>
      </c>
      <c r="T1354" s="248">
        <v>0</v>
      </c>
      <c r="U1354" s="245">
        <v>0</v>
      </c>
      <c r="V1354" s="248">
        <v>0</v>
      </c>
      <c r="W1354" s="245">
        <v>0</v>
      </c>
      <c r="X1354" s="248">
        <v>0</v>
      </c>
      <c r="Y1354" s="245">
        <v>0</v>
      </c>
      <c r="Z1354" s="248">
        <v>0</v>
      </c>
      <c r="AA1354" s="245">
        <v>0</v>
      </c>
      <c r="AB1354" s="248">
        <v>0</v>
      </c>
      <c r="AC1354" s="204">
        <f t="shared" si="633"/>
        <v>18.12949999999999</v>
      </c>
      <c r="AD1354" s="204"/>
      <c r="AE1354" s="204"/>
    </row>
    <row r="1355" spans="2:31" x14ac:dyDescent="0.3">
      <c r="B1355" s="210" t="s">
        <v>7</v>
      </c>
      <c r="C1355" s="210"/>
      <c r="D1355" s="210"/>
      <c r="E1355" s="245">
        <v>0</v>
      </c>
      <c r="F1355" s="248">
        <v>0</v>
      </c>
      <c r="G1355" s="245">
        <v>0</v>
      </c>
      <c r="H1355" s="248">
        <v>0</v>
      </c>
      <c r="I1355" s="245">
        <v>0</v>
      </c>
      <c r="J1355" s="248">
        <v>0</v>
      </c>
      <c r="K1355" s="245">
        <v>0</v>
      </c>
      <c r="L1355" s="248">
        <v>0.40366666666666673</v>
      </c>
      <c r="M1355" s="245">
        <v>5.6666666666666705E-2</v>
      </c>
      <c r="N1355" s="248">
        <v>3.3666666666666706E-2</v>
      </c>
      <c r="O1355" s="245">
        <v>0.12266666666666665</v>
      </c>
      <c r="P1355" s="248">
        <v>4.391166666666666</v>
      </c>
      <c r="Q1355" s="245">
        <v>4.6176666666666693</v>
      </c>
      <c r="R1355" s="248">
        <v>7.1110000000000015</v>
      </c>
      <c r="S1355" s="245">
        <v>0</v>
      </c>
      <c r="T1355" s="248">
        <v>0</v>
      </c>
      <c r="U1355" s="245">
        <v>0</v>
      </c>
      <c r="V1355" s="248">
        <v>0</v>
      </c>
      <c r="W1355" s="245">
        <v>0</v>
      </c>
      <c r="X1355" s="248">
        <v>0</v>
      </c>
      <c r="Y1355" s="245">
        <v>0</v>
      </c>
      <c r="Z1355" s="248">
        <v>0</v>
      </c>
      <c r="AA1355" s="245">
        <v>0</v>
      </c>
      <c r="AB1355" s="248">
        <v>0</v>
      </c>
      <c r="AC1355" s="204">
        <f t="shared" si="633"/>
        <v>16.736500000000003</v>
      </c>
      <c r="AD1355" s="204"/>
      <c r="AE1355" s="204"/>
    </row>
    <row r="1356" spans="2:31" x14ac:dyDescent="0.3">
      <c r="B1356" s="210" t="s">
        <v>8</v>
      </c>
      <c r="C1356" s="210"/>
      <c r="D1356" s="210"/>
      <c r="E1356" s="245">
        <v>0</v>
      </c>
      <c r="F1356" s="248">
        <v>0</v>
      </c>
      <c r="G1356" s="245">
        <v>0</v>
      </c>
      <c r="H1356" s="248">
        <v>0</v>
      </c>
      <c r="I1356" s="245">
        <v>0</v>
      </c>
      <c r="J1356" s="248">
        <v>0</v>
      </c>
      <c r="K1356" s="245">
        <v>0</v>
      </c>
      <c r="L1356" s="248">
        <v>6.6666666666666666E-2</v>
      </c>
      <c r="M1356" s="245">
        <v>0.46666666666666667</v>
      </c>
      <c r="N1356" s="248">
        <v>0.28666666666666674</v>
      </c>
      <c r="O1356" s="245">
        <v>2.2000000000000015</v>
      </c>
      <c r="P1356" s="248">
        <v>4.004000000000004</v>
      </c>
      <c r="Q1356" s="245">
        <v>5.7021666666666659</v>
      </c>
      <c r="R1356" s="248">
        <v>8.4641666666666637</v>
      </c>
      <c r="S1356" s="245">
        <v>10.30433333333333</v>
      </c>
      <c r="T1356" s="248">
        <v>5.1878333333333329</v>
      </c>
      <c r="U1356" s="245">
        <v>0.33899999999999963</v>
      </c>
      <c r="V1356" s="248">
        <v>0</v>
      </c>
      <c r="W1356" s="245">
        <v>0</v>
      </c>
      <c r="X1356" s="248">
        <v>0</v>
      </c>
      <c r="Y1356" s="245">
        <v>0</v>
      </c>
      <c r="Z1356" s="248">
        <v>0</v>
      </c>
      <c r="AA1356" s="245">
        <v>0</v>
      </c>
      <c r="AB1356" s="248">
        <v>0</v>
      </c>
      <c r="AC1356" s="204">
        <f t="shared" si="633"/>
        <v>37.021499999999996</v>
      </c>
      <c r="AD1356" s="204"/>
      <c r="AE1356" s="204"/>
    </row>
    <row r="1357" spans="2:31" x14ac:dyDescent="0.3">
      <c r="B1357" s="210" t="s">
        <v>9</v>
      </c>
      <c r="C1357" s="210"/>
      <c r="D1357" s="210"/>
      <c r="E1357" s="245">
        <v>0</v>
      </c>
      <c r="F1357" s="248">
        <v>0</v>
      </c>
      <c r="G1357" s="245">
        <v>0</v>
      </c>
      <c r="H1357" s="248">
        <v>0</v>
      </c>
      <c r="I1357" s="245">
        <v>0</v>
      </c>
      <c r="J1357" s="248">
        <v>0</v>
      </c>
      <c r="K1357" s="245">
        <v>0</v>
      </c>
      <c r="L1357" s="248">
        <v>0</v>
      </c>
      <c r="M1357" s="245">
        <v>0</v>
      </c>
      <c r="N1357" s="248">
        <v>0</v>
      </c>
      <c r="O1357" s="245">
        <v>2.3113333333333341</v>
      </c>
      <c r="P1357" s="248">
        <v>4.3150000000000013</v>
      </c>
      <c r="Q1357" s="245">
        <v>0.60733333333333328</v>
      </c>
      <c r="R1357" s="248">
        <v>2.8896666666666682</v>
      </c>
      <c r="S1357" s="245">
        <v>7.4386666666666672</v>
      </c>
      <c r="T1357" s="248">
        <v>0</v>
      </c>
      <c r="U1357" s="245">
        <v>0</v>
      </c>
      <c r="V1357" s="248">
        <v>0</v>
      </c>
      <c r="W1357" s="245">
        <v>0</v>
      </c>
      <c r="X1357" s="248">
        <v>0</v>
      </c>
      <c r="Y1357" s="245">
        <v>0</v>
      </c>
      <c r="Z1357" s="248">
        <v>0</v>
      </c>
      <c r="AA1357" s="245">
        <v>0</v>
      </c>
      <c r="AB1357" s="248">
        <v>0</v>
      </c>
      <c r="AC1357" s="204">
        <f t="shared" si="633"/>
        <v>17.562000000000005</v>
      </c>
      <c r="AD1357" s="204"/>
      <c r="AE1357" s="204"/>
    </row>
    <row r="1358" spans="2:31" x14ac:dyDescent="0.3">
      <c r="B1358" s="210" t="s">
        <v>10</v>
      </c>
      <c r="C1358" s="210"/>
      <c r="D1358" s="210"/>
      <c r="E1358" s="245">
        <v>0</v>
      </c>
      <c r="F1358" s="248">
        <v>0</v>
      </c>
      <c r="G1358" s="245">
        <v>0</v>
      </c>
      <c r="H1358" s="248">
        <v>0</v>
      </c>
      <c r="I1358" s="245">
        <v>0</v>
      </c>
      <c r="J1358" s="248">
        <v>0</v>
      </c>
      <c r="K1358" s="245">
        <v>0</v>
      </c>
      <c r="L1358" s="248">
        <v>0.62</v>
      </c>
      <c r="M1358" s="245">
        <v>13.799999999999988</v>
      </c>
      <c r="N1358" s="248">
        <v>10.199999999999999</v>
      </c>
      <c r="O1358" s="245">
        <v>9</v>
      </c>
      <c r="P1358" s="248">
        <v>13.000000000000002</v>
      </c>
      <c r="Q1358" s="245">
        <v>7.9200000000000035</v>
      </c>
      <c r="R1358" s="248">
        <v>0</v>
      </c>
      <c r="S1358" s="245">
        <v>0</v>
      </c>
      <c r="T1358" s="248">
        <v>0</v>
      </c>
      <c r="U1358" s="245">
        <v>0</v>
      </c>
      <c r="V1358" s="248">
        <v>0</v>
      </c>
      <c r="W1358" s="245">
        <v>0</v>
      </c>
      <c r="X1358" s="248">
        <v>0</v>
      </c>
      <c r="Y1358" s="245">
        <v>0</v>
      </c>
      <c r="Z1358" s="248">
        <v>0</v>
      </c>
      <c r="AA1358" s="245">
        <v>0</v>
      </c>
      <c r="AB1358" s="248">
        <v>0</v>
      </c>
      <c r="AC1358" s="204">
        <f t="shared" si="633"/>
        <v>54.539999999999992</v>
      </c>
      <c r="AD1358" s="204"/>
      <c r="AE1358" s="204"/>
    </row>
    <row r="1359" spans="2:31" x14ac:dyDescent="0.3">
      <c r="B1359" s="210" t="s">
        <v>11</v>
      </c>
      <c r="C1359" s="210"/>
      <c r="D1359" s="210"/>
      <c r="E1359" s="245">
        <v>0</v>
      </c>
      <c r="F1359" s="248">
        <v>0</v>
      </c>
      <c r="G1359" s="245">
        <v>0</v>
      </c>
      <c r="H1359" s="248">
        <v>0</v>
      </c>
      <c r="I1359" s="245">
        <v>0</v>
      </c>
      <c r="J1359" s="248">
        <v>0</v>
      </c>
      <c r="K1359" s="245">
        <v>0</v>
      </c>
      <c r="L1359" s="248">
        <v>0.23966666666666667</v>
      </c>
      <c r="M1359" s="245">
        <v>3.490000000000002</v>
      </c>
      <c r="N1359" s="248">
        <v>3.1899999999999982</v>
      </c>
      <c r="O1359" s="245">
        <v>5.2900000000000018</v>
      </c>
      <c r="P1359" s="248">
        <v>9.2900000000000027</v>
      </c>
      <c r="Q1359" s="245">
        <v>6.2296666666666694</v>
      </c>
      <c r="R1359" s="248">
        <v>0</v>
      </c>
      <c r="S1359" s="245">
        <v>0</v>
      </c>
      <c r="T1359" s="248">
        <v>0</v>
      </c>
      <c r="U1359" s="245">
        <v>0</v>
      </c>
      <c r="V1359" s="248">
        <v>0</v>
      </c>
      <c r="W1359" s="245">
        <v>0</v>
      </c>
      <c r="X1359" s="248">
        <v>0</v>
      </c>
      <c r="Y1359" s="245">
        <v>0</v>
      </c>
      <c r="Z1359" s="248">
        <v>0</v>
      </c>
      <c r="AA1359" s="245">
        <v>0</v>
      </c>
      <c r="AB1359" s="248">
        <v>0</v>
      </c>
      <c r="AC1359" s="204">
        <f t="shared" si="633"/>
        <v>27.72933333333334</v>
      </c>
      <c r="AD1359" s="204"/>
      <c r="AE1359" s="204"/>
    </row>
    <row r="1360" spans="2:31" x14ac:dyDescent="0.3">
      <c r="B1360" s="210" t="s">
        <v>12</v>
      </c>
      <c r="C1360" s="210"/>
      <c r="D1360" s="210"/>
      <c r="E1360" s="245">
        <v>0</v>
      </c>
      <c r="F1360" s="248">
        <v>0</v>
      </c>
      <c r="G1360" s="245">
        <v>0</v>
      </c>
      <c r="H1360" s="248">
        <v>0</v>
      </c>
      <c r="I1360" s="245">
        <v>0</v>
      </c>
      <c r="J1360" s="248">
        <v>0</v>
      </c>
      <c r="K1360" s="245">
        <v>0</v>
      </c>
      <c r="L1360" s="248">
        <v>0.82666666666666666</v>
      </c>
      <c r="M1360" s="245">
        <v>16</v>
      </c>
      <c r="N1360" s="248">
        <v>9.3999999999999897</v>
      </c>
      <c r="O1360" s="245">
        <v>7.1000000000000068</v>
      </c>
      <c r="P1360" s="248">
        <v>10.600000000000012</v>
      </c>
      <c r="Q1360" s="245">
        <v>6.5266666666666691</v>
      </c>
      <c r="R1360" s="248">
        <v>0</v>
      </c>
      <c r="S1360" s="245">
        <v>0</v>
      </c>
      <c r="T1360" s="248">
        <v>0</v>
      </c>
      <c r="U1360" s="245">
        <v>0</v>
      </c>
      <c r="V1360" s="248">
        <v>0</v>
      </c>
      <c r="W1360" s="245">
        <v>0</v>
      </c>
      <c r="X1360" s="248">
        <v>0</v>
      </c>
      <c r="Y1360" s="245">
        <v>0</v>
      </c>
      <c r="Z1360" s="248">
        <v>0</v>
      </c>
      <c r="AA1360" s="245">
        <v>0</v>
      </c>
      <c r="AB1360" s="248">
        <v>0</v>
      </c>
      <c r="AC1360" s="204">
        <f t="shared" si="633"/>
        <v>50.453333333333347</v>
      </c>
      <c r="AD1360" s="204"/>
      <c r="AE1360" s="204"/>
    </row>
    <row r="1361" spans="2:31" x14ac:dyDescent="0.3">
      <c r="B1361" s="210" t="s">
        <v>13</v>
      </c>
      <c r="C1361" s="210"/>
      <c r="D1361" s="210"/>
      <c r="E1361" s="245">
        <v>0</v>
      </c>
      <c r="F1361" s="248">
        <v>0</v>
      </c>
      <c r="G1361" s="245">
        <v>0</v>
      </c>
      <c r="H1361" s="248">
        <v>0</v>
      </c>
      <c r="I1361" s="245">
        <v>0</v>
      </c>
      <c r="J1361" s="248">
        <v>0</v>
      </c>
      <c r="K1361" s="245">
        <v>0</v>
      </c>
      <c r="L1361" s="248">
        <v>0.23533333333333334</v>
      </c>
      <c r="M1361" s="245">
        <v>6.3944999999999981</v>
      </c>
      <c r="N1361" s="248">
        <v>12.081333333333335</v>
      </c>
      <c r="O1361" s="245">
        <v>13.220833333333337</v>
      </c>
      <c r="P1361" s="248">
        <v>16.568166666666659</v>
      </c>
      <c r="Q1361" s="245">
        <v>9.7024999999999988</v>
      </c>
      <c r="R1361" s="248">
        <v>23.45366666666667</v>
      </c>
      <c r="S1361" s="245">
        <v>25.93333333333333</v>
      </c>
      <c r="T1361" s="248">
        <v>23.357999999999997</v>
      </c>
      <c r="U1361" s="245">
        <v>30.219666666666669</v>
      </c>
      <c r="V1361" s="248">
        <v>0</v>
      </c>
      <c r="W1361" s="245">
        <v>0</v>
      </c>
      <c r="X1361" s="248">
        <v>0</v>
      </c>
      <c r="Y1361" s="245">
        <v>0</v>
      </c>
      <c r="Z1361" s="248">
        <v>0</v>
      </c>
      <c r="AA1361" s="245">
        <v>0</v>
      </c>
      <c r="AB1361" s="248">
        <v>0</v>
      </c>
      <c r="AC1361" s="204">
        <f t="shared" si="633"/>
        <v>161.16733333333332</v>
      </c>
      <c r="AD1361" s="204"/>
      <c r="AE1361" s="204"/>
    </row>
    <row r="1362" spans="2:31" x14ac:dyDescent="0.3">
      <c r="B1362" s="210" t="s">
        <v>14</v>
      </c>
      <c r="C1362" s="210"/>
      <c r="D1362" s="210"/>
      <c r="E1362" s="245">
        <v>0</v>
      </c>
      <c r="F1362" s="248">
        <v>0</v>
      </c>
      <c r="G1362" s="245">
        <v>0</v>
      </c>
      <c r="H1362" s="248">
        <v>0</v>
      </c>
      <c r="I1362" s="245">
        <v>0</v>
      </c>
      <c r="J1362" s="248">
        <v>0</v>
      </c>
      <c r="K1362" s="245">
        <v>0</v>
      </c>
      <c r="L1362" s="248">
        <v>6.6666666666666671E-3</v>
      </c>
      <c r="M1362" s="245">
        <v>0.30000000000000038</v>
      </c>
      <c r="N1362" s="248">
        <v>0.39999999999999963</v>
      </c>
      <c r="O1362" s="245">
        <v>0.60000000000000075</v>
      </c>
      <c r="P1362" s="248">
        <v>1.2999999999999985</v>
      </c>
      <c r="Q1362" s="245">
        <v>2.2000000000000015</v>
      </c>
      <c r="R1362" s="248">
        <v>2.599999999999997</v>
      </c>
      <c r="S1362" s="245">
        <v>2.5</v>
      </c>
      <c r="T1362" s="248">
        <v>2.2999999999999989</v>
      </c>
      <c r="U1362" s="245">
        <v>1.8700000000000014</v>
      </c>
      <c r="V1362" s="248">
        <v>0</v>
      </c>
      <c r="W1362" s="245">
        <v>0</v>
      </c>
      <c r="X1362" s="248">
        <v>0</v>
      </c>
      <c r="Y1362" s="245">
        <v>0</v>
      </c>
      <c r="Z1362" s="248">
        <v>0</v>
      </c>
      <c r="AA1362" s="245">
        <v>0</v>
      </c>
      <c r="AB1362" s="248">
        <v>0</v>
      </c>
      <c r="AC1362" s="204">
        <f t="shared" si="633"/>
        <v>14.076666666666664</v>
      </c>
      <c r="AD1362" s="204"/>
      <c r="AE1362" s="204"/>
    </row>
    <row r="1363" spans="2:31" x14ac:dyDescent="0.3">
      <c r="B1363" s="210" t="s">
        <v>15</v>
      </c>
      <c r="C1363" s="210"/>
      <c r="D1363" s="210"/>
      <c r="E1363" s="245">
        <v>0</v>
      </c>
      <c r="F1363" s="248">
        <v>0</v>
      </c>
      <c r="G1363" s="245">
        <v>0</v>
      </c>
      <c r="H1363" s="248">
        <v>0</v>
      </c>
      <c r="I1363" s="245">
        <v>0</v>
      </c>
      <c r="J1363" s="248">
        <v>0</v>
      </c>
      <c r="K1363" s="245">
        <v>0</v>
      </c>
      <c r="L1363" s="248">
        <v>5.8666666666666659E-2</v>
      </c>
      <c r="M1363" s="245">
        <v>1.273500000000001</v>
      </c>
      <c r="N1363" s="248">
        <v>0.7981666666666668</v>
      </c>
      <c r="O1363" s="245">
        <v>0.72149999999999903</v>
      </c>
      <c r="P1363" s="248">
        <v>0</v>
      </c>
      <c r="Q1363" s="245">
        <v>0</v>
      </c>
      <c r="R1363" s="248">
        <v>3.547000000000001</v>
      </c>
      <c r="S1363" s="245">
        <v>3.7106666666666657</v>
      </c>
      <c r="T1363" s="248">
        <v>3.9746666666666646</v>
      </c>
      <c r="U1363" s="245">
        <v>4.7333333333333343</v>
      </c>
      <c r="V1363" s="248">
        <v>0</v>
      </c>
      <c r="W1363" s="245">
        <v>0</v>
      </c>
      <c r="X1363" s="248">
        <v>0</v>
      </c>
      <c r="Y1363" s="245">
        <v>0</v>
      </c>
      <c r="Z1363" s="248">
        <v>0</v>
      </c>
      <c r="AA1363" s="245">
        <v>0</v>
      </c>
      <c r="AB1363" s="248">
        <v>0</v>
      </c>
      <c r="AC1363" s="204">
        <f t="shared" si="633"/>
        <v>18.817499999999999</v>
      </c>
      <c r="AD1363" s="204"/>
      <c r="AE1363" s="204"/>
    </row>
    <row r="1364" spans="2:31" x14ac:dyDescent="0.3">
      <c r="B1364" s="210" t="s">
        <v>16</v>
      </c>
      <c r="C1364" s="210"/>
      <c r="D1364" s="210"/>
      <c r="E1364" s="245">
        <v>0</v>
      </c>
      <c r="F1364" s="248">
        <v>0</v>
      </c>
      <c r="G1364" s="245">
        <v>0</v>
      </c>
      <c r="H1364" s="248">
        <v>0</v>
      </c>
      <c r="I1364" s="245">
        <v>0</v>
      </c>
      <c r="J1364" s="248">
        <v>0</v>
      </c>
      <c r="K1364" s="245">
        <v>0</v>
      </c>
      <c r="L1364" s="248">
        <v>0.14666666666666667</v>
      </c>
      <c r="M1364" s="245">
        <v>4.5999999999999979</v>
      </c>
      <c r="N1364" s="248">
        <v>4.3000000000000052</v>
      </c>
      <c r="O1364" s="245">
        <v>3.3000000000000029</v>
      </c>
      <c r="P1364" s="248">
        <v>3.4000000000000035</v>
      </c>
      <c r="Q1364" s="245">
        <v>2.9131666666666662</v>
      </c>
      <c r="R1364" s="248">
        <v>0.18066666666666667</v>
      </c>
      <c r="S1364" s="245">
        <v>0.1548333333333333</v>
      </c>
      <c r="T1364" s="248">
        <v>0</v>
      </c>
      <c r="U1364" s="245">
        <v>0</v>
      </c>
      <c r="V1364" s="248">
        <v>0</v>
      </c>
      <c r="W1364" s="245">
        <v>0</v>
      </c>
      <c r="X1364" s="248">
        <v>0</v>
      </c>
      <c r="Y1364" s="245">
        <v>0</v>
      </c>
      <c r="Z1364" s="248">
        <v>0</v>
      </c>
      <c r="AA1364" s="245">
        <v>0</v>
      </c>
      <c r="AB1364" s="248">
        <v>0</v>
      </c>
      <c r="AC1364" s="204">
        <f t="shared" si="633"/>
        <v>18.995333333333342</v>
      </c>
      <c r="AD1364" s="204"/>
      <c r="AE1364" s="204"/>
    </row>
    <row r="1365" spans="2:31" x14ac:dyDescent="0.3">
      <c r="B1365" s="210" t="s">
        <v>17</v>
      </c>
      <c r="C1365" s="210"/>
      <c r="D1365" s="210"/>
      <c r="E1365" s="245">
        <v>0</v>
      </c>
      <c r="F1365" s="248">
        <v>0</v>
      </c>
      <c r="G1365" s="245">
        <v>0</v>
      </c>
      <c r="H1365" s="248">
        <v>0</v>
      </c>
      <c r="I1365" s="245">
        <v>0</v>
      </c>
      <c r="J1365" s="248">
        <v>0</v>
      </c>
      <c r="K1365" s="245">
        <v>0</v>
      </c>
      <c r="L1365" s="248">
        <v>0.12333333333333334</v>
      </c>
      <c r="M1365" s="245">
        <v>3.3978333333333368</v>
      </c>
      <c r="N1365" s="248">
        <v>2.8000000000000016</v>
      </c>
      <c r="O1365" s="245">
        <v>3</v>
      </c>
      <c r="P1365" s="248">
        <v>4</v>
      </c>
      <c r="Q1365" s="245">
        <v>6.7564999999999973</v>
      </c>
      <c r="R1365" s="248">
        <v>8.3356666666666666</v>
      </c>
      <c r="S1365" s="245">
        <v>10.144833333333333</v>
      </c>
      <c r="T1365" s="248">
        <v>8.6838333333333324</v>
      </c>
      <c r="U1365" s="245">
        <v>8.1674999999999986</v>
      </c>
      <c r="V1365" s="248">
        <v>0</v>
      </c>
      <c r="W1365" s="245">
        <v>0</v>
      </c>
      <c r="X1365" s="248">
        <v>0</v>
      </c>
      <c r="Y1365" s="245">
        <v>0</v>
      </c>
      <c r="Z1365" s="248">
        <v>0</v>
      </c>
      <c r="AA1365" s="245">
        <v>0</v>
      </c>
      <c r="AB1365" s="248">
        <v>0</v>
      </c>
      <c r="AC1365" s="204">
        <f t="shared" si="633"/>
        <v>55.409499999999994</v>
      </c>
      <c r="AD1365" s="204"/>
      <c r="AE1365" s="204"/>
    </row>
    <row r="1366" spans="2:31" x14ac:dyDescent="0.3">
      <c r="B1366" s="210" t="s">
        <v>18</v>
      </c>
      <c r="C1366" s="210"/>
      <c r="D1366" s="210"/>
      <c r="E1366" s="245">
        <v>0</v>
      </c>
      <c r="F1366" s="248">
        <v>0</v>
      </c>
      <c r="G1366" s="245">
        <v>0</v>
      </c>
      <c r="H1366" s="248">
        <v>0</v>
      </c>
      <c r="I1366" s="245">
        <v>0</v>
      </c>
      <c r="J1366" s="248">
        <v>0</v>
      </c>
      <c r="K1366" s="245">
        <v>0</v>
      </c>
      <c r="L1366" s="248">
        <v>0.13799999999999998</v>
      </c>
      <c r="M1366" s="245">
        <v>3.4540000000000011</v>
      </c>
      <c r="N1366" s="248">
        <v>2.4889999999999977</v>
      </c>
      <c r="O1366" s="245">
        <v>2.0248333333333357</v>
      </c>
      <c r="P1366" s="248">
        <v>0.96583333333333321</v>
      </c>
      <c r="Q1366" s="245">
        <v>1.0610000000000002</v>
      </c>
      <c r="R1366" s="248">
        <v>1.2466666666666668</v>
      </c>
      <c r="S1366" s="245">
        <v>0.74633333333333318</v>
      </c>
      <c r="T1366" s="248">
        <v>0.46949999999999986</v>
      </c>
      <c r="U1366" s="245">
        <v>0.37249999999999972</v>
      </c>
      <c r="V1366" s="248">
        <v>0</v>
      </c>
      <c r="W1366" s="245">
        <v>0</v>
      </c>
      <c r="X1366" s="248">
        <v>0</v>
      </c>
      <c r="Y1366" s="245">
        <v>0</v>
      </c>
      <c r="Z1366" s="248">
        <v>0</v>
      </c>
      <c r="AA1366" s="245">
        <v>0</v>
      </c>
      <c r="AB1366" s="248">
        <v>0</v>
      </c>
      <c r="AC1366" s="204">
        <f t="shared" si="633"/>
        <v>12.967666666666666</v>
      </c>
      <c r="AD1366" s="204"/>
      <c r="AE1366" s="204"/>
    </row>
    <row r="1367" spans="2:31" x14ac:dyDescent="0.3">
      <c r="B1367" s="210" t="s">
        <v>19</v>
      </c>
      <c r="C1367" s="210"/>
      <c r="D1367" s="210"/>
      <c r="E1367" s="245">
        <v>0</v>
      </c>
      <c r="F1367" s="248">
        <v>0</v>
      </c>
      <c r="G1367" s="245">
        <v>0</v>
      </c>
      <c r="H1367" s="248">
        <v>0</v>
      </c>
      <c r="I1367" s="245">
        <v>0</v>
      </c>
      <c r="J1367" s="248">
        <v>0</v>
      </c>
      <c r="K1367" s="245">
        <v>0</v>
      </c>
      <c r="L1367" s="248">
        <v>8.4000000000000005E-2</v>
      </c>
      <c r="M1367" s="245">
        <v>2.1129999999999995</v>
      </c>
      <c r="N1367" s="248">
        <v>2.2099999999999977</v>
      </c>
      <c r="O1367" s="245">
        <v>2.0049999999999999</v>
      </c>
      <c r="P1367" s="248">
        <v>2.3363333333333345</v>
      </c>
      <c r="Q1367" s="245">
        <v>3.5099999999999993</v>
      </c>
      <c r="R1367" s="248">
        <v>3.6058333333333339</v>
      </c>
      <c r="S1367" s="245">
        <v>2.9616666666666673</v>
      </c>
      <c r="T1367" s="248">
        <v>3.4335000000000009</v>
      </c>
      <c r="U1367" s="245">
        <v>2.954333333333333</v>
      </c>
      <c r="V1367" s="248">
        <v>0</v>
      </c>
      <c r="W1367" s="245">
        <v>0</v>
      </c>
      <c r="X1367" s="248">
        <v>0</v>
      </c>
      <c r="Y1367" s="245">
        <v>0</v>
      </c>
      <c r="Z1367" s="248">
        <v>0</v>
      </c>
      <c r="AA1367" s="245">
        <v>0</v>
      </c>
      <c r="AB1367" s="248">
        <v>0</v>
      </c>
      <c r="AC1367" s="204">
        <f t="shared" si="633"/>
        <v>25.213666666666668</v>
      </c>
      <c r="AD1367" s="204"/>
      <c r="AE1367" s="204"/>
    </row>
    <row r="1368" spans="2:31" x14ac:dyDescent="0.3">
      <c r="B1368" s="210" t="s">
        <v>20</v>
      </c>
      <c r="C1368" s="210"/>
      <c r="D1368" s="210"/>
      <c r="E1368" s="245">
        <v>0</v>
      </c>
      <c r="F1368" s="248">
        <v>0</v>
      </c>
      <c r="G1368" s="245">
        <v>0</v>
      </c>
      <c r="H1368" s="248">
        <v>0</v>
      </c>
      <c r="I1368" s="245">
        <v>0</v>
      </c>
      <c r="J1368" s="248">
        <v>0</v>
      </c>
      <c r="K1368" s="245">
        <v>0</v>
      </c>
      <c r="L1368" s="248">
        <v>0</v>
      </c>
      <c r="M1368" s="245">
        <v>0</v>
      </c>
      <c r="N1368" s="248">
        <v>0</v>
      </c>
      <c r="O1368" s="245">
        <v>0</v>
      </c>
      <c r="P1368" s="248">
        <v>0</v>
      </c>
      <c r="Q1368" s="245">
        <v>0</v>
      </c>
      <c r="R1368" s="248">
        <v>0</v>
      </c>
      <c r="S1368" s="245">
        <v>0</v>
      </c>
      <c r="T1368" s="248">
        <v>0</v>
      </c>
      <c r="U1368" s="245">
        <v>0</v>
      </c>
      <c r="V1368" s="248">
        <v>0</v>
      </c>
      <c r="W1368" s="245">
        <v>0</v>
      </c>
      <c r="X1368" s="248">
        <v>0</v>
      </c>
      <c r="Y1368" s="245">
        <v>0</v>
      </c>
      <c r="Z1368" s="248">
        <v>0</v>
      </c>
      <c r="AA1368" s="245">
        <v>0</v>
      </c>
      <c r="AB1368" s="248">
        <v>0</v>
      </c>
      <c r="AC1368" s="204">
        <f t="shared" si="633"/>
        <v>0</v>
      </c>
      <c r="AD1368" s="204"/>
      <c r="AE1368" s="204"/>
    </row>
    <row r="1369" spans="2:31" x14ac:dyDescent="0.3">
      <c r="B1369" s="210" t="s">
        <v>21</v>
      </c>
      <c r="C1369" s="210"/>
      <c r="D1369" s="210"/>
      <c r="E1369" s="245">
        <v>0</v>
      </c>
      <c r="F1369" s="248">
        <v>0</v>
      </c>
      <c r="G1369" s="245">
        <v>0</v>
      </c>
      <c r="H1369" s="248">
        <v>0</v>
      </c>
      <c r="I1369" s="245">
        <v>0</v>
      </c>
      <c r="J1369" s="248">
        <v>0</v>
      </c>
      <c r="K1369" s="245">
        <v>0</v>
      </c>
      <c r="L1369" s="248">
        <v>2.9666666666666664E-2</v>
      </c>
      <c r="M1369" s="245">
        <v>0.78150000000000064</v>
      </c>
      <c r="N1369" s="248">
        <v>1.0718333333333334</v>
      </c>
      <c r="O1369" s="245">
        <v>1.3621666666666663</v>
      </c>
      <c r="P1369" s="248">
        <v>1.9693333333333349</v>
      </c>
      <c r="Q1369" s="245">
        <v>2.5520000000000009</v>
      </c>
      <c r="R1369" s="248">
        <v>2.5826666666666629</v>
      </c>
      <c r="S1369" s="245">
        <v>1.7791666666666675</v>
      </c>
      <c r="T1369" s="248">
        <v>0.98916666666666719</v>
      </c>
      <c r="U1369" s="245">
        <v>0.33916666666666656</v>
      </c>
      <c r="V1369" s="248">
        <v>0</v>
      </c>
      <c r="W1369" s="245">
        <v>0</v>
      </c>
      <c r="X1369" s="248">
        <v>0</v>
      </c>
      <c r="Y1369" s="245">
        <v>0</v>
      </c>
      <c r="Z1369" s="248">
        <v>0</v>
      </c>
      <c r="AA1369" s="245">
        <v>0</v>
      </c>
      <c r="AB1369" s="248">
        <v>0</v>
      </c>
      <c r="AC1369" s="204">
        <f t="shared" si="633"/>
        <v>13.456666666666667</v>
      </c>
      <c r="AD1369" s="204"/>
      <c r="AE1369" s="204"/>
    </row>
    <row r="1370" spans="2:31" x14ac:dyDescent="0.3">
      <c r="B1370" s="210" t="s">
        <v>22</v>
      </c>
      <c r="C1370" s="210"/>
      <c r="D1370" s="210"/>
      <c r="E1370" s="245">
        <v>0</v>
      </c>
      <c r="F1370" s="248">
        <v>0</v>
      </c>
      <c r="G1370" s="245">
        <v>0</v>
      </c>
      <c r="H1370" s="248">
        <v>0</v>
      </c>
      <c r="I1370" s="245">
        <v>0</v>
      </c>
      <c r="J1370" s="248">
        <v>0</v>
      </c>
      <c r="K1370" s="245">
        <v>0</v>
      </c>
      <c r="L1370" s="248">
        <v>0.01</v>
      </c>
      <c r="M1370" s="245">
        <v>0.30000000000000038</v>
      </c>
      <c r="N1370" s="248">
        <v>0.39999999999999963</v>
      </c>
      <c r="O1370" s="245">
        <v>0.39999999999999963</v>
      </c>
      <c r="P1370" s="248">
        <v>0.5</v>
      </c>
      <c r="Q1370" s="245">
        <v>0.5</v>
      </c>
      <c r="R1370" s="248">
        <v>0.5</v>
      </c>
      <c r="S1370" s="245">
        <v>0.30000000000000038</v>
      </c>
      <c r="T1370" s="248">
        <v>0.19999999999999982</v>
      </c>
      <c r="U1370" s="245">
        <v>0.16999999999999993</v>
      </c>
      <c r="V1370" s="248">
        <v>0</v>
      </c>
      <c r="W1370" s="245">
        <v>0</v>
      </c>
      <c r="X1370" s="248">
        <v>0</v>
      </c>
      <c r="Y1370" s="245">
        <v>0</v>
      </c>
      <c r="Z1370" s="248">
        <v>0</v>
      </c>
      <c r="AA1370" s="245">
        <v>0</v>
      </c>
      <c r="AB1370" s="248">
        <v>0</v>
      </c>
      <c r="AC1370" s="204">
        <f t="shared" si="633"/>
        <v>3.2799999999999994</v>
      </c>
      <c r="AD1370" s="204"/>
      <c r="AE1370" s="204"/>
    </row>
    <row r="1371" spans="2:31" x14ac:dyDescent="0.3">
      <c r="B1371" s="210" t="s">
        <v>23</v>
      </c>
      <c r="C1371" s="210"/>
      <c r="D1371" s="210"/>
      <c r="E1371" s="245">
        <v>0</v>
      </c>
      <c r="F1371" s="248">
        <v>0</v>
      </c>
      <c r="G1371" s="245">
        <v>0</v>
      </c>
      <c r="H1371" s="248">
        <v>0</v>
      </c>
      <c r="I1371" s="245">
        <v>0</v>
      </c>
      <c r="J1371" s="248">
        <v>0</v>
      </c>
      <c r="K1371" s="245">
        <v>0</v>
      </c>
      <c r="L1371" s="248">
        <v>0.04</v>
      </c>
      <c r="M1371" s="245">
        <v>1.5</v>
      </c>
      <c r="N1371" s="248">
        <v>1.9000000000000019</v>
      </c>
      <c r="O1371" s="245">
        <v>2.2000000000000015</v>
      </c>
      <c r="P1371" s="248">
        <v>2.400000000000003</v>
      </c>
      <c r="Q1371" s="245">
        <v>2.400000000000003</v>
      </c>
      <c r="R1371" s="248">
        <v>1.9000000000000019</v>
      </c>
      <c r="S1371" s="245">
        <v>1.3781666666666674</v>
      </c>
      <c r="T1371" s="248">
        <v>0.89999999999999902</v>
      </c>
      <c r="U1371" s="245">
        <v>0.59499999999999997</v>
      </c>
      <c r="V1371" s="248">
        <v>0</v>
      </c>
      <c r="W1371" s="245">
        <v>0</v>
      </c>
      <c r="X1371" s="248">
        <v>0</v>
      </c>
      <c r="Y1371" s="245">
        <v>0</v>
      </c>
      <c r="Z1371" s="248">
        <v>0</v>
      </c>
      <c r="AA1371" s="245">
        <v>0</v>
      </c>
      <c r="AB1371" s="248">
        <v>0</v>
      </c>
      <c r="AC1371" s="204">
        <f t="shared" si="633"/>
        <v>15.213166666666677</v>
      </c>
      <c r="AD1371" s="204"/>
      <c r="AE1371" s="204"/>
    </row>
    <row r="1372" spans="2:31" x14ac:dyDescent="0.3">
      <c r="B1372" s="210" t="s">
        <v>24</v>
      </c>
      <c r="C1372" s="210"/>
      <c r="D1372" s="210"/>
      <c r="E1372" s="245">
        <v>0</v>
      </c>
      <c r="F1372" s="248">
        <v>0</v>
      </c>
      <c r="G1372" s="245">
        <v>0</v>
      </c>
      <c r="H1372" s="248">
        <v>0</v>
      </c>
      <c r="I1372" s="245">
        <v>0</v>
      </c>
      <c r="J1372" s="248">
        <v>0</v>
      </c>
      <c r="K1372" s="245">
        <v>0</v>
      </c>
      <c r="L1372" s="248">
        <v>2.3333333333333331E-2</v>
      </c>
      <c r="M1372" s="245">
        <v>0.79999999999999927</v>
      </c>
      <c r="N1372" s="248">
        <v>0.89999999999999902</v>
      </c>
      <c r="O1372" s="245">
        <v>1</v>
      </c>
      <c r="P1372" s="248">
        <v>0.89999999999999902</v>
      </c>
      <c r="Q1372" s="245">
        <v>1</v>
      </c>
      <c r="R1372" s="248">
        <v>1.4000000000000008</v>
      </c>
      <c r="S1372" s="245">
        <v>1.2999999999999985</v>
      </c>
      <c r="T1372" s="248">
        <v>0.89999999999999902</v>
      </c>
      <c r="U1372" s="245">
        <v>0.51000000000000045</v>
      </c>
      <c r="V1372" s="248">
        <v>0</v>
      </c>
      <c r="W1372" s="245">
        <v>0</v>
      </c>
      <c r="X1372" s="248">
        <v>0</v>
      </c>
      <c r="Y1372" s="245">
        <v>0</v>
      </c>
      <c r="Z1372" s="248">
        <v>0</v>
      </c>
      <c r="AA1372" s="245">
        <v>0</v>
      </c>
      <c r="AB1372" s="248">
        <v>0</v>
      </c>
      <c r="AC1372" s="204">
        <f t="shared" si="633"/>
        <v>8.733333333333329</v>
      </c>
      <c r="AD1372" s="204"/>
      <c r="AE1372" s="204"/>
    </row>
    <row r="1373" spans="2:31" x14ac:dyDescent="0.3">
      <c r="B1373" s="210" t="s">
        <v>25</v>
      </c>
      <c r="C1373" s="210"/>
      <c r="D1373" s="210"/>
      <c r="E1373" s="245">
        <v>0</v>
      </c>
      <c r="F1373" s="248">
        <v>0</v>
      </c>
      <c r="G1373" s="245">
        <v>0</v>
      </c>
      <c r="H1373" s="248">
        <v>0</v>
      </c>
      <c r="I1373" s="245">
        <v>0</v>
      </c>
      <c r="J1373" s="248">
        <v>0</v>
      </c>
      <c r="K1373" s="245">
        <v>0</v>
      </c>
      <c r="L1373" s="248">
        <v>0</v>
      </c>
      <c r="M1373" s="245">
        <v>0</v>
      </c>
      <c r="N1373" s="248">
        <v>0</v>
      </c>
      <c r="O1373" s="245">
        <v>0</v>
      </c>
      <c r="P1373" s="248">
        <v>0</v>
      </c>
      <c r="Q1373" s="245">
        <v>13.320000000000009</v>
      </c>
      <c r="R1373" s="248">
        <v>21.599999999999991</v>
      </c>
      <c r="S1373" s="245">
        <v>21.700000000000024</v>
      </c>
      <c r="T1373" s="248">
        <v>19.100000000000005</v>
      </c>
      <c r="U1373" s="245">
        <v>15.639999999999986</v>
      </c>
      <c r="V1373" s="248">
        <v>0</v>
      </c>
      <c r="W1373" s="245">
        <v>0</v>
      </c>
      <c r="X1373" s="248">
        <v>0</v>
      </c>
      <c r="Y1373" s="245">
        <v>0</v>
      </c>
      <c r="Z1373" s="248">
        <v>0</v>
      </c>
      <c r="AA1373" s="245">
        <v>0</v>
      </c>
      <c r="AB1373" s="248">
        <v>0</v>
      </c>
      <c r="AC1373" s="204">
        <f t="shared" si="633"/>
        <v>91.360000000000014</v>
      </c>
      <c r="AD1373" s="204"/>
      <c r="AE1373" s="204"/>
    </row>
    <row r="1374" spans="2:31" x14ac:dyDescent="0.3">
      <c r="B1374" s="210" t="s">
        <v>26</v>
      </c>
      <c r="C1374" s="210"/>
      <c r="D1374" s="210"/>
      <c r="E1374" s="245">
        <v>0</v>
      </c>
      <c r="F1374" s="248">
        <v>0</v>
      </c>
      <c r="G1374" s="245">
        <v>0</v>
      </c>
      <c r="H1374" s="248">
        <v>0</v>
      </c>
      <c r="I1374" s="245">
        <v>0.36166666666666669</v>
      </c>
      <c r="J1374" s="248">
        <v>0.17999999999999972</v>
      </c>
      <c r="K1374" s="245">
        <v>2.5390000000000001</v>
      </c>
      <c r="L1374" s="248">
        <v>2.0000000000000165E-3</v>
      </c>
      <c r="M1374" s="245">
        <v>1.2971666666666677</v>
      </c>
      <c r="N1374" s="248">
        <v>1.0239999999999985</v>
      </c>
      <c r="O1374" s="245">
        <v>0.34116666666666684</v>
      </c>
      <c r="P1374" s="248">
        <v>1.1361666666666672</v>
      </c>
      <c r="Q1374" s="245">
        <v>5.8566666666666647</v>
      </c>
      <c r="R1374" s="248">
        <v>3.8113333333333332</v>
      </c>
      <c r="S1374" s="245">
        <v>1.9035000000000009</v>
      </c>
      <c r="T1374" s="248">
        <v>1.6509999999999996</v>
      </c>
      <c r="U1374" s="245">
        <v>0.856833333333333</v>
      </c>
      <c r="V1374" s="248">
        <v>0</v>
      </c>
      <c r="W1374" s="245">
        <v>0</v>
      </c>
      <c r="X1374" s="248">
        <v>0</v>
      </c>
      <c r="Y1374" s="245">
        <v>0</v>
      </c>
      <c r="Z1374" s="248">
        <v>0</v>
      </c>
      <c r="AA1374" s="245">
        <v>0</v>
      </c>
      <c r="AB1374" s="248">
        <v>0</v>
      </c>
      <c r="AC1374" s="204">
        <f t="shared" si="633"/>
        <v>20.9605</v>
      </c>
      <c r="AD1374" s="204"/>
      <c r="AE1374" s="204"/>
    </row>
    <row r="1375" spans="2:31" x14ac:dyDescent="0.3">
      <c r="B1375" s="210" t="s">
        <v>27</v>
      </c>
      <c r="C1375" s="210"/>
      <c r="D1375" s="210"/>
      <c r="E1375" s="245">
        <v>0</v>
      </c>
      <c r="F1375" s="248">
        <v>0</v>
      </c>
      <c r="G1375" s="245">
        <v>0</v>
      </c>
      <c r="H1375" s="248">
        <v>0</v>
      </c>
      <c r="I1375" s="245">
        <v>0</v>
      </c>
      <c r="J1375" s="248">
        <v>0</v>
      </c>
      <c r="K1375" s="245">
        <v>1.0253333333333325</v>
      </c>
      <c r="L1375" s="248">
        <v>9.2414999999999949</v>
      </c>
      <c r="M1375" s="245">
        <v>1.8848333333333329</v>
      </c>
      <c r="N1375" s="248">
        <v>4.3283333333333323</v>
      </c>
      <c r="O1375" s="245">
        <v>3.7001666666666635</v>
      </c>
      <c r="P1375" s="248">
        <v>0</v>
      </c>
      <c r="Q1375" s="245">
        <v>5.2963333333333322</v>
      </c>
      <c r="R1375" s="248">
        <v>2.9156666666666671</v>
      </c>
      <c r="S1375" s="245">
        <v>14.258999999999997</v>
      </c>
      <c r="T1375" s="248">
        <v>6.2185000000000006</v>
      </c>
      <c r="U1375" s="245">
        <v>0.3063333333333329</v>
      </c>
      <c r="V1375" s="248">
        <v>0</v>
      </c>
      <c r="W1375" s="245">
        <v>0</v>
      </c>
      <c r="X1375" s="248">
        <v>0</v>
      </c>
      <c r="Y1375" s="245">
        <v>0</v>
      </c>
      <c r="Z1375" s="248">
        <v>0</v>
      </c>
      <c r="AA1375" s="245">
        <v>0</v>
      </c>
      <c r="AB1375" s="248">
        <v>0</v>
      </c>
      <c r="AC1375" s="204">
        <f t="shared" si="633"/>
        <v>49.175999999999988</v>
      </c>
      <c r="AD1375" s="204"/>
      <c r="AE1375" s="204"/>
    </row>
    <row r="1376" spans="2:31" x14ac:dyDescent="0.3">
      <c r="B1376" s="210" t="s">
        <v>28</v>
      </c>
      <c r="C1376" s="210"/>
      <c r="D1376" s="210"/>
      <c r="E1376" s="245">
        <v>0</v>
      </c>
      <c r="F1376" s="248">
        <v>26.571333333333339</v>
      </c>
      <c r="G1376" s="245">
        <v>36.007666666666672</v>
      </c>
      <c r="H1376" s="248">
        <v>34.215333333333326</v>
      </c>
      <c r="I1376" s="245">
        <v>32.076666666666668</v>
      </c>
      <c r="J1376" s="248">
        <v>34.687166666666613</v>
      </c>
      <c r="K1376" s="245">
        <v>37.662166666666636</v>
      </c>
      <c r="L1376" s="248">
        <v>38.461166666666649</v>
      </c>
      <c r="M1376" s="245">
        <v>38.487333333333339</v>
      </c>
      <c r="N1376" s="248">
        <v>39.673833333333341</v>
      </c>
      <c r="O1376" s="245">
        <v>35.441666666666691</v>
      </c>
      <c r="P1376" s="248">
        <v>34.881499999999974</v>
      </c>
      <c r="Q1376" s="245">
        <v>38.051166666666631</v>
      </c>
      <c r="R1376" s="248">
        <v>37.033999999999985</v>
      </c>
      <c r="S1376" s="245">
        <v>31.364000000000011</v>
      </c>
      <c r="T1376" s="248">
        <v>24.028499999999998</v>
      </c>
      <c r="U1376" s="245">
        <v>19.011499999999998</v>
      </c>
      <c r="V1376" s="248">
        <v>0</v>
      </c>
      <c r="W1376" s="245">
        <v>0</v>
      </c>
      <c r="X1376" s="248">
        <v>0</v>
      </c>
      <c r="Y1376" s="245">
        <v>0</v>
      </c>
      <c r="Z1376" s="248">
        <v>0</v>
      </c>
      <c r="AA1376" s="245">
        <v>0</v>
      </c>
      <c r="AB1376" s="248">
        <v>0</v>
      </c>
      <c r="AC1376" s="204">
        <f t="shared" si="633"/>
        <v>537.65499999999975</v>
      </c>
      <c r="AD1376" s="204"/>
      <c r="AE1376" s="204"/>
    </row>
    <row r="1377" spans="2:31" x14ac:dyDescent="0.3">
      <c r="B1377" s="210" t="s">
        <v>97</v>
      </c>
      <c r="C1377" s="210"/>
      <c r="D1377" s="210"/>
      <c r="E1377" s="245">
        <v>0</v>
      </c>
      <c r="F1377" s="248">
        <v>0</v>
      </c>
      <c r="G1377" s="245">
        <v>0</v>
      </c>
      <c r="H1377" s="248">
        <v>0</v>
      </c>
      <c r="I1377" s="245">
        <v>0</v>
      </c>
      <c r="J1377" s="248">
        <v>0</v>
      </c>
      <c r="K1377" s="245">
        <v>0</v>
      </c>
      <c r="L1377" s="248">
        <v>0</v>
      </c>
      <c r="M1377" s="245">
        <v>11.309999999999995</v>
      </c>
      <c r="N1377" s="248">
        <v>2.0746666666666669</v>
      </c>
      <c r="O1377" s="245">
        <v>0.4014999999999998</v>
      </c>
      <c r="P1377" s="248">
        <v>12.155999999999999</v>
      </c>
      <c r="Q1377" s="245">
        <v>35.970833333333339</v>
      </c>
      <c r="R1377" s="248">
        <v>23.386500000000005</v>
      </c>
      <c r="S1377" s="245">
        <v>0.11849999999999999</v>
      </c>
      <c r="T1377" s="248">
        <v>19.518833333333326</v>
      </c>
      <c r="U1377" s="245">
        <v>9.3209999999999997</v>
      </c>
      <c r="V1377" s="248">
        <v>0</v>
      </c>
      <c r="W1377" s="245">
        <v>0</v>
      </c>
      <c r="X1377" s="248">
        <v>0</v>
      </c>
      <c r="Y1377" s="245">
        <v>0</v>
      </c>
      <c r="Z1377" s="248">
        <v>0</v>
      </c>
      <c r="AA1377" s="245">
        <v>0</v>
      </c>
      <c r="AB1377" s="248">
        <v>0</v>
      </c>
      <c r="AC1377" s="204">
        <f t="shared" si="633"/>
        <v>114.25783333333331</v>
      </c>
      <c r="AD1377" s="204"/>
      <c r="AE1377" s="204"/>
    </row>
    <row r="1378" spans="2:31" x14ac:dyDescent="0.3">
      <c r="B1378" s="210" t="s">
        <v>29</v>
      </c>
      <c r="C1378" s="210"/>
      <c r="D1378" s="210"/>
      <c r="E1378" s="245">
        <v>0</v>
      </c>
      <c r="F1378" s="248">
        <v>0</v>
      </c>
      <c r="G1378" s="245">
        <v>0</v>
      </c>
      <c r="H1378" s="248">
        <v>0</v>
      </c>
      <c r="I1378" s="245">
        <v>0</v>
      </c>
      <c r="J1378" s="248">
        <v>0</v>
      </c>
      <c r="K1378" s="245">
        <v>0</v>
      </c>
      <c r="L1378" s="248">
        <v>0</v>
      </c>
      <c r="M1378" s="245">
        <v>7.5925000000000029</v>
      </c>
      <c r="N1378" s="248">
        <v>0.31299999999999956</v>
      </c>
      <c r="O1378" s="245">
        <v>0.12433333333333323</v>
      </c>
      <c r="P1378" s="248">
        <v>6.6898333333333335</v>
      </c>
      <c r="Q1378" s="245">
        <v>25.319333333333329</v>
      </c>
      <c r="R1378" s="248">
        <v>14.412500000000003</v>
      </c>
      <c r="S1378" s="245">
        <v>0</v>
      </c>
      <c r="T1378" s="248">
        <v>11.584333333333337</v>
      </c>
      <c r="U1378" s="245">
        <v>4.9696666666666669</v>
      </c>
      <c r="V1378" s="248">
        <v>0</v>
      </c>
      <c r="W1378" s="245">
        <v>0</v>
      </c>
      <c r="X1378" s="248">
        <v>0</v>
      </c>
      <c r="Y1378" s="245">
        <v>0</v>
      </c>
      <c r="Z1378" s="248">
        <v>0</v>
      </c>
      <c r="AA1378" s="245">
        <v>0</v>
      </c>
      <c r="AB1378" s="248">
        <v>0</v>
      </c>
      <c r="AC1378" s="204">
        <f t="shared" si="633"/>
        <v>71.005500000000012</v>
      </c>
      <c r="AD1378" s="204"/>
      <c r="AE1378" s="204"/>
    </row>
    <row r="1379" spans="2:31" x14ac:dyDescent="0.3">
      <c r="B1379" s="210" t="s">
        <v>30</v>
      </c>
      <c r="C1379" s="210"/>
      <c r="D1379" s="210"/>
      <c r="E1379" s="245">
        <v>0</v>
      </c>
      <c r="F1379" s="248">
        <v>0</v>
      </c>
      <c r="G1379" s="245">
        <v>0</v>
      </c>
      <c r="H1379" s="248">
        <v>0.34883333333333394</v>
      </c>
      <c r="I1379" s="245">
        <v>0.19999999999999976</v>
      </c>
      <c r="J1379" s="248">
        <v>0</v>
      </c>
      <c r="K1379" s="245">
        <v>0</v>
      </c>
      <c r="L1379" s="248">
        <v>21.625166666666662</v>
      </c>
      <c r="M1379" s="245">
        <v>37.35266666666665</v>
      </c>
      <c r="N1379" s="248">
        <v>0</v>
      </c>
      <c r="O1379" s="245">
        <v>5.3998333333333344</v>
      </c>
      <c r="P1379" s="248">
        <v>16.407999999999998</v>
      </c>
      <c r="Q1379" s="245">
        <v>21.081666666666667</v>
      </c>
      <c r="R1379" s="248">
        <v>5.0939999999999994</v>
      </c>
      <c r="S1379" s="245">
        <v>39.696000000000005</v>
      </c>
      <c r="T1379" s="248">
        <v>4.1960000000000006</v>
      </c>
      <c r="U1379" s="245">
        <v>0.80350000000000077</v>
      </c>
      <c r="V1379" s="248">
        <v>0</v>
      </c>
      <c r="W1379" s="245">
        <v>0</v>
      </c>
      <c r="X1379" s="248">
        <v>0</v>
      </c>
      <c r="Y1379" s="245">
        <v>0</v>
      </c>
      <c r="Z1379" s="248">
        <v>0</v>
      </c>
      <c r="AA1379" s="245">
        <v>0</v>
      </c>
      <c r="AB1379" s="248">
        <v>0</v>
      </c>
      <c r="AC1379" s="204">
        <f t="shared" si="633"/>
        <v>152.20566666666664</v>
      </c>
      <c r="AD1379" s="204"/>
      <c r="AE1379" s="204"/>
    </row>
    <row r="1380" spans="2:31" x14ac:dyDescent="0.3">
      <c r="B1380" s="210" t="s">
        <v>31</v>
      </c>
      <c r="C1380" s="210"/>
      <c r="D1380" s="210"/>
      <c r="E1380" s="245">
        <v>0</v>
      </c>
      <c r="F1380" s="248">
        <v>0</v>
      </c>
      <c r="G1380" s="245">
        <v>10.733333333333325</v>
      </c>
      <c r="H1380" s="248">
        <v>17.399999999999988</v>
      </c>
      <c r="I1380" s="245">
        <v>16.600000000000016</v>
      </c>
      <c r="J1380" s="248">
        <v>16.700000000000021</v>
      </c>
      <c r="K1380" s="245">
        <v>15.369999999999987</v>
      </c>
      <c r="L1380" s="248">
        <v>0.62</v>
      </c>
      <c r="M1380" s="245">
        <v>17.700000000000021</v>
      </c>
      <c r="N1380" s="248">
        <v>18.200000000000021</v>
      </c>
      <c r="O1380" s="245">
        <v>16.299999999999983</v>
      </c>
      <c r="P1380" s="248">
        <v>16.899999999999984</v>
      </c>
      <c r="Q1380" s="245">
        <v>18.299999999999979</v>
      </c>
      <c r="R1380" s="248">
        <v>17.799999999999979</v>
      </c>
      <c r="S1380" s="245">
        <v>14.600000000000016</v>
      </c>
      <c r="T1380" s="248">
        <v>12.5</v>
      </c>
      <c r="U1380" s="245">
        <v>9.35</v>
      </c>
      <c r="V1380" s="248">
        <v>0</v>
      </c>
      <c r="W1380" s="245">
        <v>0</v>
      </c>
      <c r="X1380" s="248">
        <v>0</v>
      </c>
      <c r="Y1380" s="245">
        <v>0</v>
      </c>
      <c r="Z1380" s="248">
        <v>0</v>
      </c>
      <c r="AA1380" s="245">
        <v>0</v>
      </c>
      <c r="AB1380" s="248">
        <v>0</v>
      </c>
      <c r="AC1380" s="204">
        <f t="shared" si="633"/>
        <v>219.07333333333332</v>
      </c>
      <c r="AD1380" s="204"/>
      <c r="AE1380" s="204"/>
    </row>
    <row r="1381" spans="2:31" x14ac:dyDescent="0.3">
      <c r="B1381" s="210" t="s">
        <v>32</v>
      </c>
      <c r="C1381" s="210"/>
      <c r="D1381" s="210"/>
      <c r="E1381" s="245">
        <v>0</v>
      </c>
      <c r="F1381" s="248">
        <v>0</v>
      </c>
      <c r="G1381" s="245">
        <v>0</v>
      </c>
      <c r="H1381" s="248">
        <v>0</v>
      </c>
      <c r="I1381" s="245">
        <v>0</v>
      </c>
      <c r="J1381" s="248">
        <v>0</v>
      </c>
      <c r="K1381" s="245">
        <v>0</v>
      </c>
      <c r="L1381" s="248">
        <v>4.503166666666667</v>
      </c>
      <c r="M1381" s="245">
        <v>0</v>
      </c>
      <c r="N1381" s="248">
        <v>0</v>
      </c>
      <c r="O1381" s="245">
        <v>4.858666666666668</v>
      </c>
      <c r="P1381" s="248">
        <v>5.1034999999999977</v>
      </c>
      <c r="Q1381" s="245">
        <v>3.6315000000000008</v>
      </c>
      <c r="R1381" s="248">
        <v>20.266666666666662</v>
      </c>
      <c r="S1381" s="245">
        <v>20.494333333333334</v>
      </c>
      <c r="T1381" s="248">
        <v>0.33100000000000018</v>
      </c>
      <c r="U1381" s="245">
        <v>0</v>
      </c>
      <c r="V1381" s="248">
        <v>0</v>
      </c>
      <c r="W1381" s="245">
        <v>0</v>
      </c>
      <c r="X1381" s="248">
        <v>0</v>
      </c>
      <c r="Y1381" s="245">
        <v>0</v>
      </c>
      <c r="Z1381" s="248">
        <v>0</v>
      </c>
      <c r="AA1381" s="245">
        <v>0</v>
      </c>
      <c r="AB1381" s="248">
        <v>0</v>
      </c>
      <c r="AC1381" s="204">
        <f t="shared" si="633"/>
        <v>59.188833333333335</v>
      </c>
      <c r="AD1381" s="204"/>
      <c r="AE1381" s="204"/>
    </row>
    <row r="1382" spans="2:31" x14ac:dyDescent="0.3">
      <c r="B1382" s="210" t="s">
        <v>33</v>
      </c>
      <c r="C1382" s="210"/>
      <c r="D1382" s="210"/>
      <c r="E1382" s="245">
        <v>0</v>
      </c>
      <c r="F1382" s="248">
        <v>0</v>
      </c>
      <c r="G1382" s="245">
        <v>0</v>
      </c>
      <c r="H1382" s="248">
        <v>0</v>
      </c>
      <c r="I1382" s="245">
        <v>3.8333333333333405E-3</v>
      </c>
      <c r="J1382" s="248">
        <v>0.19050000000000003</v>
      </c>
      <c r="K1382" s="245">
        <v>2.2556666666666674</v>
      </c>
      <c r="L1382" s="248">
        <v>0</v>
      </c>
      <c r="M1382" s="245">
        <v>1.8719999999999992</v>
      </c>
      <c r="N1382" s="248">
        <v>2.8626666666666667</v>
      </c>
      <c r="O1382" s="245">
        <v>1.2826666666666655</v>
      </c>
      <c r="P1382" s="248">
        <v>3.4751666666666665</v>
      </c>
      <c r="Q1382" s="245">
        <v>6.4098333333333324</v>
      </c>
      <c r="R1382" s="248">
        <v>2.3726666666666674</v>
      </c>
      <c r="S1382" s="245">
        <v>2.7999999999999989</v>
      </c>
      <c r="T1382" s="248">
        <v>3.6675000000000009</v>
      </c>
      <c r="U1382" s="245">
        <v>0.24483333333333343</v>
      </c>
      <c r="V1382" s="248">
        <v>0</v>
      </c>
      <c r="W1382" s="245">
        <v>0</v>
      </c>
      <c r="X1382" s="248">
        <v>0</v>
      </c>
      <c r="Y1382" s="245">
        <v>0</v>
      </c>
      <c r="Z1382" s="248">
        <v>0</v>
      </c>
      <c r="AA1382" s="245">
        <v>0</v>
      </c>
      <c r="AB1382" s="248">
        <v>0</v>
      </c>
      <c r="AC1382" s="204">
        <f t="shared" si="633"/>
        <v>27.437333333333331</v>
      </c>
      <c r="AD1382" s="204"/>
      <c r="AE1382" s="204"/>
    </row>
    <row r="1383" spans="2:31" x14ac:dyDescent="0.3">
      <c r="B1383" s="210" t="s">
        <v>34</v>
      </c>
      <c r="C1383" s="210"/>
      <c r="D1383" s="210"/>
      <c r="E1383" s="245">
        <v>0</v>
      </c>
      <c r="F1383" s="248">
        <v>0</v>
      </c>
      <c r="G1383" s="245">
        <v>0.43616666666666692</v>
      </c>
      <c r="H1383" s="248">
        <v>0.61250000000000016</v>
      </c>
      <c r="I1383" s="245">
        <v>0.76416666666666688</v>
      </c>
      <c r="J1383" s="248">
        <v>0.3665000000000001</v>
      </c>
      <c r="K1383" s="245">
        <v>2.3556666666666675</v>
      </c>
      <c r="L1383" s="248">
        <v>6.1500000000000006E-2</v>
      </c>
      <c r="M1383" s="245">
        <v>1.3728333333333333</v>
      </c>
      <c r="N1383" s="248">
        <v>1.6363333333333328</v>
      </c>
      <c r="O1383" s="245">
        <v>1.2523333333333335</v>
      </c>
      <c r="P1383" s="248">
        <v>2.4563333333333337</v>
      </c>
      <c r="Q1383" s="245">
        <v>3.349499999999999</v>
      </c>
      <c r="R1383" s="248">
        <v>3.0386666666666673</v>
      </c>
      <c r="S1383" s="245">
        <v>3.2666666666666662</v>
      </c>
      <c r="T1383" s="248">
        <v>1.4858333333333333</v>
      </c>
      <c r="U1383" s="245">
        <v>1.2579999999999998</v>
      </c>
      <c r="V1383" s="248">
        <v>0</v>
      </c>
      <c r="W1383" s="245">
        <v>0</v>
      </c>
      <c r="X1383" s="248">
        <v>0</v>
      </c>
      <c r="Y1383" s="245">
        <v>0</v>
      </c>
      <c r="Z1383" s="248">
        <v>0</v>
      </c>
      <c r="AA1383" s="245">
        <v>0</v>
      </c>
      <c r="AB1383" s="248">
        <v>0</v>
      </c>
      <c r="AC1383" s="204">
        <f t="shared" si="633"/>
        <v>23.712999999999997</v>
      </c>
      <c r="AD1383" s="204"/>
      <c r="AE1383" s="204"/>
    </row>
    <row r="1384" spans="2:31" x14ac:dyDescent="0.3">
      <c r="B1384" s="210" t="s">
        <v>35</v>
      </c>
      <c r="C1384" s="210"/>
      <c r="D1384" s="210"/>
      <c r="E1384" s="245">
        <v>0</v>
      </c>
      <c r="F1384" s="248">
        <v>14.886999999999999</v>
      </c>
      <c r="G1384" s="245">
        <v>21.317999999999991</v>
      </c>
      <c r="H1384" s="248">
        <v>20.618666666666648</v>
      </c>
      <c r="I1384" s="245">
        <v>22.002999999999993</v>
      </c>
      <c r="J1384" s="248">
        <v>19.738166666666675</v>
      </c>
      <c r="K1384" s="245">
        <v>12.350333333333333</v>
      </c>
      <c r="L1384" s="248">
        <v>1.3974999999999995</v>
      </c>
      <c r="M1384" s="245">
        <v>0</v>
      </c>
      <c r="N1384" s="248">
        <v>4.8185000000000002</v>
      </c>
      <c r="O1384" s="245">
        <v>2.6121666666666679</v>
      </c>
      <c r="P1384" s="248">
        <v>10.869499999999999</v>
      </c>
      <c r="Q1384" s="245">
        <v>2.8478333333333343</v>
      </c>
      <c r="R1384" s="248">
        <v>0</v>
      </c>
      <c r="S1384" s="245">
        <v>0</v>
      </c>
      <c r="T1384" s="248">
        <v>1.2906666666666671</v>
      </c>
      <c r="U1384" s="245">
        <v>4.8616666666666655</v>
      </c>
      <c r="V1384" s="248">
        <v>0</v>
      </c>
      <c r="W1384" s="245">
        <v>0</v>
      </c>
      <c r="X1384" s="248">
        <v>0</v>
      </c>
      <c r="Y1384" s="245">
        <v>0</v>
      </c>
      <c r="Z1384" s="248">
        <v>0</v>
      </c>
      <c r="AA1384" s="245">
        <v>0</v>
      </c>
      <c r="AB1384" s="248">
        <v>0</v>
      </c>
      <c r="AC1384" s="204">
        <f t="shared" si="633"/>
        <v>139.613</v>
      </c>
      <c r="AD1384" s="204"/>
      <c r="AE1384" s="204"/>
    </row>
    <row r="1385" spans="2:31" x14ac:dyDescent="0.3">
      <c r="B1385" s="210" t="s">
        <v>36</v>
      </c>
      <c r="C1385" s="210"/>
      <c r="D1385" s="210"/>
      <c r="E1385" s="245">
        <v>0</v>
      </c>
      <c r="F1385" s="248">
        <v>5.3793333333333333</v>
      </c>
      <c r="G1385" s="245">
        <v>9.8728333333333413</v>
      </c>
      <c r="H1385" s="248">
        <v>5.3438333333333361</v>
      </c>
      <c r="I1385" s="245">
        <v>15.18216666666666</v>
      </c>
      <c r="J1385" s="248">
        <v>14.31233333333333</v>
      </c>
      <c r="K1385" s="245">
        <v>10.24866666666667</v>
      </c>
      <c r="L1385" s="248">
        <v>19.340666666666664</v>
      </c>
      <c r="M1385" s="245">
        <v>19.707333333333331</v>
      </c>
      <c r="N1385" s="248">
        <v>12.691166666666673</v>
      </c>
      <c r="O1385" s="245">
        <v>15.653500000000006</v>
      </c>
      <c r="P1385" s="248">
        <v>21.413333333333338</v>
      </c>
      <c r="Q1385" s="245">
        <v>20.892833333333325</v>
      </c>
      <c r="R1385" s="248">
        <v>17.465666666666667</v>
      </c>
      <c r="S1385" s="245">
        <v>15.449999999999996</v>
      </c>
      <c r="T1385" s="248">
        <v>8.6746666666666652</v>
      </c>
      <c r="U1385" s="245">
        <v>7.564333333333332</v>
      </c>
      <c r="V1385" s="248">
        <v>0</v>
      </c>
      <c r="W1385" s="245">
        <v>0</v>
      </c>
      <c r="X1385" s="248">
        <v>0</v>
      </c>
      <c r="Y1385" s="245">
        <v>0</v>
      </c>
      <c r="Z1385" s="248">
        <v>0</v>
      </c>
      <c r="AA1385" s="245">
        <v>0</v>
      </c>
      <c r="AB1385" s="248">
        <v>0</v>
      </c>
      <c r="AC1385" s="204">
        <f t="shared" si="633"/>
        <v>219.19266666666667</v>
      </c>
      <c r="AD1385" s="204"/>
      <c r="AE1385" s="204"/>
    </row>
    <row r="1386" spans="2:31" x14ac:dyDescent="0.3">
      <c r="B1386" s="12" t="s">
        <v>86</v>
      </c>
      <c r="C1386" s="12"/>
      <c r="D1386" s="12"/>
      <c r="E1386" s="245">
        <v>0</v>
      </c>
      <c r="F1386" s="248">
        <v>0</v>
      </c>
      <c r="G1386" s="245">
        <v>0</v>
      </c>
      <c r="H1386" s="248">
        <v>0</v>
      </c>
      <c r="I1386" s="245">
        <v>0</v>
      </c>
      <c r="J1386" s="248">
        <v>0</v>
      </c>
      <c r="K1386" s="245">
        <v>0</v>
      </c>
      <c r="L1386" s="248">
        <v>0</v>
      </c>
      <c r="M1386" s="245">
        <v>0</v>
      </c>
      <c r="N1386" s="248">
        <v>6.0393333333333334</v>
      </c>
      <c r="O1386" s="245">
        <v>18.797000000000004</v>
      </c>
      <c r="P1386" s="248">
        <v>17.484500000000001</v>
      </c>
      <c r="Q1386" s="245">
        <v>7.5250000000000021</v>
      </c>
      <c r="R1386" s="248">
        <v>0</v>
      </c>
      <c r="S1386" s="245">
        <v>0</v>
      </c>
      <c r="T1386" s="248">
        <v>0</v>
      </c>
      <c r="U1386" s="245">
        <v>2.5236666666666667</v>
      </c>
      <c r="V1386" s="248">
        <v>0</v>
      </c>
      <c r="W1386" s="245">
        <v>0</v>
      </c>
      <c r="X1386" s="248">
        <v>0</v>
      </c>
      <c r="Y1386" s="245">
        <v>0</v>
      </c>
      <c r="Z1386" s="248">
        <v>0</v>
      </c>
      <c r="AA1386" s="245">
        <v>0</v>
      </c>
      <c r="AB1386" s="248">
        <v>0</v>
      </c>
      <c r="AC1386" s="204">
        <f t="shared" si="633"/>
        <v>52.369500000000009</v>
      </c>
      <c r="AD1386" s="204"/>
      <c r="AE1386" s="204"/>
    </row>
    <row r="1387" spans="2:31" x14ac:dyDescent="0.3">
      <c r="B1387" s="12" t="s">
        <v>87</v>
      </c>
      <c r="C1387" s="12"/>
      <c r="D1387" s="12"/>
      <c r="E1387" s="245">
        <v>0</v>
      </c>
      <c r="F1387" s="248">
        <v>0</v>
      </c>
      <c r="G1387" s="245">
        <v>9.8238333333333383</v>
      </c>
      <c r="H1387" s="248">
        <v>17.839333333333329</v>
      </c>
      <c r="I1387" s="245">
        <v>21.519333333333336</v>
      </c>
      <c r="J1387" s="248">
        <v>24.954333333333341</v>
      </c>
      <c r="K1387" s="245">
        <v>21.64533333333333</v>
      </c>
      <c r="L1387" s="248">
        <v>1.1131666666666666</v>
      </c>
      <c r="M1387" s="245">
        <v>30.438666666666673</v>
      </c>
      <c r="N1387" s="248">
        <v>30.499000000000002</v>
      </c>
      <c r="O1387" s="245">
        <v>27.730333333333338</v>
      </c>
      <c r="P1387" s="248">
        <v>28.693499999999993</v>
      </c>
      <c r="Q1387" s="245">
        <v>31.26883333333334</v>
      </c>
      <c r="R1387" s="248">
        <v>18.556999999999995</v>
      </c>
      <c r="S1387" s="245">
        <v>7.8719999999999981</v>
      </c>
      <c r="T1387" s="248">
        <v>4.0890000000000022</v>
      </c>
      <c r="U1387" s="245">
        <v>9.999999999999977E-2</v>
      </c>
      <c r="V1387" s="248">
        <v>0</v>
      </c>
      <c r="W1387" s="245">
        <v>0</v>
      </c>
      <c r="X1387" s="248">
        <v>0</v>
      </c>
      <c r="Y1387" s="245">
        <v>0</v>
      </c>
      <c r="Z1387" s="248">
        <v>0</v>
      </c>
      <c r="AA1387" s="245">
        <v>0</v>
      </c>
      <c r="AB1387" s="248">
        <v>0</v>
      </c>
      <c r="AC1387" s="204">
        <f t="shared" si="633"/>
        <v>276.14366666666672</v>
      </c>
      <c r="AD1387" s="204"/>
      <c r="AE1387" s="204"/>
    </row>
    <row r="1388" spans="2:31" x14ac:dyDescent="0.3">
      <c r="B1388" s="12" t="s">
        <v>99</v>
      </c>
      <c r="C1388" s="12"/>
      <c r="D1388" s="12"/>
      <c r="E1388" s="245">
        <v>0</v>
      </c>
      <c r="F1388" s="248">
        <v>0</v>
      </c>
      <c r="G1388" s="245">
        <v>0</v>
      </c>
      <c r="H1388" s="248">
        <v>0</v>
      </c>
      <c r="I1388" s="245">
        <v>0</v>
      </c>
      <c r="J1388" s="248">
        <v>0</v>
      </c>
      <c r="K1388" s="245">
        <v>0.54533333333333323</v>
      </c>
      <c r="L1388" s="248">
        <v>0</v>
      </c>
      <c r="M1388" s="245">
        <v>0</v>
      </c>
      <c r="N1388" s="248">
        <v>0</v>
      </c>
      <c r="O1388" s="245">
        <v>1.0809999999999995</v>
      </c>
      <c r="P1388" s="248">
        <v>1.0009999999999999</v>
      </c>
      <c r="Q1388" s="245">
        <v>5.2005000000000026</v>
      </c>
      <c r="R1388" s="248">
        <v>7.7166666666666592E-2</v>
      </c>
      <c r="S1388" s="245">
        <v>3.3333333333333333E-2</v>
      </c>
      <c r="T1388" s="248">
        <v>2.8389999999999995</v>
      </c>
      <c r="U1388" s="245">
        <v>1.0115000000000003</v>
      </c>
      <c r="V1388" s="248">
        <v>0</v>
      </c>
      <c r="W1388" s="245">
        <v>0</v>
      </c>
      <c r="X1388" s="248">
        <v>0</v>
      </c>
      <c r="Y1388" s="245">
        <v>0</v>
      </c>
      <c r="Z1388" s="248">
        <v>0</v>
      </c>
      <c r="AA1388" s="245">
        <v>0</v>
      </c>
      <c r="AB1388" s="248">
        <v>0</v>
      </c>
      <c r="AC1388" s="204">
        <f t="shared" si="633"/>
        <v>11.788833333333335</v>
      </c>
      <c r="AD1388" s="204"/>
      <c r="AE1388" s="204"/>
    </row>
    <row r="1389" spans="2:31" x14ac:dyDescent="0.3">
      <c r="B1389" s="4" t="s">
        <v>115</v>
      </c>
      <c r="C1389" s="12"/>
      <c r="D1389" s="12"/>
      <c r="E1389" s="245">
        <v>0</v>
      </c>
      <c r="F1389" s="248">
        <v>0</v>
      </c>
      <c r="G1389" s="245">
        <v>0</v>
      </c>
      <c r="H1389" s="248">
        <v>0</v>
      </c>
      <c r="I1389" s="245">
        <v>0</v>
      </c>
      <c r="J1389" s="248">
        <v>0</v>
      </c>
      <c r="K1389" s="245">
        <v>0</v>
      </c>
      <c r="L1389" s="248">
        <v>0</v>
      </c>
      <c r="M1389" s="245">
        <v>16.568666666666662</v>
      </c>
      <c r="N1389" s="248">
        <v>17.676166666666667</v>
      </c>
      <c r="O1389" s="245">
        <v>2.9744999999999995</v>
      </c>
      <c r="P1389" s="248">
        <v>15.002833333333337</v>
      </c>
      <c r="Q1389" s="245">
        <v>16.38999999999999</v>
      </c>
      <c r="R1389" s="248">
        <v>14.793499999999998</v>
      </c>
      <c r="S1389" s="245">
        <v>10.818166666666663</v>
      </c>
      <c r="T1389" s="248">
        <v>8.0478333333333349</v>
      </c>
      <c r="U1389" s="245">
        <v>2.8521666666666663</v>
      </c>
      <c r="V1389" s="248">
        <v>0</v>
      </c>
      <c r="W1389" s="245">
        <v>0</v>
      </c>
      <c r="X1389" s="248">
        <v>0</v>
      </c>
      <c r="Y1389" s="245">
        <v>0</v>
      </c>
      <c r="Z1389" s="248">
        <v>0</v>
      </c>
      <c r="AA1389" s="245">
        <v>0</v>
      </c>
      <c r="AB1389" s="248">
        <v>0</v>
      </c>
      <c r="AC1389" s="204">
        <f t="shared" si="633"/>
        <v>105.12383333333331</v>
      </c>
      <c r="AD1389" s="204"/>
      <c r="AE1389" s="204"/>
    </row>
    <row r="1390" spans="2:31" x14ac:dyDescent="0.3">
      <c r="B1390" s="4" t="s">
        <v>116</v>
      </c>
      <c r="C1390" s="12"/>
      <c r="D1390" s="12"/>
      <c r="E1390" s="245">
        <v>0</v>
      </c>
      <c r="F1390" s="248">
        <v>36.586000000000027</v>
      </c>
      <c r="G1390" s="245">
        <v>47.289999999999971</v>
      </c>
      <c r="H1390" s="248">
        <v>49.389999999999993</v>
      </c>
      <c r="I1390" s="245">
        <v>48.69000000000004</v>
      </c>
      <c r="J1390" s="248">
        <v>42.19000000000004</v>
      </c>
      <c r="K1390" s="245">
        <v>44.989999999999945</v>
      </c>
      <c r="L1390" s="248">
        <v>42.09</v>
      </c>
      <c r="M1390" s="245">
        <v>40.19000000000004</v>
      </c>
      <c r="N1390" s="248">
        <v>37.789999999999978</v>
      </c>
      <c r="O1390" s="245">
        <v>31.789999999999974</v>
      </c>
      <c r="P1390" s="248">
        <v>31.39000000000004</v>
      </c>
      <c r="Q1390" s="245">
        <v>32.845166666666671</v>
      </c>
      <c r="R1390" s="248">
        <v>25.352166666666665</v>
      </c>
      <c r="S1390" s="245">
        <v>16.73533333333333</v>
      </c>
      <c r="T1390" s="248">
        <v>10.333999999999998</v>
      </c>
      <c r="U1390" s="245">
        <v>5.1173333333333337</v>
      </c>
      <c r="V1390" s="248">
        <v>0</v>
      </c>
      <c r="W1390" s="245">
        <v>0</v>
      </c>
      <c r="X1390" s="248">
        <v>0</v>
      </c>
      <c r="Y1390" s="245">
        <v>0</v>
      </c>
      <c r="Z1390" s="248">
        <v>0</v>
      </c>
      <c r="AA1390" s="245">
        <v>0</v>
      </c>
      <c r="AB1390" s="248">
        <v>0</v>
      </c>
      <c r="AC1390" s="204">
        <f t="shared" si="633"/>
        <v>542.77</v>
      </c>
      <c r="AD1390" s="204"/>
      <c r="AE1390" s="204"/>
    </row>
    <row r="1391" spans="2:31" x14ac:dyDescent="0.3">
      <c r="B1391" s="4" t="s">
        <v>117</v>
      </c>
      <c r="C1391" s="12"/>
      <c r="D1391" s="12"/>
      <c r="E1391" s="245">
        <v>0</v>
      </c>
      <c r="F1391" s="248">
        <v>0</v>
      </c>
      <c r="G1391" s="245">
        <v>0</v>
      </c>
      <c r="H1391" s="248">
        <v>0</v>
      </c>
      <c r="I1391" s="245">
        <v>0</v>
      </c>
      <c r="J1391" s="248">
        <v>0</v>
      </c>
      <c r="K1391" s="245">
        <v>0</v>
      </c>
      <c r="L1391" s="248">
        <v>0</v>
      </c>
      <c r="M1391" s="245">
        <v>0</v>
      </c>
      <c r="N1391" s="248">
        <v>0</v>
      </c>
      <c r="O1391" s="245">
        <v>9.0833333333333377E-2</v>
      </c>
      <c r="P1391" s="248">
        <v>0.19999999999999982</v>
      </c>
      <c r="Q1391" s="245">
        <v>2.1666666666666666E-3</v>
      </c>
      <c r="R1391" s="248">
        <v>0</v>
      </c>
      <c r="S1391" s="245">
        <v>0</v>
      </c>
      <c r="T1391" s="248">
        <v>0</v>
      </c>
      <c r="U1391" s="245">
        <v>0</v>
      </c>
      <c r="V1391" s="248">
        <v>0</v>
      </c>
      <c r="W1391" s="245">
        <v>0</v>
      </c>
      <c r="X1391" s="248">
        <v>0</v>
      </c>
      <c r="Y1391" s="245">
        <v>0</v>
      </c>
      <c r="Z1391" s="248">
        <v>0</v>
      </c>
      <c r="AA1391" s="245">
        <v>0</v>
      </c>
      <c r="AB1391" s="248">
        <v>0</v>
      </c>
      <c r="AC1391" s="204">
        <f t="shared" si="633"/>
        <v>0.29299999999999982</v>
      </c>
      <c r="AD1391" s="204"/>
      <c r="AE1391" s="204"/>
    </row>
    <row r="1392" spans="2:31" x14ac:dyDescent="0.3">
      <c r="B1392" s="4" t="s">
        <v>118</v>
      </c>
      <c r="C1392" s="12"/>
      <c r="D1392" s="12"/>
      <c r="E1392" s="245">
        <v>0</v>
      </c>
      <c r="F1392" s="248">
        <v>1.9906666666666666</v>
      </c>
      <c r="G1392" s="245">
        <v>3.8651666666666662</v>
      </c>
      <c r="H1392" s="248">
        <v>3.7403333333333335</v>
      </c>
      <c r="I1392" s="245">
        <v>2.322833333333334</v>
      </c>
      <c r="J1392" s="248">
        <v>4.320999999999998</v>
      </c>
      <c r="K1392" s="245">
        <v>3.7378333333333349</v>
      </c>
      <c r="L1392" s="248">
        <v>0.82766666666666677</v>
      </c>
      <c r="M1392" s="245">
        <v>0.33800000000000013</v>
      </c>
      <c r="N1392" s="248">
        <v>0.18766666666666687</v>
      </c>
      <c r="O1392" s="245">
        <v>6.3270000000000008</v>
      </c>
      <c r="P1392" s="248">
        <v>7.1214999999999984</v>
      </c>
      <c r="Q1392" s="245">
        <v>18.687333333333331</v>
      </c>
      <c r="R1392" s="248">
        <v>2.1066666666666669</v>
      </c>
      <c r="S1392" s="245">
        <v>4.4023333333333339</v>
      </c>
      <c r="T1392" s="248">
        <v>12.703166666666666</v>
      </c>
      <c r="U1392" s="245">
        <v>7.7678333333333329</v>
      </c>
      <c r="V1392" s="248">
        <v>0</v>
      </c>
      <c r="W1392" s="245">
        <v>0</v>
      </c>
      <c r="X1392" s="248">
        <v>0</v>
      </c>
      <c r="Y1392" s="245">
        <v>0</v>
      </c>
      <c r="Z1392" s="248">
        <v>0</v>
      </c>
      <c r="AA1392" s="245">
        <v>0</v>
      </c>
      <c r="AB1392" s="248">
        <v>0</v>
      </c>
      <c r="AC1392" s="204">
        <f t="shared" si="633"/>
        <v>80.446999999999989</v>
      </c>
      <c r="AD1392" s="204"/>
      <c r="AE1392" s="204"/>
    </row>
    <row r="1393" spans="2:31" x14ac:dyDescent="0.3">
      <c r="B1393" s="13" t="s">
        <v>2</v>
      </c>
      <c r="C1393" s="13"/>
      <c r="D1393" s="13"/>
      <c r="E1393" s="14">
        <f>SUM(E1351:E1392)</f>
        <v>0</v>
      </c>
      <c r="F1393" s="14">
        <f t="shared" ref="F1393" si="634">SUM(F1351:F1392)</f>
        <v>85.41433333333336</v>
      </c>
      <c r="G1393" s="14">
        <f t="shared" ref="G1393" si="635">SUM(G1351:G1392)</f>
        <v>139.34699999999995</v>
      </c>
      <c r="H1393" s="14">
        <f t="shared" ref="H1393" si="636">SUM(H1351:H1392)</f>
        <v>149.50883333333326</v>
      </c>
      <c r="I1393" s="14">
        <f t="shared" ref="I1393" si="637">SUM(I1351:I1392)</f>
        <v>159.7236666666667</v>
      </c>
      <c r="J1393" s="14">
        <f t="shared" ref="J1393" si="638">SUM(J1351:J1392)</f>
        <v>157.64000000000001</v>
      </c>
      <c r="K1393" s="14">
        <f t="shared" ref="K1393" si="639">SUM(K1351:K1392)</f>
        <v>154.72533333333323</v>
      </c>
      <c r="L1393" s="14">
        <f t="shared" ref="L1393" si="640">SUM(L1351:L1392)</f>
        <v>143.6378333333333</v>
      </c>
      <c r="M1393" s="14">
        <f t="shared" ref="M1393" si="641">SUM(M1351:M1392)</f>
        <v>320.26016666666675</v>
      </c>
      <c r="N1393" s="14">
        <f t="shared" ref="N1393" si="642">SUM(N1351:N1392)</f>
        <v>246.99033333333338</v>
      </c>
      <c r="O1393" s="14">
        <f t="shared" ref="O1393" si="643">SUM(O1351:O1392)</f>
        <v>239.98233333333334</v>
      </c>
      <c r="P1393" s="14">
        <f t="shared" ref="P1393" si="644">SUM(P1351:P1392)</f>
        <v>323.03499999999997</v>
      </c>
      <c r="Q1393" s="14">
        <f t="shared" ref="Q1393" si="645">SUM(Q1351:Q1392)</f>
        <v>403.38366666666661</v>
      </c>
      <c r="R1393" s="14">
        <f t="shared" ref="R1393" si="646">SUM(R1351:R1392)</f>
        <v>308.59983333333332</v>
      </c>
      <c r="S1393" s="14">
        <f t="shared" ref="S1393" si="647">SUM(S1351:S1392)</f>
        <v>281.73716666666678</v>
      </c>
      <c r="T1393" s="14">
        <f t="shared" ref="T1393" si="648">SUM(T1351:T1392)</f>
        <v>212.69883333333334</v>
      </c>
      <c r="U1393" s="14">
        <f t="shared" ref="U1393" si="649">SUM(U1351:U1392)</f>
        <v>156.53966666666665</v>
      </c>
      <c r="V1393" s="14">
        <f t="shared" ref="V1393" si="650">SUM(V1351:V1392)</f>
        <v>0</v>
      </c>
      <c r="W1393" s="14">
        <f t="shared" ref="W1393" si="651">SUM(W1351:W1392)</f>
        <v>0</v>
      </c>
      <c r="X1393" s="14">
        <f t="shared" ref="X1393" si="652">SUM(X1351:X1392)</f>
        <v>0</v>
      </c>
      <c r="Y1393" s="14">
        <f t="shared" ref="Y1393" si="653">SUM(Y1351:Y1392)</f>
        <v>0</v>
      </c>
      <c r="Z1393" s="14">
        <f t="shared" ref="Z1393" si="654">SUM(Z1351:Z1392)</f>
        <v>0</v>
      </c>
      <c r="AA1393" s="14">
        <f t="shared" ref="AA1393" si="655">SUM(AA1351:AA1392)</f>
        <v>0</v>
      </c>
      <c r="AB1393" s="14">
        <f t="shared" ref="AB1393" si="656">SUM(AB1351:AB1392)</f>
        <v>0</v>
      </c>
      <c r="AC1393" s="215">
        <f>SUM(AC1351:AE1392)</f>
        <v>3483.2239999999997</v>
      </c>
      <c r="AD1393" s="215"/>
      <c r="AE1393" s="215"/>
    </row>
    <row r="1396" spans="2:31" x14ac:dyDescent="0.3">
      <c r="B1396" s="8">
        <f>'Resumen-Mensual'!$AH$22</f>
        <v>45046</v>
      </c>
    </row>
    <row r="1397" spans="2:31" x14ac:dyDescent="0.3">
      <c r="B1397" s="8"/>
    </row>
    <row r="1398" spans="2:31" x14ac:dyDescent="0.3">
      <c r="B1398" s="9" t="s">
        <v>81</v>
      </c>
      <c r="C1398" s="10"/>
      <c r="D1398" s="10"/>
      <c r="E1398" s="11">
        <v>1</v>
      </c>
      <c r="F1398" s="11">
        <v>2</v>
      </c>
      <c r="G1398" s="11">
        <v>3</v>
      </c>
      <c r="H1398" s="11">
        <v>4</v>
      </c>
      <c r="I1398" s="11">
        <v>5</v>
      </c>
      <c r="J1398" s="11">
        <v>6</v>
      </c>
      <c r="K1398" s="11">
        <v>7</v>
      </c>
      <c r="L1398" s="11">
        <v>8</v>
      </c>
      <c r="M1398" s="11">
        <v>9</v>
      </c>
      <c r="N1398" s="11">
        <v>10</v>
      </c>
      <c r="O1398" s="11">
        <v>11</v>
      </c>
      <c r="P1398" s="11">
        <v>12</v>
      </c>
      <c r="Q1398" s="11">
        <v>13</v>
      </c>
      <c r="R1398" s="11">
        <v>14</v>
      </c>
      <c r="S1398" s="11">
        <v>15</v>
      </c>
      <c r="T1398" s="11">
        <v>16</v>
      </c>
      <c r="U1398" s="11">
        <v>17</v>
      </c>
      <c r="V1398" s="11">
        <v>18</v>
      </c>
      <c r="W1398" s="11">
        <v>19</v>
      </c>
      <c r="X1398" s="11">
        <v>20</v>
      </c>
      <c r="Y1398" s="11">
        <v>21</v>
      </c>
      <c r="Z1398" s="11">
        <v>22</v>
      </c>
      <c r="AA1398" s="11">
        <v>23</v>
      </c>
      <c r="AB1398" s="11">
        <v>24</v>
      </c>
      <c r="AC1398" s="213" t="s">
        <v>2</v>
      </c>
      <c r="AD1398" s="213"/>
      <c r="AE1398" s="213"/>
    </row>
    <row r="1399" spans="2:31" x14ac:dyDescent="0.3">
      <c r="B1399" s="210" t="s">
        <v>4</v>
      </c>
      <c r="C1399" s="210"/>
      <c r="D1399" s="210"/>
      <c r="E1399" s="150">
        <v>0</v>
      </c>
      <c r="F1399" s="151">
        <v>0</v>
      </c>
      <c r="G1399" s="150">
        <v>0</v>
      </c>
      <c r="H1399" s="151">
        <v>0</v>
      </c>
      <c r="I1399" s="150">
        <v>0</v>
      </c>
      <c r="J1399" s="151">
        <v>0</v>
      </c>
      <c r="K1399" s="150">
        <v>0</v>
      </c>
      <c r="L1399" s="151">
        <v>0</v>
      </c>
      <c r="M1399" s="150">
        <v>0</v>
      </c>
      <c r="N1399" s="151">
        <v>0.16333333333333327</v>
      </c>
      <c r="O1399" s="150">
        <v>3.7885</v>
      </c>
      <c r="P1399" s="151">
        <v>0.21116666666666667</v>
      </c>
      <c r="Q1399" s="150">
        <v>0</v>
      </c>
      <c r="R1399" s="151">
        <v>5.2195</v>
      </c>
      <c r="S1399" s="150">
        <v>4.2131666666666643</v>
      </c>
      <c r="T1399" s="151">
        <v>9.9833333333333191E-2</v>
      </c>
      <c r="U1399" s="150">
        <v>2.1666666666666501E-3</v>
      </c>
      <c r="V1399" s="151">
        <v>2.9833333333333378E-2</v>
      </c>
      <c r="W1399" s="150">
        <v>0</v>
      </c>
      <c r="X1399" s="151">
        <v>0</v>
      </c>
      <c r="Y1399" s="150">
        <v>0</v>
      </c>
      <c r="Z1399" s="151">
        <v>0</v>
      </c>
      <c r="AA1399" s="150">
        <v>0</v>
      </c>
      <c r="AB1399" s="151">
        <v>0</v>
      </c>
      <c r="AC1399" s="204">
        <f>SUM(E1399:AB1399)</f>
        <v>13.727499999999996</v>
      </c>
      <c r="AD1399" s="204"/>
      <c r="AE1399" s="204"/>
    </row>
    <row r="1400" spans="2:31" x14ac:dyDescent="0.3">
      <c r="B1400" s="210" t="s">
        <v>5</v>
      </c>
      <c r="C1400" s="210"/>
      <c r="D1400" s="210"/>
      <c r="E1400" s="149">
        <v>0</v>
      </c>
      <c r="F1400" s="152">
        <v>0</v>
      </c>
      <c r="G1400" s="149">
        <v>0</v>
      </c>
      <c r="H1400" s="152">
        <v>0</v>
      </c>
      <c r="I1400" s="149">
        <v>0</v>
      </c>
      <c r="J1400" s="152">
        <v>0</v>
      </c>
      <c r="K1400" s="149">
        <v>0</v>
      </c>
      <c r="L1400" s="152">
        <v>2.7833333333333332</v>
      </c>
      <c r="M1400" s="149">
        <v>8.4413333333333274</v>
      </c>
      <c r="N1400" s="152">
        <v>0.15399999999999991</v>
      </c>
      <c r="O1400" s="149">
        <v>0</v>
      </c>
      <c r="P1400" s="152">
        <v>0</v>
      </c>
      <c r="Q1400" s="149">
        <v>0</v>
      </c>
      <c r="R1400" s="152">
        <v>1.230999999999999</v>
      </c>
      <c r="S1400" s="149">
        <v>3.3444999999999974</v>
      </c>
      <c r="T1400" s="152">
        <v>6.1001666666666656</v>
      </c>
      <c r="U1400" s="149">
        <v>8.1553333333333384</v>
      </c>
      <c r="V1400" s="152">
        <v>4.0955000000000004</v>
      </c>
      <c r="W1400" s="149">
        <v>0</v>
      </c>
      <c r="X1400" s="152">
        <v>0</v>
      </c>
      <c r="Y1400" s="149">
        <v>0</v>
      </c>
      <c r="Z1400" s="152">
        <v>0</v>
      </c>
      <c r="AA1400" s="149">
        <v>0</v>
      </c>
      <c r="AB1400" s="152">
        <v>0</v>
      </c>
      <c r="AC1400" s="204">
        <f t="shared" ref="AC1400:AC1440" si="657">SUM(E1400:AB1400)</f>
        <v>34.305166666666658</v>
      </c>
      <c r="AD1400" s="204"/>
      <c r="AE1400" s="204"/>
    </row>
    <row r="1401" spans="2:31" x14ac:dyDescent="0.3">
      <c r="B1401" s="210" t="s">
        <v>6</v>
      </c>
      <c r="C1401" s="210"/>
      <c r="D1401" s="210"/>
      <c r="E1401" s="149">
        <v>0</v>
      </c>
      <c r="F1401" s="152">
        <v>0</v>
      </c>
      <c r="G1401" s="149">
        <v>0</v>
      </c>
      <c r="H1401" s="152">
        <v>0</v>
      </c>
      <c r="I1401" s="149">
        <v>0</v>
      </c>
      <c r="J1401" s="152">
        <v>0</v>
      </c>
      <c r="K1401" s="149">
        <v>0</v>
      </c>
      <c r="L1401" s="152">
        <v>0.81333333333333324</v>
      </c>
      <c r="M1401" s="149">
        <v>4.3818333333333328</v>
      </c>
      <c r="N1401" s="152">
        <v>4.2045000000000003</v>
      </c>
      <c r="O1401" s="149">
        <v>1.7296666666666671</v>
      </c>
      <c r="P1401" s="152">
        <v>2.9466666666666659</v>
      </c>
      <c r="Q1401" s="149">
        <v>6.431333333333332</v>
      </c>
      <c r="R1401" s="152">
        <v>1.7166666666666625E-2</v>
      </c>
      <c r="S1401" s="149">
        <v>0</v>
      </c>
      <c r="T1401" s="152">
        <v>0</v>
      </c>
      <c r="U1401" s="149">
        <v>1.5704999999999947</v>
      </c>
      <c r="V1401" s="152">
        <v>0</v>
      </c>
      <c r="W1401" s="149">
        <v>0</v>
      </c>
      <c r="X1401" s="152">
        <v>0</v>
      </c>
      <c r="Y1401" s="149">
        <v>0</v>
      </c>
      <c r="Z1401" s="152">
        <v>0</v>
      </c>
      <c r="AA1401" s="149">
        <v>0</v>
      </c>
      <c r="AB1401" s="152">
        <v>0</v>
      </c>
      <c r="AC1401" s="204">
        <f t="shared" si="657"/>
        <v>22.094999999999995</v>
      </c>
      <c r="AD1401" s="204"/>
      <c r="AE1401" s="204"/>
    </row>
    <row r="1402" spans="2:31" x14ac:dyDescent="0.3">
      <c r="B1402" s="210" t="s">
        <v>98</v>
      </c>
      <c r="C1402" s="210"/>
      <c r="D1402" s="210"/>
      <c r="E1402" s="149">
        <v>0</v>
      </c>
      <c r="F1402" s="152">
        <v>0</v>
      </c>
      <c r="G1402" s="149">
        <v>0</v>
      </c>
      <c r="H1402" s="152">
        <v>0</v>
      </c>
      <c r="I1402" s="149">
        <v>0</v>
      </c>
      <c r="J1402" s="152">
        <v>0</v>
      </c>
      <c r="K1402" s="149">
        <v>0</v>
      </c>
      <c r="L1402" s="152">
        <v>0.04</v>
      </c>
      <c r="M1402" s="149">
        <v>0.16333333333333327</v>
      </c>
      <c r="N1402" s="152">
        <v>0.39999999999999963</v>
      </c>
      <c r="O1402" s="149">
        <v>0.89999999999999902</v>
      </c>
      <c r="P1402" s="152">
        <v>2.8000000000000016</v>
      </c>
      <c r="Q1402" s="149">
        <v>7.1058333333333277</v>
      </c>
      <c r="R1402" s="152">
        <v>8.1933333333333316</v>
      </c>
      <c r="S1402" s="149">
        <v>0</v>
      </c>
      <c r="T1402" s="152">
        <v>0</v>
      </c>
      <c r="U1402" s="149">
        <v>0</v>
      </c>
      <c r="V1402" s="152">
        <v>0</v>
      </c>
      <c r="W1402" s="149">
        <v>0</v>
      </c>
      <c r="X1402" s="152">
        <v>0</v>
      </c>
      <c r="Y1402" s="149">
        <v>0</v>
      </c>
      <c r="Z1402" s="152">
        <v>0</v>
      </c>
      <c r="AA1402" s="149">
        <v>0</v>
      </c>
      <c r="AB1402" s="152">
        <v>0</v>
      </c>
      <c r="AC1402" s="204">
        <f t="shared" si="657"/>
        <v>19.602499999999992</v>
      </c>
      <c r="AD1402" s="204"/>
      <c r="AE1402" s="204"/>
    </row>
    <row r="1403" spans="2:31" x14ac:dyDescent="0.3">
      <c r="B1403" s="210" t="s">
        <v>7</v>
      </c>
      <c r="C1403" s="210"/>
      <c r="D1403" s="210"/>
      <c r="E1403" s="149">
        <v>0</v>
      </c>
      <c r="F1403" s="152">
        <v>0</v>
      </c>
      <c r="G1403" s="149">
        <v>0</v>
      </c>
      <c r="H1403" s="152">
        <v>0</v>
      </c>
      <c r="I1403" s="149">
        <v>0</v>
      </c>
      <c r="J1403" s="152">
        <v>0</v>
      </c>
      <c r="K1403" s="149">
        <v>0</v>
      </c>
      <c r="L1403" s="152">
        <v>0</v>
      </c>
      <c r="M1403" s="149">
        <v>0</v>
      </c>
      <c r="N1403" s="152">
        <v>0.80849999999999989</v>
      </c>
      <c r="O1403" s="149">
        <v>0.3984999999999998</v>
      </c>
      <c r="P1403" s="152">
        <v>1.0346666666666675</v>
      </c>
      <c r="Q1403" s="149">
        <v>8.0545000000000009</v>
      </c>
      <c r="R1403" s="152">
        <v>1.2728333333333335</v>
      </c>
      <c r="S1403" s="149">
        <v>0</v>
      </c>
      <c r="T1403" s="152">
        <v>2.104666666666664</v>
      </c>
      <c r="U1403" s="149">
        <v>6.1771666666666709</v>
      </c>
      <c r="V1403" s="152">
        <v>0</v>
      </c>
      <c r="W1403" s="149">
        <v>0</v>
      </c>
      <c r="X1403" s="152">
        <v>0</v>
      </c>
      <c r="Y1403" s="149">
        <v>0</v>
      </c>
      <c r="Z1403" s="152">
        <v>0</v>
      </c>
      <c r="AA1403" s="149">
        <v>0</v>
      </c>
      <c r="AB1403" s="152">
        <v>0</v>
      </c>
      <c r="AC1403" s="204">
        <f t="shared" si="657"/>
        <v>19.850833333333338</v>
      </c>
      <c r="AD1403" s="204"/>
      <c r="AE1403" s="204"/>
    </row>
    <row r="1404" spans="2:31" x14ac:dyDescent="0.3">
      <c r="B1404" s="210" t="s">
        <v>8</v>
      </c>
      <c r="C1404" s="210"/>
      <c r="D1404" s="210"/>
      <c r="E1404" s="149">
        <v>0</v>
      </c>
      <c r="F1404" s="152">
        <v>0</v>
      </c>
      <c r="G1404" s="149">
        <v>0</v>
      </c>
      <c r="H1404" s="152">
        <v>0</v>
      </c>
      <c r="I1404" s="149">
        <v>0</v>
      </c>
      <c r="J1404" s="152">
        <v>0</v>
      </c>
      <c r="K1404" s="149">
        <v>0</v>
      </c>
      <c r="L1404" s="152">
        <v>0.35666666666666669</v>
      </c>
      <c r="M1404" s="149">
        <v>0.44000000000000028</v>
      </c>
      <c r="N1404" s="152">
        <v>0.93999999999999928</v>
      </c>
      <c r="O1404" s="149">
        <v>2.5400000000000009</v>
      </c>
      <c r="P1404" s="152">
        <v>4.2596666666666687</v>
      </c>
      <c r="Q1404" s="149">
        <v>6.8385000000000007</v>
      </c>
      <c r="R1404" s="152">
        <v>7.7841666666666649</v>
      </c>
      <c r="S1404" s="149">
        <v>8.2856666666666712</v>
      </c>
      <c r="T1404" s="152">
        <v>7.8410000000000108</v>
      </c>
      <c r="U1404" s="149">
        <v>5.0666666666666664</v>
      </c>
      <c r="V1404" s="152">
        <v>0.45249999999999996</v>
      </c>
      <c r="W1404" s="149">
        <v>0</v>
      </c>
      <c r="X1404" s="152">
        <v>0</v>
      </c>
      <c r="Y1404" s="149">
        <v>0</v>
      </c>
      <c r="Z1404" s="152">
        <v>0</v>
      </c>
      <c r="AA1404" s="149">
        <v>0</v>
      </c>
      <c r="AB1404" s="152">
        <v>0</v>
      </c>
      <c r="AC1404" s="204">
        <f t="shared" si="657"/>
        <v>44.804833333333349</v>
      </c>
      <c r="AD1404" s="204"/>
      <c r="AE1404" s="204"/>
    </row>
    <row r="1405" spans="2:31" x14ac:dyDescent="0.3">
      <c r="B1405" s="210" t="s">
        <v>9</v>
      </c>
      <c r="C1405" s="210"/>
      <c r="D1405" s="210"/>
      <c r="E1405" s="149">
        <v>0</v>
      </c>
      <c r="F1405" s="152">
        <v>0</v>
      </c>
      <c r="G1405" s="149">
        <v>0</v>
      </c>
      <c r="H1405" s="152">
        <v>0</v>
      </c>
      <c r="I1405" s="149">
        <v>0</v>
      </c>
      <c r="J1405" s="152">
        <v>0</v>
      </c>
      <c r="K1405" s="149">
        <v>0</v>
      </c>
      <c r="L1405" s="152">
        <v>0</v>
      </c>
      <c r="M1405" s="149">
        <v>38.780333333333331</v>
      </c>
      <c r="N1405" s="152">
        <v>45.299333333333308</v>
      </c>
      <c r="O1405" s="149">
        <v>15.9245</v>
      </c>
      <c r="P1405" s="152">
        <v>11.177833333333332</v>
      </c>
      <c r="Q1405" s="149">
        <v>7.2816666666666574</v>
      </c>
      <c r="R1405" s="152">
        <v>23.45216666666666</v>
      </c>
      <c r="S1405" s="149">
        <v>23.021000000000004</v>
      </c>
      <c r="T1405" s="152">
        <v>28.157666666666671</v>
      </c>
      <c r="U1405" s="149">
        <v>27.983333333333338</v>
      </c>
      <c r="V1405" s="152">
        <v>4.671166666666668</v>
      </c>
      <c r="W1405" s="149">
        <v>0</v>
      </c>
      <c r="X1405" s="152">
        <v>0</v>
      </c>
      <c r="Y1405" s="149">
        <v>0</v>
      </c>
      <c r="Z1405" s="152">
        <v>0</v>
      </c>
      <c r="AA1405" s="149">
        <v>0</v>
      </c>
      <c r="AB1405" s="152">
        <v>0</v>
      </c>
      <c r="AC1405" s="204">
        <f t="shared" si="657"/>
        <v>225.74899999999997</v>
      </c>
      <c r="AD1405" s="204"/>
      <c r="AE1405" s="204"/>
    </row>
    <row r="1406" spans="2:31" x14ac:dyDescent="0.3">
      <c r="B1406" s="210" t="s">
        <v>10</v>
      </c>
      <c r="C1406" s="210"/>
      <c r="D1406" s="210"/>
      <c r="E1406" s="149">
        <v>0</v>
      </c>
      <c r="F1406" s="152">
        <v>0</v>
      </c>
      <c r="G1406" s="149">
        <v>0</v>
      </c>
      <c r="H1406" s="152">
        <v>0</v>
      </c>
      <c r="I1406" s="149">
        <v>0</v>
      </c>
      <c r="J1406" s="152">
        <v>0</v>
      </c>
      <c r="K1406" s="149">
        <v>0</v>
      </c>
      <c r="L1406" s="152">
        <v>0</v>
      </c>
      <c r="M1406" s="149">
        <v>19.869166666666665</v>
      </c>
      <c r="N1406" s="152">
        <v>6.9348333333333345</v>
      </c>
      <c r="O1406" s="149">
        <v>0</v>
      </c>
      <c r="P1406" s="152">
        <v>0</v>
      </c>
      <c r="Q1406" s="149">
        <v>0</v>
      </c>
      <c r="R1406" s="152">
        <v>4.5341666666666613</v>
      </c>
      <c r="S1406" s="149">
        <v>1.7186666666666668</v>
      </c>
      <c r="T1406" s="152">
        <v>5.4741666666666697</v>
      </c>
      <c r="U1406" s="149">
        <v>11.070166666666665</v>
      </c>
      <c r="V1406" s="152">
        <v>0</v>
      </c>
      <c r="W1406" s="149">
        <v>0</v>
      </c>
      <c r="X1406" s="152">
        <v>0</v>
      </c>
      <c r="Y1406" s="149">
        <v>0</v>
      </c>
      <c r="Z1406" s="152">
        <v>0</v>
      </c>
      <c r="AA1406" s="149">
        <v>0</v>
      </c>
      <c r="AB1406" s="152">
        <v>0</v>
      </c>
      <c r="AC1406" s="204">
        <f t="shared" si="657"/>
        <v>49.601166666666657</v>
      </c>
      <c r="AD1406" s="204"/>
      <c r="AE1406" s="204"/>
    </row>
    <row r="1407" spans="2:31" x14ac:dyDescent="0.3">
      <c r="B1407" s="210" t="s">
        <v>11</v>
      </c>
      <c r="C1407" s="210"/>
      <c r="D1407" s="210"/>
      <c r="E1407" s="149">
        <v>0</v>
      </c>
      <c r="F1407" s="152">
        <v>0</v>
      </c>
      <c r="G1407" s="149">
        <v>0</v>
      </c>
      <c r="H1407" s="152">
        <v>0</v>
      </c>
      <c r="I1407" s="149">
        <v>0</v>
      </c>
      <c r="J1407" s="152">
        <v>0</v>
      </c>
      <c r="K1407" s="149">
        <v>0</v>
      </c>
      <c r="L1407" s="152">
        <v>0.46866666666666695</v>
      </c>
      <c r="M1407" s="149">
        <v>20.991000000000035</v>
      </c>
      <c r="N1407" s="152">
        <v>29.633333333333347</v>
      </c>
      <c r="O1407" s="149">
        <v>18.941500000000005</v>
      </c>
      <c r="P1407" s="152">
        <v>21.974666666666696</v>
      </c>
      <c r="Q1407" s="149">
        <v>3.6675000000000102</v>
      </c>
      <c r="R1407" s="152">
        <v>31.993999999999978</v>
      </c>
      <c r="S1407" s="149">
        <v>32.378666666666668</v>
      </c>
      <c r="T1407" s="152">
        <v>49.651833333333357</v>
      </c>
      <c r="U1407" s="149">
        <v>47.469333333333331</v>
      </c>
      <c r="V1407" s="152">
        <v>4.4874999999999927</v>
      </c>
      <c r="W1407" s="149">
        <v>0</v>
      </c>
      <c r="X1407" s="152">
        <v>0</v>
      </c>
      <c r="Y1407" s="149">
        <v>0</v>
      </c>
      <c r="Z1407" s="152">
        <v>0</v>
      </c>
      <c r="AA1407" s="149">
        <v>0</v>
      </c>
      <c r="AB1407" s="152">
        <v>0</v>
      </c>
      <c r="AC1407" s="204">
        <f t="shared" si="657"/>
        <v>261.65800000000013</v>
      </c>
      <c r="AD1407" s="204"/>
      <c r="AE1407" s="204"/>
    </row>
    <row r="1408" spans="2:31" x14ac:dyDescent="0.3">
      <c r="B1408" s="210" t="s">
        <v>12</v>
      </c>
      <c r="C1408" s="210"/>
      <c r="D1408" s="210"/>
      <c r="E1408" s="149">
        <v>0</v>
      </c>
      <c r="F1408" s="152">
        <v>0</v>
      </c>
      <c r="G1408" s="149">
        <v>0</v>
      </c>
      <c r="H1408" s="152">
        <v>0</v>
      </c>
      <c r="I1408" s="149">
        <v>0</v>
      </c>
      <c r="J1408" s="152">
        <v>0</v>
      </c>
      <c r="K1408" s="149">
        <v>0</v>
      </c>
      <c r="L1408" s="152">
        <v>3.8661666666666661</v>
      </c>
      <c r="M1408" s="149">
        <v>44.319833333333335</v>
      </c>
      <c r="N1408" s="152">
        <v>53.374166666666682</v>
      </c>
      <c r="O1408" s="149">
        <v>28.569333333333343</v>
      </c>
      <c r="P1408" s="152">
        <v>22.21766666666667</v>
      </c>
      <c r="Q1408" s="149">
        <v>12.560333333333341</v>
      </c>
      <c r="R1408" s="152">
        <v>35.347666666666669</v>
      </c>
      <c r="S1408" s="149">
        <v>36.085999999999999</v>
      </c>
      <c r="T1408" s="152">
        <v>45.187333333333321</v>
      </c>
      <c r="U1408" s="149">
        <v>49.467500000000008</v>
      </c>
      <c r="V1408" s="152">
        <v>35.115000000000002</v>
      </c>
      <c r="W1408" s="149">
        <v>0</v>
      </c>
      <c r="X1408" s="152">
        <v>0</v>
      </c>
      <c r="Y1408" s="149">
        <v>0</v>
      </c>
      <c r="Z1408" s="152">
        <v>0</v>
      </c>
      <c r="AA1408" s="149">
        <v>0</v>
      </c>
      <c r="AB1408" s="152">
        <v>0</v>
      </c>
      <c r="AC1408" s="204">
        <f t="shared" si="657"/>
        <v>366.11100000000005</v>
      </c>
      <c r="AD1408" s="204"/>
      <c r="AE1408" s="204"/>
    </row>
    <row r="1409" spans="2:31" x14ac:dyDescent="0.3">
      <c r="B1409" s="210" t="s">
        <v>13</v>
      </c>
      <c r="C1409" s="210"/>
      <c r="D1409" s="210"/>
      <c r="E1409" s="149">
        <v>0</v>
      </c>
      <c r="F1409" s="152">
        <v>0</v>
      </c>
      <c r="G1409" s="149">
        <v>0</v>
      </c>
      <c r="H1409" s="152">
        <v>0</v>
      </c>
      <c r="I1409" s="149">
        <v>0</v>
      </c>
      <c r="J1409" s="152">
        <v>0</v>
      </c>
      <c r="K1409" s="149">
        <v>0</v>
      </c>
      <c r="L1409" s="152">
        <v>6.5733333333333333</v>
      </c>
      <c r="M1409" s="149">
        <v>72.574166666666684</v>
      </c>
      <c r="N1409" s="152">
        <v>80.662499999999966</v>
      </c>
      <c r="O1409" s="149">
        <v>56.676333333333339</v>
      </c>
      <c r="P1409" s="152">
        <v>56.228833333333313</v>
      </c>
      <c r="Q1409" s="149">
        <v>56.462833333333315</v>
      </c>
      <c r="R1409" s="152">
        <v>79.124499999999998</v>
      </c>
      <c r="S1409" s="149">
        <v>72.982166666666672</v>
      </c>
      <c r="T1409" s="152">
        <v>70.745333333333335</v>
      </c>
      <c r="U1409" s="149">
        <v>53.226000000000013</v>
      </c>
      <c r="V1409" s="152">
        <v>24.865999999999989</v>
      </c>
      <c r="W1409" s="149">
        <v>0</v>
      </c>
      <c r="X1409" s="152">
        <v>0</v>
      </c>
      <c r="Y1409" s="149">
        <v>0</v>
      </c>
      <c r="Z1409" s="152">
        <v>0</v>
      </c>
      <c r="AA1409" s="149">
        <v>0</v>
      </c>
      <c r="AB1409" s="152">
        <v>0</v>
      </c>
      <c r="AC1409" s="204">
        <f t="shared" si="657"/>
        <v>630.12199999999996</v>
      </c>
      <c r="AD1409" s="204"/>
      <c r="AE1409" s="204"/>
    </row>
    <row r="1410" spans="2:31" x14ac:dyDescent="0.3">
      <c r="B1410" s="210" t="s">
        <v>14</v>
      </c>
      <c r="C1410" s="210"/>
      <c r="D1410" s="210"/>
      <c r="E1410" s="149">
        <v>0</v>
      </c>
      <c r="F1410" s="152">
        <v>0</v>
      </c>
      <c r="G1410" s="149">
        <v>0</v>
      </c>
      <c r="H1410" s="152">
        <v>0</v>
      </c>
      <c r="I1410" s="149">
        <v>0</v>
      </c>
      <c r="J1410" s="152">
        <v>0</v>
      </c>
      <c r="K1410" s="149">
        <v>0</v>
      </c>
      <c r="L1410" s="152">
        <v>4.9999999999999996E-2</v>
      </c>
      <c r="M1410" s="149">
        <v>0.39999999999999963</v>
      </c>
      <c r="N1410" s="152">
        <v>0.5</v>
      </c>
      <c r="O1410" s="149">
        <v>0.60000000000000075</v>
      </c>
      <c r="P1410" s="152">
        <v>0.89999999999999902</v>
      </c>
      <c r="Q1410" s="149">
        <v>1.5999999999999985</v>
      </c>
      <c r="R1410" s="152">
        <v>2</v>
      </c>
      <c r="S1410" s="149">
        <v>2</v>
      </c>
      <c r="T1410" s="152">
        <v>1.799999999999998</v>
      </c>
      <c r="U1410" s="149">
        <v>1.799999999999998</v>
      </c>
      <c r="V1410" s="152">
        <v>0.7916666666666663</v>
      </c>
      <c r="W1410" s="149">
        <v>0</v>
      </c>
      <c r="X1410" s="152">
        <v>0</v>
      </c>
      <c r="Y1410" s="149">
        <v>0</v>
      </c>
      <c r="Z1410" s="152">
        <v>0</v>
      </c>
      <c r="AA1410" s="149">
        <v>0</v>
      </c>
      <c r="AB1410" s="152">
        <v>0</v>
      </c>
      <c r="AC1410" s="204">
        <f t="shared" si="657"/>
        <v>12.441666666666658</v>
      </c>
      <c r="AD1410" s="204"/>
      <c r="AE1410" s="204"/>
    </row>
    <row r="1411" spans="2:31" x14ac:dyDescent="0.3">
      <c r="B1411" s="210" t="s">
        <v>15</v>
      </c>
      <c r="C1411" s="210"/>
      <c r="D1411" s="210"/>
      <c r="E1411" s="149">
        <v>0</v>
      </c>
      <c r="F1411" s="152">
        <v>0</v>
      </c>
      <c r="G1411" s="149">
        <v>0</v>
      </c>
      <c r="H1411" s="152">
        <v>0</v>
      </c>
      <c r="I1411" s="149">
        <v>0</v>
      </c>
      <c r="J1411" s="152">
        <v>0</v>
      </c>
      <c r="K1411" s="149">
        <v>0</v>
      </c>
      <c r="L1411" s="152">
        <v>2.2795000000000005</v>
      </c>
      <c r="M1411" s="149">
        <v>25.988333333333326</v>
      </c>
      <c r="N1411" s="152">
        <v>38.594666666666669</v>
      </c>
      <c r="O1411" s="149">
        <v>15.560000000000004</v>
      </c>
      <c r="P1411" s="152">
        <v>0</v>
      </c>
      <c r="Q1411" s="149">
        <v>0</v>
      </c>
      <c r="R1411" s="152">
        <v>27.680499999999991</v>
      </c>
      <c r="S1411" s="149">
        <v>0</v>
      </c>
      <c r="T1411" s="152">
        <v>0</v>
      </c>
      <c r="U1411" s="149">
        <v>19.738833333333325</v>
      </c>
      <c r="V1411" s="152">
        <v>17.051500000000001</v>
      </c>
      <c r="W1411" s="149">
        <v>0</v>
      </c>
      <c r="X1411" s="152">
        <v>0</v>
      </c>
      <c r="Y1411" s="149">
        <v>0</v>
      </c>
      <c r="Z1411" s="152">
        <v>0</v>
      </c>
      <c r="AA1411" s="149">
        <v>0</v>
      </c>
      <c r="AB1411" s="152">
        <v>0</v>
      </c>
      <c r="AC1411" s="204">
        <f t="shared" si="657"/>
        <v>146.89333333333332</v>
      </c>
      <c r="AD1411" s="204"/>
      <c r="AE1411" s="204"/>
    </row>
    <row r="1412" spans="2:31" x14ac:dyDescent="0.3">
      <c r="B1412" s="210" t="s">
        <v>16</v>
      </c>
      <c r="C1412" s="210"/>
      <c r="D1412" s="210"/>
      <c r="E1412" s="149">
        <v>0</v>
      </c>
      <c r="F1412" s="152">
        <v>0</v>
      </c>
      <c r="G1412" s="149">
        <v>0</v>
      </c>
      <c r="H1412" s="152">
        <v>0</v>
      </c>
      <c r="I1412" s="149">
        <v>0</v>
      </c>
      <c r="J1412" s="152">
        <v>0</v>
      </c>
      <c r="K1412" s="149">
        <v>0</v>
      </c>
      <c r="L1412" s="152">
        <v>0</v>
      </c>
      <c r="M1412" s="149">
        <v>2.0768333333333322</v>
      </c>
      <c r="N1412" s="152">
        <v>0</v>
      </c>
      <c r="O1412" s="149">
        <v>0</v>
      </c>
      <c r="P1412" s="152">
        <v>0</v>
      </c>
      <c r="Q1412" s="149">
        <v>0</v>
      </c>
      <c r="R1412" s="152">
        <v>0</v>
      </c>
      <c r="S1412" s="149">
        <v>0</v>
      </c>
      <c r="T1412" s="152">
        <v>0</v>
      </c>
      <c r="U1412" s="149">
        <v>0</v>
      </c>
      <c r="V1412" s="152">
        <v>0</v>
      </c>
      <c r="W1412" s="149">
        <v>0</v>
      </c>
      <c r="X1412" s="152">
        <v>0</v>
      </c>
      <c r="Y1412" s="149">
        <v>0</v>
      </c>
      <c r="Z1412" s="152">
        <v>0</v>
      </c>
      <c r="AA1412" s="149">
        <v>0</v>
      </c>
      <c r="AB1412" s="152">
        <v>0</v>
      </c>
      <c r="AC1412" s="204">
        <f t="shared" si="657"/>
        <v>2.0768333333333322</v>
      </c>
      <c r="AD1412" s="204"/>
      <c r="AE1412" s="204"/>
    </row>
    <row r="1413" spans="2:31" x14ac:dyDescent="0.3">
      <c r="B1413" s="210" t="s">
        <v>17</v>
      </c>
      <c r="C1413" s="210"/>
      <c r="D1413" s="210"/>
      <c r="E1413" s="149">
        <v>0</v>
      </c>
      <c r="F1413" s="152">
        <v>0</v>
      </c>
      <c r="G1413" s="149">
        <v>0</v>
      </c>
      <c r="H1413" s="152">
        <v>0</v>
      </c>
      <c r="I1413" s="149">
        <v>0</v>
      </c>
      <c r="J1413" s="152">
        <v>0</v>
      </c>
      <c r="K1413" s="149">
        <v>0</v>
      </c>
      <c r="L1413" s="152">
        <v>0</v>
      </c>
      <c r="M1413" s="149">
        <v>0.13116666666666627</v>
      </c>
      <c r="N1413" s="152">
        <v>0.67483333333333317</v>
      </c>
      <c r="O1413" s="149">
        <v>0</v>
      </c>
      <c r="P1413" s="152">
        <v>0</v>
      </c>
      <c r="Q1413" s="149">
        <v>0</v>
      </c>
      <c r="R1413" s="152">
        <v>0</v>
      </c>
      <c r="S1413" s="149">
        <v>0</v>
      </c>
      <c r="T1413" s="152">
        <v>0</v>
      </c>
      <c r="U1413" s="149">
        <v>28.996833333333324</v>
      </c>
      <c r="V1413" s="152">
        <v>12.501666666666663</v>
      </c>
      <c r="W1413" s="149">
        <v>0</v>
      </c>
      <c r="X1413" s="152">
        <v>0</v>
      </c>
      <c r="Y1413" s="149">
        <v>0</v>
      </c>
      <c r="Z1413" s="152">
        <v>0</v>
      </c>
      <c r="AA1413" s="149">
        <v>0</v>
      </c>
      <c r="AB1413" s="152">
        <v>0</v>
      </c>
      <c r="AC1413" s="204">
        <f t="shared" si="657"/>
        <v>42.30449999999999</v>
      </c>
      <c r="AD1413" s="204"/>
      <c r="AE1413" s="204"/>
    </row>
    <row r="1414" spans="2:31" x14ac:dyDescent="0.3">
      <c r="B1414" s="210" t="s">
        <v>18</v>
      </c>
      <c r="C1414" s="210"/>
      <c r="D1414" s="210"/>
      <c r="E1414" s="149">
        <v>0</v>
      </c>
      <c r="F1414" s="152">
        <v>0</v>
      </c>
      <c r="G1414" s="149">
        <v>0</v>
      </c>
      <c r="H1414" s="152">
        <v>0</v>
      </c>
      <c r="I1414" s="149">
        <v>0</v>
      </c>
      <c r="J1414" s="152">
        <v>0</v>
      </c>
      <c r="K1414" s="149">
        <v>0</v>
      </c>
      <c r="L1414" s="152">
        <v>2.4130000000000007</v>
      </c>
      <c r="M1414" s="149">
        <v>27.75333333333333</v>
      </c>
      <c r="N1414" s="152">
        <v>39.982833333333346</v>
      </c>
      <c r="O1414" s="149">
        <v>19.171500000000002</v>
      </c>
      <c r="P1414" s="152">
        <v>20.087666666666667</v>
      </c>
      <c r="Q1414" s="149">
        <v>19.956499999999995</v>
      </c>
      <c r="R1414" s="152">
        <v>24.368833333333331</v>
      </c>
      <c r="S1414" s="149">
        <v>20.274833333333333</v>
      </c>
      <c r="T1414" s="152">
        <v>20.439833333333347</v>
      </c>
      <c r="U1414" s="149">
        <v>12.725666666666664</v>
      </c>
      <c r="V1414" s="152">
        <v>4.6061666666666667</v>
      </c>
      <c r="W1414" s="149">
        <v>0</v>
      </c>
      <c r="X1414" s="152">
        <v>0</v>
      </c>
      <c r="Y1414" s="149">
        <v>0</v>
      </c>
      <c r="Z1414" s="152">
        <v>0</v>
      </c>
      <c r="AA1414" s="149">
        <v>0</v>
      </c>
      <c r="AB1414" s="152">
        <v>0</v>
      </c>
      <c r="AC1414" s="204">
        <f t="shared" si="657"/>
        <v>211.78016666666667</v>
      </c>
      <c r="AD1414" s="204"/>
      <c r="AE1414" s="204"/>
    </row>
    <row r="1415" spans="2:31" x14ac:dyDescent="0.3">
      <c r="B1415" s="210" t="s">
        <v>19</v>
      </c>
      <c r="C1415" s="210"/>
      <c r="D1415" s="210"/>
      <c r="E1415" s="149">
        <v>0</v>
      </c>
      <c r="F1415" s="152">
        <v>0</v>
      </c>
      <c r="G1415" s="149">
        <v>0</v>
      </c>
      <c r="H1415" s="152">
        <v>0</v>
      </c>
      <c r="I1415" s="149">
        <v>0</v>
      </c>
      <c r="J1415" s="152">
        <v>0</v>
      </c>
      <c r="K1415" s="149">
        <v>0</v>
      </c>
      <c r="L1415" s="152">
        <v>0.9101666666666669</v>
      </c>
      <c r="M1415" s="149">
        <v>4.1398333333333346</v>
      </c>
      <c r="N1415" s="152">
        <v>16.783833333333327</v>
      </c>
      <c r="O1415" s="149">
        <v>17.884666666666682</v>
      </c>
      <c r="P1415" s="152">
        <v>24.240000000000013</v>
      </c>
      <c r="Q1415" s="149">
        <v>28.446166666666684</v>
      </c>
      <c r="R1415" s="152">
        <v>35.32033333333333</v>
      </c>
      <c r="S1415" s="149">
        <v>31.248666666666654</v>
      </c>
      <c r="T1415" s="152">
        <v>25.825333333333319</v>
      </c>
      <c r="U1415" s="149">
        <v>19.762166666666662</v>
      </c>
      <c r="V1415" s="152">
        <v>4.8339999999999996</v>
      </c>
      <c r="W1415" s="149">
        <v>0</v>
      </c>
      <c r="X1415" s="152">
        <v>0</v>
      </c>
      <c r="Y1415" s="149">
        <v>0</v>
      </c>
      <c r="Z1415" s="152">
        <v>0</v>
      </c>
      <c r="AA1415" s="149">
        <v>0</v>
      </c>
      <c r="AB1415" s="152">
        <v>0</v>
      </c>
      <c r="AC1415" s="204">
        <f t="shared" si="657"/>
        <v>209.39516666666665</v>
      </c>
      <c r="AD1415" s="204"/>
      <c r="AE1415" s="204"/>
    </row>
    <row r="1416" spans="2:31" x14ac:dyDescent="0.3">
      <c r="B1416" s="210" t="s">
        <v>20</v>
      </c>
      <c r="C1416" s="210"/>
      <c r="D1416" s="210"/>
      <c r="E1416" s="149">
        <v>0</v>
      </c>
      <c r="F1416" s="152">
        <v>0</v>
      </c>
      <c r="G1416" s="149">
        <v>0</v>
      </c>
      <c r="H1416" s="152">
        <v>0</v>
      </c>
      <c r="I1416" s="149">
        <v>0</v>
      </c>
      <c r="J1416" s="152">
        <v>0</v>
      </c>
      <c r="K1416" s="149">
        <v>0</v>
      </c>
      <c r="L1416" s="152">
        <v>8.5166666666666599E-2</v>
      </c>
      <c r="M1416" s="149">
        <v>4.1083333333333334</v>
      </c>
      <c r="N1416" s="152">
        <v>0</v>
      </c>
      <c r="O1416" s="149">
        <v>0</v>
      </c>
      <c r="P1416" s="152">
        <v>0</v>
      </c>
      <c r="Q1416" s="149">
        <v>7.000000000000034E-2</v>
      </c>
      <c r="R1416" s="152">
        <v>3.2145000000000019</v>
      </c>
      <c r="S1416" s="149">
        <v>1.3551666666666675</v>
      </c>
      <c r="T1416" s="152">
        <v>1.9666666666666721E-2</v>
      </c>
      <c r="U1416" s="149">
        <v>0.1224999999999999</v>
      </c>
      <c r="V1416" s="152">
        <v>0</v>
      </c>
      <c r="W1416" s="149">
        <v>0</v>
      </c>
      <c r="X1416" s="152">
        <v>0</v>
      </c>
      <c r="Y1416" s="149">
        <v>0</v>
      </c>
      <c r="Z1416" s="152">
        <v>0</v>
      </c>
      <c r="AA1416" s="149">
        <v>0</v>
      </c>
      <c r="AB1416" s="152">
        <v>0</v>
      </c>
      <c r="AC1416" s="204">
        <f t="shared" si="657"/>
        <v>8.9753333333333369</v>
      </c>
      <c r="AD1416" s="204"/>
      <c r="AE1416" s="204"/>
    </row>
    <row r="1417" spans="2:31" x14ac:dyDescent="0.3">
      <c r="B1417" s="210" t="s">
        <v>21</v>
      </c>
      <c r="C1417" s="210"/>
      <c r="D1417" s="210"/>
      <c r="E1417" s="149">
        <v>0</v>
      </c>
      <c r="F1417" s="152">
        <v>0</v>
      </c>
      <c r="G1417" s="149">
        <v>0</v>
      </c>
      <c r="H1417" s="152">
        <v>0</v>
      </c>
      <c r="I1417" s="149">
        <v>0</v>
      </c>
      <c r="J1417" s="152">
        <v>0</v>
      </c>
      <c r="K1417" s="149">
        <v>0</v>
      </c>
      <c r="L1417" s="152">
        <v>5.4666666666666683E-2</v>
      </c>
      <c r="M1417" s="149">
        <v>0.77500000000000013</v>
      </c>
      <c r="N1417" s="152">
        <v>2.0308333333333324</v>
      </c>
      <c r="O1417" s="149">
        <v>5.982166666666668</v>
      </c>
      <c r="P1417" s="152">
        <v>8.9711666666666687</v>
      </c>
      <c r="Q1417" s="149">
        <v>10.789166666666665</v>
      </c>
      <c r="R1417" s="152">
        <v>7.2426666666666675</v>
      </c>
      <c r="S1417" s="149">
        <v>1.2670000000000021</v>
      </c>
      <c r="T1417" s="152">
        <v>5.3375000000000004</v>
      </c>
      <c r="U1417" s="149">
        <v>5.2971666666666666</v>
      </c>
      <c r="V1417" s="152">
        <v>4.0878333333333323</v>
      </c>
      <c r="W1417" s="149">
        <v>0</v>
      </c>
      <c r="X1417" s="152">
        <v>0</v>
      </c>
      <c r="Y1417" s="149">
        <v>0</v>
      </c>
      <c r="Z1417" s="152">
        <v>0</v>
      </c>
      <c r="AA1417" s="149">
        <v>0</v>
      </c>
      <c r="AB1417" s="152">
        <v>0</v>
      </c>
      <c r="AC1417" s="204">
        <f t="shared" si="657"/>
        <v>51.835166666666666</v>
      </c>
      <c r="AD1417" s="204"/>
      <c r="AE1417" s="204"/>
    </row>
    <row r="1418" spans="2:31" x14ac:dyDescent="0.3">
      <c r="B1418" s="210" t="s">
        <v>22</v>
      </c>
      <c r="C1418" s="210"/>
      <c r="D1418" s="210"/>
      <c r="E1418" s="149">
        <v>0</v>
      </c>
      <c r="F1418" s="152">
        <v>0</v>
      </c>
      <c r="G1418" s="149">
        <v>0</v>
      </c>
      <c r="H1418" s="152">
        <v>0</v>
      </c>
      <c r="I1418" s="149">
        <v>0</v>
      </c>
      <c r="J1418" s="152">
        <v>0</v>
      </c>
      <c r="K1418" s="149">
        <v>0</v>
      </c>
      <c r="L1418" s="152">
        <v>0</v>
      </c>
      <c r="M1418" s="149">
        <v>0.79616666666666669</v>
      </c>
      <c r="N1418" s="152">
        <v>5.0000000000000122E-3</v>
      </c>
      <c r="O1418" s="149">
        <v>0</v>
      </c>
      <c r="P1418" s="152">
        <v>1.8666666666666682E-2</v>
      </c>
      <c r="Q1418" s="149">
        <v>1.2406666666666659</v>
      </c>
      <c r="R1418" s="152">
        <v>0.29066666666666652</v>
      </c>
      <c r="S1418" s="149">
        <v>7.3333333333333549E-3</v>
      </c>
      <c r="T1418" s="152">
        <v>0</v>
      </c>
      <c r="U1418" s="149">
        <v>0</v>
      </c>
      <c r="V1418" s="152">
        <v>0.33633333333333315</v>
      </c>
      <c r="W1418" s="149">
        <v>0</v>
      </c>
      <c r="X1418" s="152">
        <v>0</v>
      </c>
      <c r="Y1418" s="149">
        <v>0</v>
      </c>
      <c r="Z1418" s="152">
        <v>0</v>
      </c>
      <c r="AA1418" s="149">
        <v>0</v>
      </c>
      <c r="AB1418" s="152">
        <v>0</v>
      </c>
      <c r="AC1418" s="204">
        <f t="shared" si="657"/>
        <v>2.6948333333333325</v>
      </c>
      <c r="AD1418" s="204"/>
      <c r="AE1418" s="204"/>
    </row>
    <row r="1419" spans="2:31" x14ac:dyDescent="0.3">
      <c r="B1419" s="210" t="s">
        <v>23</v>
      </c>
      <c r="C1419" s="210"/>
      <c r="D1419" s="210"/>
      <c r="E1419" s="149">
        <v>0</v>
      </c>
      <c r="F1419" s="152">
        <v>0</v>
      </c>
      <c r="G1419" s="149">
        <v>0</v>
      </c>
      <c r="H1419" s="152">
        <v>0</v>
      </c>
      <c r="I1419" s="149">
        <v>0</v>
      </c>
      <c r="J1419" s="152">
        <v>0</v>
      </c>
      <c r="K1419" s="149">
        <v>0</v>
      </c>
      <c r="L1419" s="152">
        <v>4.8499999999999988E-2</v>
      </c>
      <c r="M1419" s="149">
        <v>4.5693333333333319</v>
      </c>
      <c r="N1419" s="152">
        <v>14.735000000000001</v>
      </c>
      <c r="O1419" s="149">
        <v>21.36666666666666</v>
      </c>
      <c r="P1419" s="152">
        <v>15.708500000000006</v>
      </c>
      <c r="Q1419" s="149">
        <v>11.288333333333334</v>
      </c>
      <c r="R1419" s="152">
        <v>15.824500000000002</v>
      </c>
      <c r="S1419" s="149">
        <v>13.952166666666669</v>
      </c>
      <c r="T1419" s="152">
        <v>10.622666666666671</v>
      </c>
      <c r="U1419" s="149">
        <v>9.1506666666666696</v>
      </c>
      <c r="V1419" s="152">
        <v>6.3276666666666692</v>
      </c>
      <c r="W1419" s="149">
        <v>0</v>
      </c>
      <c r="X1419" s="152">
        <v>0</v>
      </c>
      <c r="Y1419" s="149">
        <v>0</v>
      </c>
      <c r="Z1419" s="152">
        <v>0</v>
      </c>
      <c r="AA1419" s="149">
        <v>0</v>
      </c>
      <c r="AB1419" s="152">
        <v>0</v>
      </c>
      <c r="AC1419" s="204">
        <f t="shared" si="657"/>
        <v>123.59400000000002</v>
      </c>
      <c r="AD1419" s="204"/>
      <c r="AE1419" s="204"/>
    </row>
    <row r="1420" spans="2:31" x14ac:dyDescent="0.3">
      <c r="B1420" s="210" t="s">
        <v>24</v>
      </c>
      <c r="C1420" s="210"/>
      <c r="D1420" s="210"/>
      <c r="E1420" s="149">
        <v>0</v>
      </c>
      <c r="F1420" s="152">
        <v>0</v>
      </c>
      <c r="G1420" s="149">
        <v>0</v>
      </c>
      <c r="H1420" s="152">
        <v>0</v>
      </c>
      <c r="I1420" s="149">
        <v>0</v>
      </c>
      <c r="J1420" s="152">
        <v>0</v>
      </c>
      <c r="K1420" s="149">
        <v>0</v>
      </c>
      <c r="L1420" s="152">
        <v>1.0666666666666667</v>
      </c>
      <c r="M1420" s="149">
        <v>9.8999999999999879</v>
      </c>
      <c r="N1420" s="152">
        <v>15.600000000000016</v>
      </c>
      <c r="O1420" s="149">
        <v>17.600000000000012</v>
      </c>
      <c r="P1420" s="152">
        <v>24.40000000000002</v>
      </c>
      <c r="Q1420" s="149">
        <v>27.599999999999977</v>
      </c>
      <c r="R1420" s="152">
        <v>32.200000000000031</v>
      </c>
      <c r="S1420" s="149">
        <v>29.599999999999969</v>
      </c>
      <c r="T1420" s="152">
        <v>28.400000000000027</v>
      </c>
      <c r="U1420" s="149">
        <v>28</v>
      </c>
      <c r="V1420" s="152">
        <v>14.625000000000005</v>
      </c>
      <c r="W1420" s="149">
        <v>0</v>
      </c>
      <c r="X1420" s="152">
        <v>0</v>
      </c>
      <c r="Y1420" s="149">
        <v>0</v>
      </c>
      <c r="Z1420" s="152">
        <v>0</v>
      </c>
      <c r="AA1420" s="149">
        <v>0</v>
      </c>
      <c r="AB1420" s="152">
        <v>0</v>
      </c>
      <c r="AC1420" s="204">
        <f t="shared" si="657"/>
        <v>228.99166666666673</v>
      </c>
      <c r="AD1420" s="204"/>
      <c r="AE1420" s="204"/>
    </row>
    <row r="1421" spans="2:31" x14ac:dyDescent="0.3">
      <c r="B1421" s="210" t="s">
        <v>25</v>
      </c>
      <c r="C1421" s="210"/>
      <c r="D1421" s="210"/>
      <c r="E1421" s="149">
        <v>0</v>
      </c>
      <c r="F1421" s="152">
        <v>0</v>
      </c>
      <c r="G1421" s="149">
        <v>0</v>
      </c>
      <c r="H1421" s="152">
        <v>0</v>
      </c>
      <c r="I1421" s="149">
        <v>0</v>
      </c>
      <c r="J1421" s="152">
        <v>0</v>
      </c>
      <c r="K1421" s="149">
        <v>0</v>
      </c>
      <c r="L1421" s="152">
        <v>0.13333333333333333</v>
      </c>
      <c r="M1421" s="149">
        <v>0.7000000000000004</v>
      </c>
      <c r="N1421" s="152">
        <v>1.4000000000000008</v>
      </c>
      <c r="O1421" s="149">
        <v>1.4000000000000008</v>
      </c>
      <c r="P1421" s="152">
        <v>1.9000000000000019</v>
      </c>
      <c r="Q1421" s="149">
        <v>1.9000000000000019</v>
      </c>
      <c r="R1421" s="152">
        <v>3.0999999999999965</v>
      </c>
      <c r="S1421" s="149">
        <v>3.9000000000000039</v>
      </c>
      <c r="T1421" s="152">
        <v>5.3999999999999977</v>
      </c>
      <c r="U1421" s="149">
        <v>7.3999999999999924</v>
      </c>
      <c r="V1421" s="152">
        <v>5.166666666666667</v>
      </c>
      <c r="W1421" s="149">
        <v>0</v>
      </c>
      <c r="X1421" s="152">
        <v>0</v>
      </c>
      <c r="Y1421" s="149">
        <v>0</v>
      </c>
      <c r="Z1421" s="152">
        <v>0</v>
      </c>
      <c r="AA1421" s="149">
        <v>0</v>
      </c>
      <c r="AB1421" s="152">
        <v>0</v>
      </c>
      <c r="AC1421" s="204">
        <f t="shared" si="657"/>
        <v>32.399999999999991</v>
      </c>
      <c r="AD1421" s="204"/>
      <c r="AE1421" s="204"/>
    </row>
    <row r="1422" spans="2:31" x14ac:dyDescent="0.3">
      <c r="B1422" s="210" t="s">
        <v>26</v>
      </c>
      <c r="C1422" s="210"/>
      <c r="D1422" s="210"/>
      <c r="E1422" s="149">
        <v>0</v>
      </c>
      <c r="F1422" s="152">
        <v>0</v>
      </c>
      <c r="G1422" s="149">
        <v>0</v>
      </c>
      <c r="H1422" s="152">
        <v>0</v>
      </c>
      <c r="I1422" s="149">
        <v>0</v>
      </c>
      <c r="J1422" s="152">
        <v>0</v>
      </c>
      <c r="K1422" s="149">
        <v>0</v>
      </c>
      <c r="L1422" s="152">
        <v>0.49283333333333335</v>
      </c>
      <c r="M1422" s="149">
        <v>2.809333333333333</v>
      </c>
      <c r="N1422" s="152">
        <v>1.8536666666666666</v>
      </c>
      <c r="O1422" s="149">
        <v>0.90099999999999991</v>
      </c>
      <c r="P1422" s="152">
        <v>0.55749999999999988</v>
      </c>
      <c r="Q1422" s="149">
        <v>3.5000000000000014E-3</v>
      </c>
      <c r="R1422" s="152">
        <v>0.67533333333333379</v>
      </c>
      <c r="S1422" s="149">
        <v>0.56266666666666665</v>
      </c>
      <c r="T1422" s="152">
        <v>4.4499999999999998E-2</v>
      </c>
      <c r="U1422" s="149">
        <v>0.46216666666666667</v>
      </c>
      <c r="V1422" s="152">
        <v>0.4425</v>
      </c>
      <c r="W1422" s="149">
        <v>0</v>
      </c>
      <c r="X1422" s="152">
        <v>0</v>
      </c>
      <c r="Y1422" s="149">
        <v>0</v>
      </c>
      <c r="Z1422" s="152">
        <v>0</v>
      </c>
      <c r="AA1422" s="149">
        <v>0</v>
      </c>
      <c r="AB1422" s="152">
        <v>0</v>
      </c>
      <c r="AC1422" s="204">
        <f t="shared" si="657"/>
        <v>8.8050000000000015</v>
      </c>
      <c r="AD1422" s="204"/>
      <c r="AE1422" s="204"/>
    </row>
    <row r="1423" spans="2:31" x14ac:dyDescent="0.3">
      <c r="B1423" s="210" t="s">
        <v>27</v>
      </c>
      <c r="C1423" s="210"/>
      <c r="D1423" s="210"/>
      <c r="E1423" s="149">
        <v>0</v>
      </c>
      <c r="F1423" s="152">
        <v>0</v>
      </c>
      <c r="G1423" s="149">
        <v>0</v>
      </c>
      <c r="H1423" s="152">
        <v>0</v>
      </c>
      <c r="I1423" s="149">
        <v>0</v>
      </c>
      <c r="J1423" s="152">
        <v>0</v>
      </c>
      <c r="K1423" s="149">
        <v>0</v>
      </c>
      <c r="L1423" s="152">
        <v>4.1238333333333337</v>
      </c>
      <c r="M1423" s="149">
        <v>20.780833333333337</v>
      </c>
      <c r="N1423" s="152">
        <v>17.07116666666667</v>
      </c>
      <c r="O1423" s="149">
        <v>11.814666666666673</v>
      </c>
      <c r="P1423" s="152">
        <v>7.6136666666666653</v>
      </c>
      <c r="Q1423" s="149">
        <v>6.7865000000000011</v>
      </c>
      <c r="R1423" s="152">
        <v>5.6134999999999993</v>
      </c>
      <c r="S1423" s="149">
        <v>5.0168333333333335</v>
      </c>
      <c r="T1423" s="152">
        <v>4.0548333333333328</v>
      </c>
      <c r="U1423" s="149">
        <v>4.1953333333333322</v>
      </c>
      <c r="V1423" s="152">
        <v>2.3871666666666669</v>
      </c>
      <c r="W1423" s="149">
        <v>0</v>
      </c>
      <c r="X1423" s="152">
        <v>0</v>
      </c>
      <c r="Y1423" s="149">
        <v>0</v>
      </c>
      <c r="Z1423" s="152">
        <v>0</v>
      </c>
      <c r="AA1423" s="149">
        <v>0</v>
      </c>
      <c r="AB1423" s="152">
        <v>0</v>
      </c>
      <c r="AC1423" s="204">
        <f t="shared" si="657"/>
        <v>89.458333333333371</v>
      </c>
      <c r="AD1423" s="204"/>
      <c r="AE1423" s="204"/>
    </row>
    <row r="1424" spans="2:31" x14ac:dyDescent="0.3">
      <c r="B1424" s="210" t="s">
        <v>28</v>
      </c>
      <c r="C1424" s="210"/>
      <c r="D1424" s="210"/>
      <c r="E1424" s="149">
        <v>0</v>
      </c>
      <c r="F1424" s="152">
        <v>0</v>
      </c>
      <c r="G1424" s="149">
        <v>0</v>
      </c>
      <c r="H1424" s="152">
        <v>0</v>
      </c>
      <c r="I1424" s="149">
        <v>0</v>
      </c>
      <c r="J1424" s="152">
        <v>0</v>
      </c>
      <c r="K1424" s="149">
        <v>0</v>
      </c>
      <c r="L1424" s="152">
        <v>0.54149999999999998</v>
      </c>
      <c r="M1424" s="149">
        <v>2.566833333333332</v>
      </c>
      <c r="N1424" s="152">
        <v>1.7651666666666641</v>
      </c>
      <c r="O1424" s="149">
        <v>0.27566666666666617</v>
      </c>
      <c r="P1424" s="152">
        <v>0</v>
      </c>
      <c r="Q1424" s="149">
        <v>0</v>
      </c>
      <c r="R1424" s="152">
        <v>0</v>
      </c>
      <c r="S1424" s="149">
        <v>0</v>
      </c>
      <c r="T1424" s="152">
        <v>0</v>
      </c>
      <c r="U1424" s="149">
        <v>0</v>
      </c>
      <c r="V1424" s="152">
        <v>0.60066666666666657</v>
      </c>
      <c r="W1424" s="149">
        <v>0</v>
      </c>
      <c r="X1424" s="152">
        <v>0</v>
      </c>
      <c r="Y1424" s="149">
        <v>0</v>
      </c>
      <c r="Z1424" s="152">
        <v>0</v>
      </c>
      <c r="AA1424" s="149">
        <v>0</v>
      </c>
      <c r="AB1424" s="152">
        <v>0</v>
      </c>
      <c r="AC1424" s="204">
        <f t="shared" si="657"/>
        <v>5.7498333333333287</v>
      </c>
      <c r="AD1424" s="204"/>
      <c r="AE1424" s="204"/>
    </row>
    <row r="1425" spans="2:31" x14ac:dyDescent="0.3">
      <c r="B1425" s="210" t="s">
        <v>97</v>
      </c>
      <c r="C1425" s="210"/>
      <c r="D1425" s="210"/>
      <c r="E1425" s="149">
        <v>0</v>
      </c>
      <c r="F1425" s="152">
        <v>0</v>
      </c>
      <c r="G1425" s="149">
        <v>0</v>
      </c>
      <c r="H1425" s="152">
        <v>0</v>
      </c>
      <c r="I1425" s="149">
        <v>0</v>
      </c>
      <c r="J1425" s="152">
        <v>0</v>
      </c>
      <c r="K1425" s="149">
        <v>0</v>
      </c>
      <c r="L1425" s="152">
        <v>1.2388333333333335</v>
      </c>
      <c r="M1425" s="149">
        <v>8.3291666666666657</v>
      </c>
      <c r="N1425" s="152">
        <v>12.104666666666668</v>
      </c>
      <c r="O1425" s="149">
        <v>5.5706666666666687</v>
      </c>
      <c r="P1425" s="152">
        <v>1.2811666666666668</v>
      </c>
      <c r="Q1425" s="149">
        <v>0</v>
      </c>
      <c r="R1425" s="152">
        <v>0</v>
      </c>
      <c r="S1425" s="149">
        <v>7.5000000000000179E-3</v>
      </c>
      <c r="T1425" s="152">
        <v>1.1738333333333335</v>
      </c>
      <c r="U1425" s="149">
        <v>0</v>
      </c>
      <c r="V1425" s="152">
        <v>0</v>
      </c>
      <c r="W1425" s="149">
        <v>0</v>
      </c>
      <c r="X1425" s="152">
        <v>0</v>
      </c>
      <c r="Y1425" s="149">
        <v>0</v>
      </c>
      <c r="Z1425" s="152">
        <v>0</v>
      </c>
      <c r="AA1425" s="149">
        <v>0</v>
      </c>
      <c r="AB1425" s="152">
        <v>0</v>
      </c>
      <c r="AC1425" s="204">
        <f t="shared" si="657"/>
        <v>29.705833333333338</v>
      </c>
      <c r="AD1425" s="204"/>
      <c r="AE1425" s="204"/>
    </row>
    <row r="1426" spans="2:31" x14ac:dyDescent="0.3">
      <c r="B1426" s="210" t="s">
        <v>29</v>
      </c>
      <c r="C1426" s="210"/>
      <c r="D1426" s="210"/>
      <c r="E1426" s="149">
        <v>0</v>
      </c>
      <c r="F1426" s="152">
        <v>0</v>
      </c>
      <c r="G1426" s="149">
        <v>0</v>
      </c>
      <c r="H1426" s="152">
        <v>0</v>
      </c>
      <c r="I1426" s="149">
        <v>0</v>
      </c>
      <c r="J1426" s="152">
        <v>0</v>
      </c>
      <c r="K1426" s="149">
        <v>0</v>
      </c>
      <c r="L1426" s="152">
        <v>0.34616666666666662</v>
      </c>
      <c r="M1426" s="149">
        <v>3.5693333333333328</v>
      </c>
      <c r="N1426" s="152">
        <v>8.3205000000000009</v>
      </c>
      <c r="O1426" s="149">
        <v>3.3529999999999998</v>
      </c>
      <c r="P1426" s="152">
        <v>0.72150000000000025</v>
      </c>
      <c r="Q1426" s="149">
        <v>0</v>
      </c>
      <c r="R1426" s="152">
        <v>0</v>
      </c>
      <c r="S1426" s="149">
        <v>0</v>
      </c>
      <c r="T1426" s="152">
        <v>0.5166666666666665</v>
      </c>
      <c r="U1426" s="149">
        <v>0</v>
      </c>
      <c r="V1426" s="152">
        <v>0</v>
      </c>
      <c r="W1426" s="149">
        <v>0</v>
      </c>
      <c r="X1426" s="152">
        <v>0</v>
      </c>
      <c r="Y1426" s="149">
        <v>0</v>
      </c>
      <c r="Z1426" s="152">
        <v>0</v>
      </c>
      <c r="AA1426" s="149">
        <v>0</v>
      </c>
      <c r="AB1426" s="152">
        <v>0</v>
      </c>
      <c r="AC1426" s="204">
        <f t="shared" si="657"/>
        <v>16.827166666666667</v>
      </c>
      <c r="AD1426" s="204"/>
      <c r="AE1426" s="204"/>
    </row>
    <row r="1427" spans="2:31" x14ac:dyDescent="0.3">
      <c r="B1427" s="210" t="s">
        <v>30</v>
      </c>
      <c r="C1427" s="210"/>
      <c r="D1427" s="210"/>
      <c r="E1427" s="149">
        <v>0</v>
      </c>
      <c r="F1427" s="152">
        <v>0</v>
      </c>
      <c r="G1427" s="149">
        <v>0</v>
      </c>
      <c r="H1427" s="152">
        <v>0</v>
      </c>
      <c r="I1427" s="149">
        <v>0</v>
      </c>
      <c r="J1427" s="152">
        <v>0</v>
      </c>
      <c r="K1427" s="149">
        <v>0</v>
      </c>
      <c r="L1427" s="152">
        <v>4.371666666666667</v>
      </c>
      <c r="M1427" s="149">
        <v>18.031166666666657</v>
      </c>
      <c r="N1427" s="152">
        <v>12.227833333333335</v>
      </c>
      <c r="O1427" s="149">
        <v>6.2420000000000009</v>
      </c>
      <c r="P1427" s="152">
        <v>5.3796666666666653</v>
      </c>
      <c r="Q1427" s="149">
        <v>2.8971666666666662</v>
      </c>
      <c r="R1427" s="152">
        <v>1.4603333333333335</v>
      </c>
      <c r="S1427" s="149">
        <v>3.3776666666666673</v>
      </c>
      <c r="T1427" s="152">
        <v>3.3041666666666671</v>
      </c>
      <c r="U1427" s="149">
        <v>6.9636666666666693</v>
      </c>
      <c r="V1427" s="152">
        <v>2.1741666666666664</v>
      </c>
      <c r="W1427" s="149">
        <v>0</v>
      </c>
      <c r="X1427" s="152">
        <v>0</v>
      </c>
      <c r="Y1427" s="149">
        <v>0</v>
      </c>
      <c r="Z1427" s="152">
        <v>0</v>
      </c>
      <c r="AA1427" s="149">
        <v>0</v>
      </c>
      <c r="AB1427" s="152">
        <v>0</v>
      </c>
      <c r="AC1427" s="204">
        <f t="shared" si="657"/>
        <v>66.42949999999999</v>
      </c>
      <c r="AD1427" s="204"/>
      <c r="AE1427" s="204"/>
    </row>
    <row r="1428" spans="2:31" x14ac:dyDescent="0.3">
      <c r="B1428" s="210" t="s">
        <v>31</v>
      </c>
      <c r="C1428" s="210"/>
      <c r="D1428" s="210"/>
      <c r="E1428" s="149">
        <v>0</v>
      </c>
      <c r="F1428" s="152">
        <v>0</v>
      </c>
      <c r="G1428" s="149">
        <v>0</v>
      </c>
      <c r="H1428" s="152">
        <v>0</v>
      </c>
      <c r="I1428" s="149">
        <v>0</v>
      </c>
      <c r="J1428" s="152">
        <v>0</v>
      </c>
      <c r="K1428" s="149">
        <v>0</v>
      </c>
      <c r="L1428" s="152">
        <v>0.46666666666666673</v>
      </c>
      <c r="M1428" s="149">
        <v>2</v>
      </c>
      <c r="N1428" s="152">
        <v>1.5999999999999985</v>
      </c>
      <c r="O1428" s="149">
        <v>1.2000000000000015</v>
      </c>
      <c r="P1428" s="152">
        <v>1</v>
      </c>
      <c r="Q1428" s="149">
        <v>0.89999999999999902</v>
      </c>
      <c r="R1428" s="152">
        <v>0.89999999999999902</v>
      </c>
      <c r="S1428" s="149">
        <v>0.89999999999999902</v>
      </c>
      <c r="T1428" s="152">
        <v>0.89999999999999902</v>
      </c>
      <c r="U1428" s="149">
        <v>1.4000000000000008</v>
      </c>
      <c r="V1428" s="152">
        <v>1.1666666666666663</v>
      </c>
      <c r="W1428" s="149">
        <v>0</v>
      </c>
      <c r="X1428" s="152">
        <v>0</v>
      </c>
      <c r="Y1428" s="149">
        <v>0</v>
      </c>
      <c r="Z1428" s="152">
        <v>0</v>
      </c>
      <c r="AA1428" s="149">
        <v>0</v>
      </c>
      <c r="AB1428" s="152">
        <v>0</v>
      </c>
      <c r="AC1428" s="204">
        <f t="shared" si="657"/>
        <v>12.433333333333328</v>
      </c>
      <c r="AD1428" s="204"/>
      <c r="AE1428" s="204"/>
    </row>
    <row r="1429" spans="2:31" x14ac:dyDescent="0.3">
      <c r="B1429" s="210" t="s">
        <v>32</v>
      </c>
      <c r="C1429" s="210"/>
      <c r="D1429" s="210"/>
      <c r="E1429" s="149">
        <v>0</v>
      </c>
      <c r="F1429" s="152">
        <v>0</v>
      </c>
      <c r="G1429" s="149">
        <v>0</v>
      </c>
      <c r="H1429" s="152">
        <v>0</v>
      </c>
      <c r="I1429" s="149">
        <v>0</v>
      </c>
      <c r="J1429" s="152">
        <v>0</v>
      </c>
      <c r="K1429" s="149">
        <v>0</v>
      </c>
      <c r="L1429" s="152">
        <v>1.3821666666666663</v>
      </c>
      <c r="M1429" s="149">
        <v>5.8283333333333367</v>
      </c>
      <c r="N1429" s="152">
        <v>4.2515000000000045</v>
      </c>
      <c r="O1429" s="149">
        <v>2.566666666666666</v>
      </c>
      <c r="P1429" s="152">
        <v>1.9468333333333327</v>
      </c>
      <c r="Q1429" s="149">
        <v>1.5508333333333335</v>
      </c>
      <c r="R1429" s="152">
        <v>1.1961666666666664</v>
      </c>
      <c r="S1429" s="149">
        <v>0.59633333333333338</v>
      </c>
      <c r="T1429" s="152">
        <v>1.5820000000000005</v>
      </c>
      <c r="U1429" s="149">
        <v>2.6633333333333327</v>
      </c>
      <c r="V1429" s="152">
        <v>0.52466666666666661</v>
      </c>
      <c r="W1429" s="149">
        <v>0</v>
      </c>
      <c r="X1429" s="152">
        <v>0</v>
      </c>
      <c r="Y1429" s="149">
        <v>0</v>
      </c>
      <c r="Z1429" s="152">
        <v>0</v>
      </c>
      <c r="AA1429" s="149">
        <v>0</v>
      </c>
      <c r="AB1429" s="152">
        <v>0</v>
      </c>
      <c r="AC1429" s="204">
        <f t="shared" si="657"/>
        <v>24.088833333333341</v>
      </c>
      <c r="AD1429" s="204"/>
      <c r="AE1429" s="204"/>
    </row>
    <row r="1430" spans="2:31" x14ac:dyDescent="0.3">
      <c r="B1430" s="210" t="s">
        <v>33</v>
      </c>
      <c r="C1430" s="210"/>
      <c r="D1430" s="210"/>
      <c r="E1430" s="149">
        <v>0</v>
      </c>
      <c r="F1430" s="152">
        <v>0</v>
      </c>
      <c r="G1430" s="149">
        <v>0</v>
      </c>
      <c r="H1430" s="152">
        <v>0</v>
      </c>
      <c r="I1430" s="149">
        <v>0</v>
      </c>
      <c r="J1430" s="152">
        <v>0</v>
      </c>
      <c r="K1430" s="149">
        <v>0</v>
      </c>
      <c r="L1430" s="152">
        <v>0</v>
      </c>
      <c r="M1430" s="149">
        <v>0.39249999999999996</v>
      </c>
      <c r="N1430" s="152">
        <v>2.4558333333333335</v>
      </c>
      <c r="O1430" s="149">
        <v>0.57016666666666671</v>
      </c>
      <c r="P1430" s="152">
        <v>0</v>
      </c>
      <c r="Q1430" s="149">
        <v>2.6833333333333334E-2</v>
      </c>
      <c r="R1430" s="152">
        <v>0.19883333333333333</v>
      </c>
      <c r="S1430" s="149">
        <v>1.0131666666666668</v>
      </c>
      <c r="T1430" s="152">
        <v>5.4666666666666662E-2</v>
      </c>
      <c r="U1430" s="149">
        <v>0</v>
      </c>
      <c r="V1430" s="152">
        <v>5.0000000000000044E-4</v>
      </c>
      <c r="W1430" s="149">
        <v>0</v>
      </c>
      <c r="X1430" s="152">
        <v>0</v>
      </c>
      <c r="Y1430" s="149">
        <v>0</v>
      </c>
      <c r="Z1430" s="152">
        <v>0</v>
      </c>
      <c r="AA1430" s="149">
        <v>0</v>
      </c>
      <c r="AB1430" s="152">
        <v>0</v>
      </c>
      <c r="AC1430" s="204">
        <f t="shared" si="657"/>
        <v>4.7125000000000004</v>
      </c>
      <c r="AD1430" s="204"/>
      <c r="AE1430" s="204"/>
    </row>
    <row r="1431" spans="2:31" x14ac:dyDescent="0.3">
      <c r="B1431" s="210" t="s">
        <v>34</v>
      </c>
      <c r="C1431" s="210"/>
      <c r="D1431" s="210"/>
      <c r="E1431" s="149">
        <v>0</v>
      </c>
      <c r="F1431" s="152">
        <v>0</v>
      </c>
      <c r="G1431" s="149">
        <v>0</v>
      </c>
      <c r="H1431" s="152">
        <v>0</v>
      </c>
      <c r="I1431" s="149">
        <v>0</v>
      </c>
      <c r="J1431" s="152">
        <v>0</v>
      </c>
      <c r="K1431" s="149">
        <v>0</v>
      </c>
      <c r="L1431" s="152">
        <v>0.188</v>
      </c>
      <c r="M1431" s="149">
        <v>0.86833333333333296</v>
      </c>
      <c r="N1431" s="152">
        <v>0.69000000000000072</v>
      </c>
      <c r="O1431" s="149">
        <v>0.47866666666666646</v>
      </c>
      <c r="P1431" s="152">
        <v>0.37516666666666687</v>
      </c>
      <c r="Q1431" s="149">
        <v>0.28866666666666663</v>
      </c>
      <c r="R1431" s="152">
        <v>0.36833333333333329</v>
      </c>
      <c r="S1431" s="149">
        <v>0.43116666666666703</v>
      </c>
      <c r="T1431" s="152">
        <v>0.16633333333333333</v>
      </c>
      <c r="U1431" s="149">
        <v>0.39216666666666689</v>
      </c>
      <c r="V1431" s="152">
        <v>0.22883333333333336</v>
      </c>
      <c r="W1431" s="149">
        <v>0</v>
      </c>
      <c r="X1431" s="152">
        <v>0</v>
      </c>
      <c r="Y1431" s="149">
        <v>0</v>
      </c>
      <c r="Z1431" s="152">
        <v>0</v>
      </c>
      <c r="AA1431" s="149">
        <v>0</v>
      </c>
      <c r="AB1431" s="152">
        <v>0</v>
      </c>
      <c r="AC1431" s="204">
        <f t="shared" si="657"/>
        <v>4.4756666666666671</v>
      </c>
      <c r="AD1431" s="204"/>
      <c r="AE1431" s="204"/>
    </row>
    <row r="1432" spans="2:31" x14ac:dyDescent="0.3">
      <c r="B1432" s="210" t="s">
        <v>35</v>
      </c>
      <c r="C1432" s="210"/>
      <c r="D1432" s="210"/>
      <c r="E1432" s="149">
        <v>0</v>
      </c>
      <c r="F1432" s="152">
        <v>0</v>
      </c>
      <c r="G1432" s="149">
        <v>0</v>
      </c>
      <c r="H1432" s="152">
        <v>0</v>
      </c>
      <c r="I1432" s="149">
        <v>0</v>
      </c>
      <c r="J1432" s="152">
        <v>0</v>
      </c>
      <c r="K1432" s="149">
        <v>0</v>
      </c>
      <c r="L1432" s="152">
        <v>0</v>
      </c>
      <c r="M1432" s="149">
        <v>0</v>
      </c>
      <c r="N1432" s="152">
        <v>1.7158333333333329</v>
      </c>
      <c r="O1432" s="149">
        <v>0.82266666666666666</v>
      </c>
      <c r="P1432" s="152">
        <v>5.3208333333333337</v>
      </c>
      <c r="Q1432" s="149">
        <v>5.5369999999999999</v>
      </c>
      <c r="R1432" s="152">
        <v>0.6429999999999999</v>
      </c>
      <c r="S1432" s="149">
        <v>0</v>
      </c>
      <c r="T1432" s="152">
        <v>2.619333333333334</v>
      </c>
      <c r="U1432" s="149">
        <v>11.988166666666666</v>
      </c>
      <c r="V1432" s="152">
        <v>4.6483333333333343</v>
      </c>
      <c r="W1432" s="149">
        <v>0</v>
      </c>
      <c r="X1432" s="152">
        <v>0</v>
      </c>
      <c r="Y1432" s="149">
        <v>0</v>
      </c>
      <c r="Z1432" s="152">
        <v>0</v>
      </c>
      <c r="AA1432" s="149">
        <v>0</v>
      </c>
      <c r="AB1432" s="152">
        <v>0</v>
      </c>
      <c r="AC1432" s="204">
        <f t="shared" si="657"/>
        <v>33.295166666666667</v>
      </c>
      <c r="AD1432" s="204"/>
      <c r="AE1432" s="204"/>
    </row>
    <row r="1433" spans="2:31" x14ac:dyDescent="0.3">
      <c r="B1433" s="210" t="s">
        <v>36</v>
      </c>
      <c r="C1433" s="210"/>
      <c r="D1433" s="210"/>
      <c r="E1433" s="149">
        <v>0</v>
      </c>
      <c r="F1433" s="152">
        <v>0</v>
      </c>
      <c r="G1433" s="149">
        <v>0</v>
      </c>
      <c r="H1433" s="152">
        <v>0</v>
      </c>
      <c r="I1433" s="149">
        <v>0</v>
      </c>
      <c r="J1433" s="152">
        <v>0</v>
      </c>
      <c r="K1433" s="149">
        <v>0</v>
      </c>
      <c r="L1433" s="152">
        <v>0</v>
      </c>
      <c r="M1433" s="149">
        <v>1.9916666666666671</v>
      </c>
      <c r="N1433" s="152">
        <v>0</v>
      </c>
      <c r="O1433" s="149">
        <v>8.1000000000000377E-2</v>
      </c>
      <c r="P1433" s="152">
        <v>1.7068333333333325</v>
      </c>
      <c r="Q1433" s="149">
        <v>2.1535000000000002</v>
      </c>
      <c r="R1433" s="152">
        <v>2.1451666666666678</v>
      </c>
      <c r="S1433" s="149">
        <v>1.0646666666666655</v>
      </c>
      <c r="T1433" s="152">
        <v>1.3066666666666671</v>
      </c>
      <c r="U1433" s="149">
        <v>4.2203333333333326</v>
      </c>
      <c r="V1433" s="152">
        <v>5.5710000000000015</v>
      </c>
      <c r="W1433" s="149">
        <v>0</v>
      </c>
      <c r="X1433" s="152">
        <v>0</v>
      </c>
      <c r="Y1433" s="149">
        <v>0</v>
      </c>
      <c r="Z1433" s="152">
        <v>0</v>
      </c>
      <c r="AA1433" s="149">
        <v>0</v>
      </c>
      <c r="AB1433" s="152">
        <v>0</v>
      </c>
      <c r="AC1433" s="204">
        <f t="shared" si="657"/>
        <v>20.240833333333335</v>
      </c>
      <c r="AD1433" s="204"/>
      <c r="AE1433" s="204"/>
    </row>
    <row r="1434" spans="2:31" x14ac:dyDescent="0.3">
      <c r="B1434" s="12" t="s">
        <v>86</v>
      </c>
      <c r="C1434" s="12"/>
      <c r="D1434" s="12"/>
      <c r="E1434" s="149">
        <v>0</v>
      </c>
      <c r="F1434" s="152">
        <v>0</v>
      </c>
      <c r="G1434" s="149">
        <v>0</v>
      </c>
      <c r="H1434" s="152">
        <v>0</v>
      </c>
      <c r="I1434" s="149">
        <v>0</v>
      </c>
      <c r="J1434" s="152">
        <v>0</v>
      </c>
      <c r="K1434" s="149">
        <v>0</v>
      </c>
      <c r="L1434" s="152">
        <v>0</v>
      </c>
      <c r="M1434" s="149">
        <v>0</v>
      </c>
      <c r="N1434" s="152">
        <v>0</v>
      </c>
      <c r="O1434" s="149">
        <v>0.19533333333333341</v>
      </c>
      <c r="P1434" s="152">
        <v>0</v>
      </c>
      <c r="Q1434" s="149">
        <v>0</v>
      </c>
      <c r="R1434" s="152">
        <v>0</v>
      </c>
      <c r="S1434" s="149">
        <v>0</v>
      </c>
      <c r="T1434" s="152">
        <v>0</v>
      </c>
      <c r="U1434" s="149">
        <v>0</v>
      </c>
      <c r="V1434" s="152">
        <v>0</v>
      </c>
      <c r="W1434" s="149">
        <v>0</v>
      </c>
      <c r="X1434" s="152">
        <v>0</v>
      </c>
      <c r="Y1434" s="149">
        <v>0</v>
      </c>
      <c r="Z1434" s="152">
        <v>0</v>
      </c>
      <c r="AA1434" s="149">
        <v>0</v>
      </c>
      <c r="AB1434" s="152">
        <v>0</v>
      </c>
      <c r="AC1434" s="204">
        <f t="shared" si="657"/>
        <v>0.19533333333333341</v>
      </c>
      <c r="AD1434" s="204"/>
      <c r="AE1434" s="204"/>
    </row>
    <row r="1435" spans="2:31" x14ac:dyDescent="0.3">
      <c r="B1435" s="12" t="s">
        <v>87</v>
      </c>
      <c r="C1435" s="12"/>
      <c r="D1435" s="12"/>
      <c r="E1435" s="149">
        <v>0</v>
      </c>
      <c r="F1435" s="152">
        <v>0</v>
      </c>
      <c r="G1435" s="149">
        <v>0</v>
      </c>
      <c r="H1435" s="152">
        <v>0</v>
      </c>
      <c r="I1435" s="149">
        <v>0</v>
      </c>
      <c r="J1435" s="152">
        <v>0</v>
      </c>
      <c r="K1435" s="149">
        <v>0</v>
      </c>
      <c r="L1435" s="152">
        <v>0</v>
      </c>
      <c r="M1435" s="149">
        <v>0</v>
      </c>
      <c r="N1435" s="152">
        <v>0</v>
      </c>
      <c r="O1435" s="149">
        <v>0</v>
      </c>
      <c r="P1435" s="152">
        <v>0</v>
      </c>
      <c r="Q1435" s="149">
        <v>0</v>
      </c>
      <c r="R1435" s="152">
        <v>0</v>
      </c>
      <c r="S1435" s="149">
        <v>0</v>
      </c>
      <c r="T1435" s="152">
        <v>0</v>
      </c>
      <c r="U1435" s="149">
        <v>0</v>
      </c>
      <c r="V1435" s="152">
        <v>0</v>
      </c>
      <c r="W1435" s="149">
        <v>0</v>
      </c>
      <c r="X1435" s="152">
        <v>0</v>
      </c>
      <c r="Y1435" s="149">
        <v>0</v>
      </c>
      <c r="Z1435" s="152">
        <v>0</v>
      </c>
      <c r="AA1435" s="149">
        <v>0</v>
      </c>
      <c r="AB1435" s="152">
        <v>0</v>
      </c>
      <c r="AC1435" s="204">
        <f t="shared" si="657"/>
        <v>0</v>
      </c>
      <c r="AD1435" s="204"/>
      <c r="AE1435" s="204"/>
    </row>
    <row r="1436" spans="2:31" x14ac:dyDescent="0.3">
      <c r="B1436" s="12" t="s">
        <v>99</v>
      </c>
      <c r="C1436" s="12"/>
      <c r="D1436" s="12"/>
      <c r="E1436" s="149">
        <v>0</v>
      </c>
      <c r="F1436" s="152">
        <v>0</v>
      </c>
      <c r="G1436" s="149">
        <v>0</v>
      </c>
      <c r="H1436" s="152">
        <v>0</v>
      </c>
      <c r="I1436" s="149">
        <v>0</v>
      </c>
      <c r="J1436" s="152">
        <v>0</v>
      </c>
      <c r="K1436" s="149">
        <v>0</v>
      </c>
      <c r="L1436" s="152">
        <v>0</v>
      </c>
      <c r="M1436" s="149">
        <v>0.43500000000000011</v>
      </c>
      <c r="N1436" s="152">
        <v>2.0679999999999992</v>
      </c>
      <c r="O1436" s="149">
        <v>0.46233333333333332</v>
      </c>
      <c r="P1436" s="152">
        <v>0</v>
      </c>
      <c r="Q1436" s="149">
        <v>0</v>
      </c>
      <c r="R1436" s="152">
        <v>0</v>
      </c>
      <c r="S1436" s="149">
        <v>0.20366666666666663</v>
      </c>
      <c r="T1436" s="152">
        <v>0</v>
      </c>
      <c r="U1436" s="149">
        <v>0</v>
      </c>
      <c r="V1436" s="152">
        <v>0</v>
      </c>
      <c r="W1436" s="149">
        <v>0</v>
      </c>
      <c r="X1436" s="152">
        <v>0</v>
      </c>
      <c r="Y1436" s="149">
        <v>0</v>
      </c>
      <c r="Z1436" s="152">
        <v>0</v>
      </c>
      <c r="AA1436" s="149">
        <v>0</v>
      </c>
      <c r="AB1436" s="152">
        <v>0</v>
      </c>
      <c r="AC1436" s="204">
        <f t="shared" si="657"/>
        <v>3.1689999999999992</v>
      </c>
      <c r="AD1436" s="204"/>
      <c r="AE1436" s="204"/>
    </row>
    <row r="1437" spans="2:31" x14ac:dyDescent="0.3">
      <c r="B1437" s="4" t="s">
        <v>115</v>
      </c>
      <c r="C1437" s="12"/>
      <c r="D1437" s="12"/>
      <c r="E1437" s="149">
        <v>0</v>
      </c>
      <c r="F1437" s="152">
        <v>0</v>
      </c>
      <c r="G1437" s="149">
        <v>0</v>
      </c>
      <c r="H1437" s="152">
        <v>0</v>
      </c>
      <c r="I1437" s="149">
        <v>0</v>
      </c>
      <c r="J1437" s="152">
        <v>0</v>
      </c>
      <c r="K1437" s="149">
        <v>0</v>
      </c>
      <c r="L1437" s="152">
        <v>0</v>
      </c>
      <c r="M1437" s="149">
        <v>2.8543333333333343</v>
      </c>
      <c r="N1437" s="152">
        <v>1.1945000000000003</v>
      </c>
      <c r="O1437" s="149">
        <v>6.2666666666666648E-2</v>
      </c>
      <c r="P1437" s="152">
        <v>0</v>
      </c>
      <c r="Q1437" s="149">
        <v>0</v>
      </c>
      <c r="R1437" s="152">
        <v>0</v>
      </c>
      <c r="S1437" s="149">
        <v>1.3131666666666668</v>
      </c>
      <c r="T1437" s="152">
        <v>0.51983333333333326</v>
      </c>
      <c r="U1437" s="149">
        <v>3.3333333333333288E-3</v>
      </c>
      <c r="V1437" s="152">
        <v>2.3333333333333353E-3</v>
      </c>
      <c r="W1437" s="149">
        <v>0</v>
      </c>
      <c r="X1437" s="152">
        <v>0</v>
      </c>
      <c r="Y1437" s="149">
        <v>0</v>
      </c>
      <c r="Z1437" s="152">
        <v>0</v>
      </c>
      <c r="AA1437" s="149">
        <v>0</v>
      </c>
      <c r="AB1437" s="152">
        <v>0</v>
      </c>
      <c r="AC1437" s="204">
        <f t="shared" si="657"/>
        <v>5.9501666666666679</v>
      </c>
      <c r="AD1437" s="204"/>
      <c r="AE1437" s="204"/>
    </row>
    <row r="1438" spans="2:31" x14ac:dyDescent="0.3">
      <c r="B1438" s="4" t="s">
        <v>116</v>
      </c>
      <c r="C1438" s="12"/>
      <c r="D1438" s="12"/>
      <c r="E1438" s="149">
        <v>0</v>
      </c>
      <c r="F1438" s="152">
        <v>0</v>
      </c>
      <c r="G1438" s="149">
        <v>0</v>
      </c>
      <c r="H1438" s="152">
        <v>0</v>
      </c>
      <c r="I1438" s="149">
        <v>0</v>
      </c>
      <c r="J1438" s="152">
        <v>0</v>
      </c>
      <c r="K1438" s="149">
        <v>0</v>
      </c>
      <c r="L1438" s="152">
        <v>1.2906666666666666</v>
      </c>
      <c r="M1438" s="149">
        <v>5.4181666666666644</v>
      </c>
      <c r="N1438" s="152">
        <v>5.2145000000000019</v>
      </c>
      <c r="O1438" s="149">
        <v>3.9076666666666657</v>
      </c>
      <c r="P1438" s="152">
        <v>5.4616666666666651</v>
      </c>
      <c r="Q1438" s="149">
        <v>7.5796666666666681</v>
      </c>
      <c r="R1438" s="152">
        <v>12.596666666666666</v>
      </c>
      <c r="S1438" s="149">
        <v>13.206166666666666</v>
      </c>
      <c r="T1438" s="152">
        <v>12.861166666666666</v>
      </c>
      <c r="U1438" s="149">
        <v>12.540999999999997</v>
      </c>
      <c r="V1438" s="152">
        <v>6.5528333333333331</v>
      </c>
      <c r="W1438" s="149">
        <v>0</v>
      </c>
      <c r="X1438" s="152">
        <v>0</v>
      </c>
      <c r="Y1438" s="149">
        <v>0</v>
      </c>
      <c r="Z1438" s="152">
        <v>0</v>
      </c>
      <c r="AA1438" s="149">
        <v>0</v>
      </c>
      <c r="AB1438" s="152">
        <v>0</v>
      </c>
      <c r="AC1438" s="204">
        <f t="shared" si="657"/>
        <v>86.630166666666668</v>
      </c>
      <c r="AD1438" s="204"/>
      <c r="AE1438" s="204"/>
    </row>
    <row r="1439" spans="2:31" x14ac:dyDescent="0.3">
      <c r="B1439" s="4" t="s">
        <v>117</v>
      </c>
      <c r="C1439" s="12"/>
      <c r="D1439" s="12"/>
      <c r="E1439" s="149">
        <v>0</v>
      </c>
      <c r="F1439" s="152">
        <v>0</v>
      </c>
      <c r="G1439" s="149">
        <v>0</v>
      </c>
      <c r="H1439" s="152">
        <v>0</v>
      </c>
      <c r="I1439" s="149">
        <v>0</v>
      </c>
      <c r="J1439" s="152">
        <v>0</v>
      </c>
      <c r="K1439" s="149">
        <v>0</v>
      </c>
      <c r="L1439" s="152">
        <v>0</v>
      </c>
      <c r="M1439" s="149">
        <v>0</v>
      </c>
      <c r="N1439" s="152">
        <v>0</v>
      </c>
      <c r="O1439" s="149">
        <v>0</v>
      </c>
      <c r="P1439" s="152">
        <v>0</v>
      </c>
      <c r="Q1439" s="149">
        <v>0</v>
      </c>
      <c r="R1439" s="152">
        <v>0</v>
      </c>
      <c r="S1439" s="149">
        <v>0</v>
      </c>
      <c r="T1439" s="152">
        <v>2.6151666666666618</v>
      </c>
      <c r="U1439" s="149">
        <v>3.2714999999999974</v>
      </c>
      <c r="V1439" s="152">
        <v>0</v>
      </c>
      <c r="W1439" s="149">
        <v>0</v>
      </c>
      <c r="X1439" s="152">
        <v>0</v>
      </c>
      <c r="Y1439" s="149">
        <v>0</v>
      </c>
      <c r="Z1439" s="152">
        <v>0</v>
      </c>
      <c r="AA1439" s="149">
        <v>0</v>
      </c>
      <c r="AB1439" s="152">
        <v>0</v>
      </c>
      <c r="AC1439" s="204">
        <f t="shared" si="657"/>
        <v>5.8866666666666596</v>
      </c>
      <c r="AD1439" s="204"/>
      <c r="AE1439" s="204"/>
    </row>
    <row r="1440" spans="2:31" x14ac:dyDescent="0.3">
      <c r="B1440" s="4" t="s">
        <v>118</v>
      </c>
      <c r="C1440" s="12"/>
      <c r="D1440" s="12"/>
      <c r="E1440" s="149">
        <v>0</v>
      </c>
      <c r="F1440" s="152">
        <v>0</v>
      </c>
      <c r="G1440" s="149">
        <v>0</v>
      </c>
      <c r="H1440" s="152">
        <v>0</v>
      </c>
      <c r="I1440" s="149">
        <v>0</v>
      </c>
      <c r="J1440" s="152">
        <v>0</v>
      </c>
      <c r="K1440" s="149">
        <v>0</v>
      </c>
      <c r="L1440" s="152">
        <v>0.22199999999999992</v>
      </c>
      <c r="M1440" s="149">
        <v>2.0743333333333327</v>
      </c>
      <c r="N1440" s="152">
        <v>1.9523333333333333</v>
      </c>
      <c r="O1440" s="149">
        <v>8.3333333333333035E-4</v>
      </c>
      <c r="P1440" s="152">
        <v>0</v>
      </c>
      <c r="Q1440" s="149">
        <v>3.6666666666666662E-3</v>
      </c>
      <c r="R1440" s="152">
        <v>0</v>
      </c>
      <c r="S1440" s="149">
        <v>0</v>
      </c>
      <c r="T1440" s="152">
        <v>0.217</v>
      </c>
      <c r="U1440" s="149">
        <v>0</v>
      </c>
      <c r="V1440" s="152">
        <v>0</v>
      </c>
      <c r="W1440" s="149">
        <v>0</v>
      </c>
      <c r="X1440" s="152">
        <v>0</v>
      </c>
      <c r="Y1440" s="149">
        <v>0</v>
      </c>
      <c r="Z1440" s="152">
        <v>0</v>
      </c>
      <c r="AA1440" s="149">
        <v>0</v>
      </c>
      <c r="AB1440" s="152">
        <v>0</v>
      </c>
      <c r="AC1440" s="204">
        <f t="shared" si="657"/>
        <v>4.4701666666666657</v>
      </c>
      <c r="AD1440" s="204"/>
      <c r="AE1440" s="204"/>
    </row>
    <row r="1441" spans="2:31" x14ac:dyDescent="0.3">
      <c r="B1441" s="13" t="s">
        <v>2</v>
      </c>
      <c r="C1441" s="13"/>
      <c r="D1441" s="13"/>
      <c r="E1441" s="14">
        <f>SUM(E1399:E1440)</f>
        <v>0</v>
      </c>
      <c r="F1441" s="14">
        <f t="shared" ref="F1441" si="658">SUM(F1399:F1440)</f>
        <v>0</v>
      </c>
      <c r="G1441" s="14">
        <f t="shared" ref="G1441" si="659">SUM(G1399:G1440)</f>
        <v>0</v>
      </c>
      <c r="H1441" s="14">
        <f t="shared" ref="H1441" si="660">SUM(H1399:H1440)</f>
        <v>0</v>
      </c>
      <c r="I1441" s="14">
        <f t="shared" ref="I1441" si="661">SUM(I1399:I1440)</f>
        <v>0</v>
      </c>
      <c r="J1441" s="14">
        <f t="shared" ref="J1441" si="662">SUM(J1399:J1440)</f>
        <v>0</v>
      </c>
      <c r="K1441" s="14">
        <f t="shared" ref="K1441" si="663">SUM(K1399:K1440)</f>
        <v>0</v>
      </c>
      <c r="L1441" s="14">
        <f t="shared" ref="L1441" si="664">SUM(L1399:L1440)</f>
        <v>36.606833333333334</v>
      </c>
      <c r="M1441" s="14">
        <f t="shared" ref="M1441" si="665">SUM(M1399:M1440)</f>
        <v>369.24866666666662</v>
      </c>
      <c r="N1441" s="14">
        <f t="shared" ref="N1441" si="666">SUM(N1399:N1440)</f>
        <v>427.3669999999999</v>
      </c>
      <c r="O1441" s="14">
        <f t="shared" ref="O1441" si="667">SUM(O1399:O1440)</f>
        <v>267.53833333333347</v>
      </c>
      <c r="P1441" s="14">
        <f t="shared" ref="P1441" si="668">SUM(P1399:P1440)</f>
        <v>250.44200000000006</v>
      </c>
      <c r="Q1441" s="14">
        <f t="shared" ref="Q1441" si="669">SUM(Q1399:Q1440)</f>
        <v>239.02066666666667</v>
      </c>
      <c r="R1441" s="14">
        <f t="shared" ref="R1441" si="670">SUM(R1399:R1440)</f>
        <v>375.20983333333328</v>
      </c>
      <c r="S1441" s="14">
        <f t="shared" ref="S1441" si="671">SUM(S1399:S1440)</f>
        <v>313.32799999999992</v>
      </c>
      <c r="T1441" s="14">
        <f t="shared" ref="T1441" si="672">SUM(T1399:T1440)</f>
        <v>345.14316666666667</v>
      </c>
      <c r="U1441" s="14">
        <f t="shared" ref="U1441" si="673">SUM(U1399:U1440)</f>
        <v>391.2829999999999</v>
      </c>
      <c r="V1441" s="14">
        <f t="shared" ref="V1441" si="674">SUM(V1399:V1440)</f>
        <v>168.34566666666663</v>
      </c>
      <c r="W1441" s="14">
        <f t="shared" ref="W1441" si="675">SUM(W1399:W1440)</f>
        <v>0</v>
      </c>
      <c r="X1441" s="14">
        <f t="shared" ref="X1441" si="676">SUM(X1399:X1440)</f>
        <v>0</v>
      </c>
      <c r="Y1441" s="14">
        <f t="shared" ref="Y1441" si="677">SUM(Y1399:Y1440)</f>
        <v>0</v>
      </c>
      <c r="Z1441" s="14">
        <f t="shared" ref="Z1441" si="678">SUM(Z1399:Z1440)</f>
        <v>0</v>
      </c>
      <c r="AA1441" s="14">
        <f t="shared" ref="AA1441" si="679">SUM(AA1399:AA1440)</f>
        <v>0</v>
      </c>
      <c r="AB1441" s="14">
        <f t="shared" ref="AB1441" si="680">SUM(AB1399:AB1440)</f>
        <v>0</v>
      </c>
      <c r="AC1441" s="215">
        <f>SUM(AC1399:AE1440)</f>
        <v>3183.5331666666666</v>
      </c>
      <c r="AD1441" s="215"/>
      <c r="AE1441" s="215"/>
    </row>
    <row r="1444" spans="2:31" x14ac:dyDescent="0.3">
      <c r="B1444" s="8" t="str">
        <f>'Resumen-Mensual'!$AI$22</f>
        <v>-</v>
      </c>
    </row>
    <row r="1445" spans="2:31" x14ac:dyDescent="0.3">
      <c r="B1445" s="8"/>
    </row>
    <row r="1446" spans="2:31" x14ac:dyDescent="0.3">
      <c r="B1446" s="9" t="s">
        <v>81</v>
      </c>
      <c r="C1446" s="10"/>
      <c r="D1446" s="10"/>
      <c r="E1446" s="11">
        <v>1</v>
      </c>
      <c r="F1446" s="11">
        <v>2</v>
      </c>
      <c r="G1446" s="11">
        <v>3</v>
      </c>
      <c r="H1446" s="11">
        <v>4</v>
      </c>
      <c r="I1446" s="11">
        <v>5</v>
      </c>
      <c r="J1446" s="11">
        <v>6</v>
      </c>
      <c r="K1446" s="11">
        <v>7</v>
      </c>
      <c r="L1446" s="11">
        <v>8</v>
      </c>
      <c r="M1446" s="11">
        <v>9</v>
      </c>
      <c r="N1446" s="11">
        <v>10</v>
      </c>
      <c r="O1446" s="11">
        <v>11</v>
      </c>
      <c r="P1446" s="11">
        <v>12</v>
      </c>
      <c r="Q1446" s="11">
        <v>13</v>
      </c>
      <c r="R1446" s="11">
        <v>14</v>
      </c>
      <c r="S1446" s="11">
        <v>15</v>
      </c>
      <c r="T1446" s="11">
        <v>16</v>
      </c>
      <c r="U1446" s="11">
        <v>17</v>
      </c>
      <c r="V1446" s="11">
        <v>18</v>
      </c>
      <c r="W1446" s="11">
        <v>19</v>
      </c>
      <c r="X1446" s="11">
        <v>20</v>
      </c>
      <c r="Y1446" s="11">
        <v>21</v>
      </c>
      <c r="Z1446" s="11">
        <v>22</v>
      </c>
      <c r="AA1446" s="11">
        <v>23</v>
      </c>
      <c r="AB1446" s="11">
        <v>24</v>
      </c>
      <c r="AC1446" s="213" t="s">
        <v>2</v>
      </c>
      <c r="AD1446" s="213"/>
      <c r="AE1446" s="213"/>
    </row>
    <row r="1447" spans="2:31" x14ac:dyDescent="0.3">
      <c r="B1447" s="210" t="s">
        <v>4</v>
      </c>
      <c r="C1447" s="210"/>
      <c r="D1447" s="210"/>
      <c r="E1447" s="49"/>
      <c r="F1447" s="50"/>
      <c r="G1447" s="49"/>
      <c r="H1447" s="50"/>
      <c r="I1447" s="49"/>
      <c r="J1447" s="50"/>
      <c r="K1447" s="49"/>
      <c r="L1447" s="50"/>
      <c r="M1447" s="49"/>
      <c r="N1447" s="50"/>
      <c r="O1447" s="49"/>
      <c r="P1447" s="50"/>
      <c r="Q1447" s="49"/>
      <c r="R1447" s="50"/>
      <c r="S1447" s="49"/>
      <c r="T1447" s="50"/>
      <c r="U1447" s="49"/>
      <c r="V1447" s="50"/>
      <c r="W1447" s="49"/>
      <c r="X1447" s="50"/>
      <c r="Y1447" s="49"/>
      <c r="Z1447" s="50"/>
      <c r="AA1447" s="49"/>
      <c r="AB1447" s="50"/>
      <c r="AC1447" s="204">
        <f>SUM(E1447:AB1447)</f>
        <v>0</v>
      </c>
      <c r="AD1447" s="204"/>
      <c r="AE1447" s="204"/>
    </row>
    <row r="1448" spans="2:31" x14ac:dyDescent="0.3">
      <c r="B1448" s="210" t="s">
        <v>5</v>
      </c>
      <c r="C1448" s="210"/>
      <c r="D1448" s="210"/>
      <c r="E1448" s="48"/>
      <c r="F1448" s="51"/>
      <c r="G1448" s="48"/>
      <c r="H1448" s="51"/>
      <c r="I1448" s="48"/>
      <c r="J1448" s="51"/>
      <c r="K1448" s="48"/>
      <c r="L1448" s="51"/>
      <c r="M1448" s="48"/>
      <c r="N1448" s="51"/>
      <c r="O1448" s="48"/>
      <c r="P1448" s="51"/>
      <c r="Q1448" s="48"/>
      <c r="R1448" s="51"/>
      <c r="S1448" s="48"/>
      <c r="T1448" s="51"/>
      <c r="U1448" s="48"/>
      <c r="V1448" s="51"/>
      <c r="W1448" s="48"/>
      <c r="X1448" s="51"/>
      <c r="Y1448" s="48"/>
      <c r="Z1448" s="51"/>
      <c r="AA1448" s="48"/>
      <c r="AB1448" s="51"/>
      <c r="AC1448" s="204">
        <f t="shared" ref="AC1448:AC1488" si="681">SUM(E1448:AB1448)</f>
        <v>0</v>
      </c>
      <c r="AD1448" s="204"/>
      <c r="AE1448" s="204"/>
    </row>
    <row r="1449" spans="2:31" x14ac:dyDescent="0.3">
      <c r="B1449" s="210" t="s">
        <v>6</v>
      </c>
      <c r="C1449" s="210"/>
      <c r="D1449" s="210"/>
      <c r="E1449" s="48"/>
      <c r="F1449" s="51"/>
      <c r="G1449" s="48"/>
      <c r="H1449" s="51"/>
      <c r="I1449" s="48"/>
      <c r="J1449" s="51"/>
      <c r="K1449" s="48"/>
      <c r="L1449" s="51"/>
      <c r="M1449" s="48"/>
      <c r="N1449" s="51"/>
      <c r="O1449" s="48"/>
      <c r="P1449" s="51"/>
      <c r="Q1449" s="48"/>
      <c r="R1449" s="51"/>
      <c r="S1449" s="48"/>
      <c r="T1449" s="51"/>
      <c r="U1449" s="48"/>
      <c r="V1449" s="51"/>
      <c r="W1449" s="48"/>
      <c r="X1449" s="51"/>
      <c r="Y1449" s="48"/>
      <c r="Z1449" s="51"/>
      <c r="AA1449" s="48"/>
      <c r="AB1449" s="51"/>
      <c r="AC1449" s="204">
        <f t="shared" si="681"/>
        <v>0</v>
      </c>
      <c r="AD1449" s="204"/>
      <c r="AE1449" s="204"/>
    </row>
    <row r="1450" spans="2:31" x14ac:dyDescent="0.3">
      <c r="B1450" s="210" t="s">
        <v>98</v>
      </c>
      <c r="C1450" s="210"/>
      <c r="D1450" s="210"/>
      <c r="E1450" s="48"/>
      <c r="F1450" s="51"/>
      <c r="G1450" s="48"/>
      <c r="H1450" s="51"/>
      <c r="I1450" s="48"/>
      <c r="J1450" s="51"/>
      <c r="K1450" s="48"/>
      <c r="L1450" s="51"/>
      <c r="M1450" s="48"/>
      <c r="N1450" s="51"/>
      <c r="O1450" s="48"/>
      <c r="P1450" s="51"/>
      <c r="Q1450" s="48"/>
      <c r="R1450" s="51"/>
      <c r="S1450" s="48"/>
      <c r="T1450" s="51"/>
      <c r="U1450" s="48"/>
      <c r="V1450" s="51"/>
      <c r="W1450" s="48"/>
      <c r="X1450" s="51"/>
      <c r="Y1450" s="48"/>
      <c r="Z1450" s="51"/>
      <c r="AA1450" s="48"/>
      <c r="AB1450" s="51"/>
      <c r="AC1450" s="204">
        <f t="shared" si="681"/>
        <v>0</v>
      </c>
      <c r="AD1450" s="204"/>
      <c r="AE1450" s="204"/>
    </row>
    <row r="1451" spans="2:31" x14ac:dyDescent="0.3">
      <c r="B1451" s="210" t="s">
        <v>7</v>
      </c>
      <c r="C1451" s="210"/>
      <c r="D1451" s="210"/>
      <c r="E1451" s="48"/>
      <c r="F1451" s="51"/>
      <c r="G1451" s="48"/>
      <c r="H1451" s="51"/>
      <c r="I1451" s="48"/>
      <c r="J1451" s="51"/>
      <c r="K1451" s="48"/>
      <c r="L1451" s="51"/>
      <c r="M1451" s="48"/>
      <c r="N1451" s="51"/>
      <c r="O1451" s="48"/>
      <c r="P1451" s="51"/>
      <c r="Q1451" s="48"/>
      <c r="R1451" s="51"/>
      <c r="S1451" s="48"/>
      <c r="T1451" s="51"/>
      <c r="U1451" s="48"/>
      <c r="V1451" s="51"/>
      <c r="W1451" s="48"/>
      <c r="X1451" s="51"/>
      <c r="Y1451" s="48"/>
      <c r="Z1451" s="51"/>
      <c r="AA1451" s="48"/>
      <c r="AB1451" s="51"/>
      <c r="AC1451" s="204">
        <f t="shared" si="681"/>
        <v>0</v>
      </c>
      <c r="AD1451" s="204"/>
      <c r="AE1451" s="204"/>
    </row>
    <row r="1452" spans="2:31" x14ac:dyDescent="0.3">
      <c r="B1452" s="210" t="s">
        <v>8</v>
      </c>
      <c r="C1452" s="210"/>
      <c r="D1452" s="210"/>
      <c r="E1452" s="48"/>
      <c r="F1452" s="51"/>
      <c r="G1452" s="48"/>
      <c r="H1452" s="51"/>
      <c r="I1452" s="48"/>
      <c r="J1452" s="51"/>
      <c r="K1452" s="48"/>
      <c r="L1452" s="51"/>
      <c r="M1452" s="48"/>
      <c r="N1452" s="51"/>
      <c r="O1452" s="48"/>
      <c r="P1452" s="51"/>
      <c r="Q1452" s="48"/>
      <c r="R1452" s="51"/>
      <c r="S1452" s="48"/>
      <c r="T1452" s="51"/>
      <c r="U1452" s="48"/>
      <c r="V1452" s="51"/>
      <c r="W1452" s="48"/>
      <c r="X1452" s="51"/>
      <c r="Y1452" s="48"/>
      <c r="Z1452" s="51"/>
      <c r="AA1452" s="48"/>
      <c r="AB1452" s="51"/>
      <c r="AC1452" s="204">
        <f t="shared" si="681"/>
        <v>0</v>
      </c>
      <c r="AD1452" s="204"/>
      <c r="AE1452" s="204"/>
    </row>
    <row r="1453" spans="2:31" x14ac:dyDescent="0.3">
      <c r="B1453" s="210" t="s">
        <v>9</v>
      </c>
      <c r="C1453" s="210"/>
      <c r="D1453" s="210"/>
      <c r="E1453" s="48"/>
      <c r="F1453" s="51"/>
      <c r="G1453" s="48"/>
      <c r="H1453" s="51"/>
      <c r="I1453" s="48"/>
      <c r="J1453" s="51"/>
      <c r="K1453" s="48"/>
      <c r="L1453" s="51"/>
      <c r="M1453" s="48"/>
      <c r="N1453" s="51"/>
      <c r="O1453" s="48"/>
      <c r="P1453" s="51"/>
      <c r="Q1453" s="48"/>
      <c r="R1453" s="51"/>
      <c r="S1453" s="48"/>
      <c r="T1453" s="51"/>
      <c r="U1453" s="48"/>
      <c r="V1453" s="51"/>
      <c r="W1453" s="48"/>
      <c r="X1453" s="51"/>
      <c r="Y1453" s="48"/>
      <c r="Z1453" s="51"/>
      <c r="AA1453" s="48"/>
      <c r="AB1453" s="51"/>
      <c r="AC1453" s="204">
        <f t="shared" si="681"/>
        <v>0</v>
      </c>
      <c r="AD1453" s="204"/>
      <c r="AE1453" s="204"/>
    </row>
    <row r="1454" spans="2:31" x14ac:dyDescent="0.3">
      <c r="B1454" s="210" t="s">
        <v>10</v>
      </c>
      <c r="C1454" s="210"/>
      <c r="D1454" s="210"/>
      <c r="E1454" s="48"/>
      <c r="F1454" s="51"/>
      <c r="G1454" s="48"/>
      <c r="H1454" s="51"/>
      <c r="I1454" s="48"/>
      <c r="J1454" s="51"/>
      <c r="K1454" s="48"/>
      <c r="L1454" s="51"/>
      <c r="M1454" s="48"/>
      <c r="N1454" s="51"/>
      <c r="O1454" s="48"/>
      <c r="P1454" s="51"/>
      <c r="Q1454" s="48"/>
      <c r="R1454" s="51"/>
      <c r="S1454" s="48"/>
      <c r="T1454" s="51"/>
      <c r="U1454" s="48"/>
      <c r="V1454" s="51"/>
      <c r="W1454" s="48"/>
      <c r="X1454" s="51"/>
      <c r="Y1454" s="48"/>
      <c r="Z1454" s="51"/>
      <c r="AA1454" s="48"/>
      <c r="AB1454" s="51"/>
      <c r="AC1454" s="204">
        <f t="shared" si="681"/>
        <v>0</v>
      </c>
      <c r="AD1454" s="204"/>
      <c r="AE1454" s="204"/>
    </row>
    <row r="1455" spans="2:31" x14ac:dyDescent="0.3">
      <c r="B1455" s="210" t="s">
        <v>11</v>
      </c>
      <c r="C1455" s="210"/>
      <c r="D1455" s="210"/>
      <c r="E1455" s="48"/>
      <c r="F1455" s="51"/>
      <c r="G1455" s="48"/>
      <c r="H1455" s="51"/>
      <c r="I1455" s="48"/>
      <c r="J1455" s="51"/>
      <c r="K1455" s="48"/>
      <c r="L1455" s="51"/>
      <c r="M1455" s="48"/>
      <c r="N1455" s="51"/>
      <c r="O1455" s="48"/>
      <c r="P1455" s="51"/>
      <c r="Q1455" s="48"/>
      <c r="R1455" s="51"/>
      <c r="S1455" s="48"/>
      <c r="T1455" s="51"/>
      <c r="U1455" s="48"/>
      <c r="V1455" s="51"/>
      <c r="W1455" s="48"/>
      <c r="X1455" s="51"/>
      <c r="Y1455" s="48"/>
      <c r="Z1455" s="51"/>
      <c r="AA1455" s="48"/>
      <c r="AB1455" s="51"/>
      <c r="AC1455" s="204">
        <f t="shared" si="681"/>
        <v>0</v>
      </c>
      <c r="AD1455" s="204"/>
      <c r="AE1455" s="204"/>
    </row>
    <row r="1456" spans="2:31" x14ac:dyDescent="0.3">
      <c r="B1456" s="210" t="s">
        <v>12</v>
      </c>
      <c r="C1456" s="210"/>
      <c r="D1456" s="210"/>
      <c r="E1456" s="48"/>
      <c r="F1456" s="51"/>
      <c r="G1456" s="48"/>
      <c r="H1456" s="51"/>
      <c r="I1456" s="48"/>
      <c r="J1456" s="51"/>
      <c r="K1456" s="48"/>
      <c r="L1456" s="51"/>
      <c r="M1456" s="48"/>
      <c r="N1456" s="51"/>
      <c r="O1456" s="48"/>
      <c r="P1456" s="51"/>
      <c r="Q1456" s="48"/>
      <c r="R1456" s="51"/>
      <c r="S1456" s="48"/>
      <c r="T1456" s="51"/>
      <c r="U1456" s="48"/>
      <c r="V1456" s="51"/>
      <c r="W1456" s="48"/>
      <c r="X1456" s="51"/>
      <c r="Y1456" s="48"/>
      <c r="Z1456" s="51"/>
      <c r="AA1456" s="48"/>
      <c r="AB1456" s="51"/>
      <c r="AC1456" s="204">
        <f t="shared" si="681"/>
        <v>0</v>
      </c>
      <c r="AD1456" s="204"/>
      <c r="AE1456" s="204"/>
    </row>
    <row r="1457" spans="2:31" x14ac:dyDescent="0.3">
      <c r="B1457" s="210" t="s">
        <v>13</v>
      </c>
      <c r="C1457" s="210"/>
      <c r="D1457" s="210"/>
      <c r="E1457" s="48"/>
      <c r="F1457" s="51"/>
      <c r="G1457" s="48"/>
      <c r="H1457" s="51"/>
      <c r="I1457" s="48"/>
      <c r="J1457" s="51"/>
      <c r="K1457" s="48"/>
      <c r="L1457" s="51"/>
      <c r="M1457" s="48"/>
      <c r="N1457" s="51"/>
      <c r="O1457" s="48"/>
      <c r="P1457" s="51"/>
      <c r="Q1457" s="48"/>
      <c r="R1457" s="51"/>
      <c r="S1457" s="48"/>
      <c r="T1457" s="51"/>
      <c r="U1457" s="48"/>
      <c r="V1457" s="51"/>
      <c r="W1457" s="48"/>
      <c r="X1457" s="51"/>
      <c r="Y1457" s="48"/>
      <c r="Z1457" s="51"/>
      <c r="AA1457" s="48"/>
      <c r="AB1457" s="51"/>
      <c r="AC1457" s="204">
        <f t="shared" si="681"/>
        <v>0</v>
      </c>
      <c r="AD1457" s="204"/>
      <c r="AE1457" s="204"/>
    </row>
    <row r="1458" spans="2:31" x14ac:dyDescent="0.3">
      <c r="B1458" s="210" t="s">
        <v>14</v>
      </c>
      <c r="C1458" s="210"/>
      <c r="D1458" s="210"/>
      <c r="E1458" s="48"/>
      <c r="F1458" s="51"/>
      <c r="G1458" s="48"/>
      <c r="H1458" s="51"/>
      <c r="I1458" s="48"/>
      <c r="J1458" s="51"/>
      <c r="K1458" s="48"/>
      <c r="L1458" s="51"/>
      <c r="M1458" s="48"/>
      <c r="N1458" s="51"/>
      <c r="O1458" s="48"/>
      <c r="P1458" s="51"/>
      <c r="Q1458" s="48"/>
      <c r="R1458" s="51"/>
      <c r="S1458" s="48"/>
      <c r="T1458" s="51"/>
      <c r="U1458" s="48"/>
      <c r="V1458" s="51"/>
      <c r="W1458" s="48"/>
      <c r="X1458" s="51"/>
      <c r="Y1458" s="48"/>
      <c r="Z1458" s="51"/>
      <c r="AA1458" s="48"/>
      <c r="AB1458" s="51"/>
      <c r="AC1458" s="204">
        <f t="shared" si="681"/>
        <v>0</v>
      </c>
      <c r="AD1458" s="204"/>
      <c r="AE1458" s="204"/>
    </row>
    <row r="1459" spans="2:31" x14ac:dyDescent="0.3">
      <c r="B1459" s="210" t="s">
        <v>15</v>
      </c>
      <c r="C1459" s="210"/>
      <c r="D1459" s="210"/>
      <c r="E1459" s="48"/>
      <c r="F1459" s="51"/>
      <c r="G1459" s="48"/>
      <c r="H1459" s="51"/>
      <c r="I1459" s="48"/>
      <c r="J1459" s="51"/>
      <c r="K1459" s="48"/>
      <c r="L1459" s="51"/>
      <c r="M1459" s="48"/>
      <c r="N1459" s="51"/>
      <c r="O1459" s="48"/>
      <c r="P1459" s="51"/>
      <c r="Q1459" s="48"/>
      <c r="R1459" s="51"/>
      <c r="S1459" s="48"/>
      <c r="T1459" s="51"/>
      <c r="U1459" s="48"/>
      <c r="V1459" s="51"/>
      <c r="W1459" s="48"/>
      <c r="X1459" s="51"/>
      <c r="Y1459" s="48"/>
      <c r="Z1459" s="51"/>
      <c r="AA1459" s="48"/>
      <c r="AB1459" s="51"/>
      <c r="AC1459" s="204">
        <f t="shared" si="681"/>
        <v>0</v>
      </c>
      <c r="AD1459" s="204"/>
      <c r="AE1459" s="204"/>
    </row>
    <row r="1460" spans="2:31" x14ac:dyDescent="0.3">
      <c r="B1460" s="210" t="s">
        <v>16</v>
      </c>
      <c r="C1460" s="210"/>
      <c r="D1460" s="210"/>
      <c r="E1460" s="48"/>
      <c r="F1460" s="51"/>
      <c r="G1460" s="48"/>
      <c r="H1460" s="51"/>
      <c r="I1460" s="48"/>
      <c r="J1460" s="51"/>
      <c r="K1460" s="48"/>
      <c r="L1460" s="51"/>
      <c r="M1460" s="48"/>
      <c r="N1460" s="51"/>
      <c r="O1460" s="48"/>
      <c r="P1460" s="51"/>
      <c r="Q1460" s="48"/>
      <c r="R1460" s="51"/>
      <c r="S1460" s="48"/>
      <c r="T1460" s="51"/>
      <c r="U1460" s="48"/>
      <c r="V1460" s="51"/>
      <c r="W1460" s="48"/>
      <c r="X1460" s="51"/>
      <c r="Y1460" s="48"/>
      <c r="Z1460" s="51"/>
      <c r="AA1460" s="48"/>
      <c r="AB1460" s="51"/>
      <c r="AC1460" s="204">
        <f t="shared" si="681"/>
        <v>0</v>
      </c>
      <c r="AD1460" s="204"/>
      <c r="AE1460" s="204"/>
    </row>
    <row r="1461" spans="2:31" x14ac:dyDescent="0.3">
      <c r="B1461" s="210" t="s">
        <v>17</v>
      </c>
      <c r="C1461" s="210"/>
      <c r="D1461" s="210"/>
      <c r="E1461" s="48"/>
      <c r="F1461" s="51"/>
      <c r="G1461" s="48"/>
      <c r="H1461" s="51"/>
      <c r="I1461" s="48"/>
      <c r="J1461" s="51"/>
      <c r="K1461" s="48"/>
      <c r="L1461" s="51"/>
      <c r="M1461" s="48"/>
      <c r="N1461" s="51"/>
      <c r="O1461" s="48"/>
      <c r="P1461" s="51"/>
      <c r="Q1461" s="48"/>
      <c r="R1461" s="51"/>
      <c r="S1461" s="48"/>
      <c r="T1461" s="51"/>
      <c r="U1461" s="48"/>
      <c r="V1461" s="51"/>
      <c r="W1461" s="48"/>
      <c r="X1461" s="51"/>
      <c r="Y1461" s="48"/>
      <c r="Z1461" s="51"/>
      <c r="AA1461" s="48"/>
      <c r="AB1461" s="51"/>
      <c r="AC1461" s="204">
        <f t="shared" si="681"/>
        <v>0</v>
      </c>
      <c r="AD1461" s="204"/>
      <c r="AE1461" s="204"/>
    </row>
    <row r="1462" spans="2:31" x14ac:dyDescent="0.3">
      <c r="B1462" s="210" t="s">
        <v>18</v>
      </c>
      <c r="C1462" s="210"/>
      <c r="D1462" s="210"/>
      <c r="E1462" s="48"/>
      <c r="F1462" s="51"/>
      <c r="G1462" s="48"/>
      <c r="H1462" s="51"/>
      <c r="I1462" s="48"/>
      <c r="J1462" s="51"/>
      <c r="K1462" s="48"/>
      <c r="L1462" s="51"/>
      <c r="M1462" s="48"/>
      <c r="N1462" s="51"/>
      <c r="O1462" s="48"/>
      <c r="P1462" s="51"/>
      <c r="Q1462" s="48"/>
      <c r="R1462" s="51"/>
      <c r="S1462" s="48"/>
      <c r="T1462" s="51"/>
      <c r="U1462" s="48"/>
      <c r="V1462" s="51"/>
      <c r="W1462" s="48"/>
      <c r="X1462" s="51"/>
      <c r="Y1462" s="48"/>
      <c r="Z1462" s="51"/>
      <c r="AA1462" s="48"/>
      <c r="AB1462" s="51"/>
      <c r="AC1462" s="204">
        <f t="shared" si="681"/>
        <v>0</v>
      </c>
      <c r="AD1462" s="204"/>
      <c r="AE1462" s="204"/>
    </row>
    <row r="1463" spans="2:31" x14ac:dyDescent="0.3">
      <c r="B1463" s="210" t="s">
        <v>19</v>
      </c>
      <c r="C1463" s="210"/>
      <c r="D1463" s="210"/>
      <c r="E1463" s="48"/>
      <c r="F1463" s="51"/>
      <c r="G1463" s="48"/>
      <c r="H1463" s="51"/>
      <c r="I1463" s="48"/>
      <c r="J1463" s="51"/>
      <c r="K1463" s="48"/>
      <c r="L1463" s="51"/>
      <c r="M1463" s="48"/>
      <c r="N1463" s="51"/>
      <c r="O1463" s="48"/>
      <c r="P1463" s="51"/>
      <c r="Q1463" s="48"/>
      <c r="R1463" s="51"/>
      <c r="S1463" s="48"/>
      <c r="T1463" s="51"/>
      <c r="U1463" s="48"/>
      <c r="V1463" s="51"/>
      <c r="W1463" s="48"/>
      <c r="X1463" s="51"/>
      <c r="Y1463" s="48"/>
      <c r="Z1463" s="51"/>
      <c r="AA1463" s="48"/>
      <c r="AB1463" s="51"/>
      <c r="AC1463" s="204">
        <f t="shared" si="681"/>
        <v>0</v>
      </c>
      <c r="AD1463" s="204"/>
      <c r="AE1463" s="204"/>
    </row>
    <row r="1464" spans="2:31" x14ac:dyDescent="0.3">
      <c r="B1464" s="210" t="s">
        <v>20</v>
      </c>
      <c r="C1464" s="210"/>
      <c r="D1464" s="210"/>
      <c r="E1464" s="48"/>
      <c r="F1464" s="51"/>
      <c r="G1464" s="48"/>
      <c r="H1464" s="51"/>
      <c r="I1464" s="48"/>
      <c r="J1464" s="51"/>
      <c r="K1464" s="48"/>
      <c r="L1464" s="51"/>
      <c r="M1464" s="48"/>
      <c r="N1464" s="51"/>
      <c r="O1464" s="48"/>
      <c r="P1464" s="51"/>
      <c r="Q1464" s="48"/>
      <c r="R1464" s="51"/>
      <c r="S1464" s="48"/>
      <c r="T1464" s="51"/>
      <c r="U1464" s="48"/>
      <c r="V1464" s="51"/>
      <c r="W1464" s="48"/>
      <c r="X1464" s="51"/>
      <c r="Y1464" s="48"/>
      <c r="Z1464" s="51"/>
      <c r="AA1464" s="48"/>
      <c r="AB1464" s="51"/>
      <c r="AC1464" s="204">
        <f t="shared" si="681"/>
        <v>0</v>
      </c>
      <c r="AD1464" s="204"/>
      <c r="AE1464" s="204"/>
    </row>
    <row r="1465" spans="2:31" x14ac:dyDescent="0.3">
      <c r="B1465" s="210" t="s">
        <v>21</v>
      </c>
      <c r="C1465" s="210"/>
      <c r="D1465" s="210"/>
      <c r="E1465" s="48"/>
      <c r="F1465" s="51"/>
      <c r="G1465" s="48"/>
      <c r="H1465" s="51"/>
      <c r="I1465" s="48"/>
      <c r="J1465" s="51"/>
      <c r="K1465" s="48"/>
      <c r="L1465" s="51"/>
      <c r="M1465" s="48"/>
      <c r="N1465" s="51"/>
      <c r="O1465" s="48"/>
      <c r="P1465" s="51"/>
      <c r="Q1465" s="48"/>
      <c r="R1465" s="51"/>
      <c r="S1465" s="48"/>
      <c r="T1465" s="51"/>
      <c r="U1465" s="48"/>
      <c r="V1465" s="51"/>
      <c r="W1465" s="48"/>
      <c r="X1465" s="51"/>
      <c r="Y1465" s="48"/>
      <c r="Z1465" s="51"/>
      <c r="AA1465" s="48"/>
      <c r="AB1465" s="51"/>
      <c r="AC1465" s="204">
        <f t="shared" si="681"/>
        <v>0</v>
      </c>
      <c r="AD1465" s="204"/>
      <c r="AE1465" s="204"/>
    </row>
    <row r="1466" spans="2:31" x14ac:dyDescent="0.3">
      <c r="B1466" s="210" t="s">
        <v>22</v>
      </c>
      <c r="C1466" s="210"/>
      <c r="D1466" s="210"/>
      <c r="E1466" s="48"/>
      <c r="F1466" s="51"/>
      <c r="G1466" s="48"/>
      <c r="H1466" s="51"/>
      <c r="I1466" s="48"/>
      <c r="J1466" s="51"/>
      <c r="K1466" s="48"/>
      <c r="L1466" s="51"/>
      <c r="M1466" s="48"/>
      <c r="N1466" s="51"/>
      <c r="O1466" s="48"/>
      <c r="P1466" s="51"/>
      <c r="Q1466" s="48"/>
      <c r="R1466" s="51"/>
      <c r="S1466" s="48"/>
      <c r="T1466" s="51"/>
      <c r="U1466" s="48"/>
      <c r="V1466" s="51"/>
      <c r="W1466" s="48"/>
      <c r="X1466" s="51"/>
      <c r="Y1466" s="48"/>
      <c r="Z1466" s="51"/>
      <c r="AA1466" s="48"/>
      <c r="AB1466" s="51"/>
      <c r="AC1466" s="204">
        <f t="shared" si="681"/>
        <v>0</v>
      </c>
      <c r="AD1466" s="204"/>
      <c r="AE1466" s="204"/>
    </row>
    <row r="1467" spans="2:31" x14ac:dyDescent="0.3">
      <c r="B1467" s="210" t="s">
        <v>23</v>
      </c>
      <c r="C1467" s="210"/>
      <c r="D1467" s="210"/>
      <c r="E1467" s="48"/>
      <c r="F1467" s="51"/>
      <c r="G1467" s="48"/>
      <c r="H1467" s="51"/>
      <c r="I1467" s="48"/>
      <c r="J1467" s="51"/>
      <c r="K1467" s="48"/>
      <c r="L1467" s="51"/>
      <c r="M1467" s="48"/>
      <c r="N1467" s="51"/>
      <c r="O1467" s="48"/>
      <c r="P1467" s="51"/>
      <c r="Q1467" s="48"/>
      <c r="R1467" s="51"/>
      <c r="S1467" s="48"/>
      <c r="T1467" s="51"/>
      <c r="U1467" s="48"/>
      <c r="V1467" s="51"/>
      <c r="W1467" s="48"/>
      <c r="X1467" s="51"/>
      <c r="Y1467" s="48"/>
      <c r="Z1467" s="51"/>
      <c r="AA1467" s="48"/>
      <c r="AB1467" s="51"/>
      <c r="AC1467" s="204">
        <f t="shared" si="681"/>
        <v>0</v>
      </c>
      <c r="AD1467" s="204"/>
      <c r="AE1467" s="204"/>
    </row>
    <row r="1468" spans="2:31" x14ac:dyDescent="0.3">
      <c r="B1468" s="210" t="s">
        <v>24</v>
      </c>
      <c r="C1468" s="210"/>
      <c r="D1468" s="210"/>
      <c r="E1468" s="48"/>
      <c r="F1468" s="51"/>
      <c r="G1468" s="48"/>
      <c r="H1468" s="51"/>
      <c r="I1468" s="48"/>
      <c r="J1468" s="51"/>
      <c r="K1468" s="48"/>
      <c r="L1468" s="51"/>
      <c r="M1468" s="48"/>
      <c r="N1468" s="51"/>
      <c r="O1468" s="48"/>
      <c r="P1468" s="51"/>
      <c r="Q1468" s="48"/>
      <c r="R1468" s="51"/>
      <c r="S1468" s="48"/>
      <c r="T1468" s="51"/>
      <c r="U1468" s="48"/>
      <c r="V1468" s="51"/>
      <c r="W1468" s="48"/>
      <c r="X1468" s="51"/>
      <c r="Y1468" s="48"/>
      <c r="Z1468" s="51"/>
      <c r="AA1468" s="48"/>
      <c r="AB1468" s="51"/>
      <c r="AC1468" s="204">
        <f t="shared" si="681"/>
        <v>0</v>
      </c>
      <c r="AD1468" s="204"/>
      <c r="AE1468" s="204"/>
    </row>
    <row r="1469" spans="2:31" x14ac:dyDescent="0.3">
      <c r="B1469" s="210" t="s">
        <v>25</v>
      </c>
      <c r="C1469" s="210"/>
      <c r="D1469" s="210"/>
      <c r="E1469" s="48"/>
      <c r="F1469" s="51"/>
      <c r="G1469" s="48"/>
      <c r="H1469" s="51"/>
      <c r="I1469" s="48"/>
      <c r="J1469" s="51"/>
      <c r="K1469" s="48"/>
      <c r="L1469" s="51"/>
      <c r="M1469" s="48"/>
      <c r="N1469" s="51"/>
      <c r="O1469" s="48"/>
      <c r="P1469" s="51"/>
      <c r="Q1469" s="48"/>
      <c r="R1469" s="51"/>
      <c r="S1469" s="48"/>
      <c r="T1469" s="51"/>
      <c r="U1469" s="48"/>
      <c r="V1469" s="51"/>
      <c r="W1469" s="48"/>
      <c r="X1469" s="51"/>
      <c r="Y1469" s="48"/>
      <c r="Z1469" s="51"/>
      <c r="AA1469" s="48"/>
      <c r="AB1469" s="51"/>
      <c r="AC1469" s="204">
        <f t="shared" si="681"/>
        <v>0</v>
      </c>
      <c r="AD1469" s="204"/>
      <c r="AE1469" s="204"/>
    </row>
    <row r="1470" spans="2:31" x14ac:dyDescent="0.3">
      <c r="B1470" s="210" t="s">
        <v>26</v>
      </c>
      <c r="C1470" s="210"/>
      <c r="D1470" s="210"/>
      <c r="E1470" s="48"/>
      <c r="F1470" s="51"/>
      <c r="G1470" s="48"/>
      <c r="H1470" s="51"/>
      <c r="I1470" s="48"/>
      <c r="J1470" s="51"/>
      <c r="K1470" s="48"/>
      <c r="L1470" s="51"/>
      <c r="M1470" s="48"/>
      <c r="N1470" s="51"/>
      <c r="O1470" s="48"/>
      <c r="P1470" s="51"/>
      <c r="Q1470" s="48"/>
      <c r="R1470" s="51"/>
      <c r="S1470" s="48"/>
      <c r="T1470" s="51"/>
      <c r="U1470" s="48"/>
      <c r="V1470" s="51"/>
      <c r="W1470" s="48"/>
      <c r="X1470" s="51"/>
      <c r="Y1470" s="48"/>
      <c r="Z1470" s="51"/>
      <c r="AA1470" s="48"/>
      <c r="AB1470" s="51"/>
      <c r="AC1470" s="204">
        <f t="shared" si="681"/>
        <v>0</v>
      </c>
      <c r="AD1470" s="204"/>
      <c r="AE1470" s="204"/>
    </row>
    <row r="1471" spans="2:31" x14ac:dyDescent="0.3">
      <c r="B1471" s="210" t="s">
        <v>27</v>
      </c>
      <c r="C1471" s="210"/>
      <c r="D1471" s="210"/>
      <c r="E1471" s="48"/>
      <c r="F1471" s="51"/>
      <c r="G1471" s="48"/>
      <c r="H1471" s="51"/>
      <c r="I1471" s="48"/>
      <c r="J1471" s="51"/>
      <c r="K1471" s="48"/>
      <c r="L1471" s="51"/>
      <c r="M1471" s="48"/>
      <c r="N1471" s="51"/>
      <c r="O1471" s="48"/>
      <c r="P1471" s="51"/>
      <c r="Q1471" s="48"/>
      <c r="R1471" s="51"/>
      <c r="S1471" s="48"/>
      <c r="T1471" s="51"/>
      <c r="U1471" s="48"/>
      <c r="V1471" s="51"/>
      <c r="W1471" s="48"/>
      <c r="X1471" s="51"/>
      <c r="Y1471" s="48"/>
      <c r="Z1471" s="51"/>
      <c r="AA1471" s="48"/>
      <c r="AB1471" s="51"/>
      <c r="AC1471" s="204">
        <f t="shared" si="681"/>
        <v>0</v>
      </c>
      <c r="AD1471" s="204"/>
      <c r="AE1471" s="204"/>
    </row>
    <row r="1472" spans="2:31" x14ac:dyDescent="0.3">
      <c r="B1472" s="210" t="s">
        <v>28</v>
      </c>
      <c r="C1472" s="210"/>
      <c r="D1472" s="210"/>
      <c r="E1472" s="48"/>
      <c r="F1472" s="51"/>
      <c r="G1472" s="48"/>
      <c r="H1472" s="51"/>
      <c r="I1472" s="48"/>
      <c r="J1472" s="51"/>
      <c r="K1472" s="48"/>
      <c r="L1472" s="51"/>
      <c r="M1472" s="48"/>
      <c r="N1472" s="51"/>
      <c r="O1472" s="48"/>
      <c r="P1472" s="51"/>
      <c r="Q1472" s="48"/>
      <c r="R1472" s="51"/>
      <c r="S1472" s="48"/>
      <c r="T1472" s="51"/>
      <c r="U1472" s="48"/>
      <c r="V1472" s="51"/>
      <c r="W1472" s="48"/>
      <c r="X1472" s="51"/>
      <c r="Y1472" s="48"/>
      <c r="Z1472" s="51"/>
      <c r="AA1472" s="48"/>
      <c r="AB1472" s="51"/>
      <c r="AC1472" s="204">
        <f t="shared" si="681"/>
        <v>0</v>
      </c>
      <c r="AD1472" s="204"/>
      <c r="AE1472" s="204"/>
    </row>
    <row r="1473" spans="2:31" x14ac:dyDescent="0.3">
      <c r="B1473" s="210" t="s">
        <v>97</v>
      </c>
      <c r="C1473" s="210"/>
      <c r="D1473" s="210"/>
      <c r="E1473" s="48"/>
      <c r="F1473" s="51"/>
      <c r="G1473" s="48"/>
      <c r="H1473" s="51"/>
      <c r="I1473" s="48"/>
      <c r="J1473" s="51"/>
      <c r="K1473" s="48"/>
      <c r="L1473" s="51"/>
      <c r="M1473" s="48"/>
      <c r="N1473" s="51"/>
      <c r="O1473" s="48"/>
      <c r="P1473" s="51"/>
      <c r="Q1473" s="48"/>
      <c r="R1473" s="51"/>
      <c r="S1473" s="48"/>
      <c r="T1473" s="51"/>
      <c r="U1473" s="48"/>
      <c r="V1473" s="51"/>
      <c r="W1473" s="48"/>
      <c r="X1473" s="51"/>
      <c r="Y1473" s="48"/>
      <c r="Z1473" s="51"/>
      <c r="AA1473" s="48"/>
      <c r="AB1473" s="51"/>
      <c r="AC1473" s="204">
        <f t="shared" si="681"/>
        <v>0</v>
      </c>
      <c r="AD1473" s="204"/>
      <c r="AE1473" s="204"/>
    </row>
    <row r="1474" spans="2:31" x14ac:dyDescent="0.3">
      <c r="B1474" s="210" t="s">
        <v>29</v>
      </c>
      <c r="C1474" s="210"/>
      <c r="D1474" s="210"/>
      <c r="E1474" s="48"/>
      <c r="F1474" s="51"/>
      <c r="G1474" s="48"/>
      <c r="H1474" s="51"/>
      <c r="I1474" s="48"/>
      <c r="J1474" s="51"/>
      <c r="K1474" s="48"/>
      <c r="L1474" s="51"/>
      <c r="M1474" s="48"/>
      <c r="N1474" s="51"/>
      <c r="O1474" s="48"/>
      <c r="P1474" s="51"/>
      <c r="Q1474" s="48"/>
      <c r="R1474" s="51"/>
      <c r="S1474" s="48"/>
      <c r="T1474" s="51"/>
      <c r="U1474" s="48"/>
      <c r="V1474" s="51"/>
      <c r="W1474" s="48"/>
      <c r="X1474" s="51"/>
      <c r="Y1474" s="48"/>
      <c r="Z1474" s="51"/>
      <c r="AA1474" s="48"/>
      <c r="AB1474" s="51"/>
      <c r="AC1474" s="204">
        <f t="shared" si="681"/>
        <v>0</v>
      </c>
      <c r="AD1474" s="204"/>
      <c r="AE1474" s="204"/>
    </row>
    <row r="1475" spans="2:31" x14ac:dyDescent="0.3">
      <c r="B1475" s="210" t="s">
        <v>30</v>
      </c>
      <c r="C1475" s="210"/>
      <c r="D1475" s="210"/>
      <c r="E1475" s="48"/>
      <c r="F1475" s="51"/>
      <c r="G1475" s="48"/>
      <c r="H1475" s="51"/>
      <c r="I1475" s="48"/>
      <c r="J1475" s="51"/>
      <c r="K1475" s="48"/>
      <c r="L1475" s="51"/>
      <c r="M1475" s="48"/>
      <c r="N1475" s="51"/>
      <c r="O1475" s="48"/>
      <c r="P1475" s="51"/>
      <c r="Q1475" s="48"/>
      <c r="R1475" s="51"/>
      <c r="S1475" s="48"/>
      <c r="T1475" s="51"/>
      <c r="U1475" s="48"/>
      <c r="V1475" s="51"/>
      <c r="W1475" s="48"/>
      <c r="X1475" s="51"/>
      <c r="Y1475" s="48"/>
      <c r="Z1475" s="51"/>
      <c r="AA1475" s="48"/>
      <c r="AB1475" s="51"/>
      <c r="AC1475" s="204">
        <f t="shared" si="681"/>
        <v>0</v>
      </c>
      <c r="AD1475" s="204"/>
      <c r="AE1475" s="204"/>
    </row>
    <row r="1476" spans="2:31" x14ac:dyDescent="0.3">
      <c r="B1476" s="210" t="s">
        <v>31</v>
      </c>
      <c r="C1476" s="210"/>
      <c r="D1476" s="210"/>
      <c r="E1476" s="48"/>
      <c r="F1476" s="51"/>
      <c r="G1476" s="48"/>
      <c r="H1476" s="51"/>
      <c r="I1476" s="48"/>
      <c r="J1476" s="51"/>
      <c r="K1476" s="48"/>
      <c r="L1476" s="51"/>
      <c r="M1476" s="48"/>
      <c r="N1476" s="51"/>
      <c r="O1476" s="48"/>
      <c r="P1476" s="51"/>
      <c r="Q1476" s="48"/>
      <c r="R1476" s="51"/>
      <c r="S1476" s="48"/>
      <c r="T1476" s="51"/>
      <c r="U1476" s="48"/>
      <c r="V1476" s="51"/>
      <c r="W1476" s="48"/>
      <c r="X1476" s="51"/>
      <c r="Y1476" s="48"/>
      <c r="Z1476" s="51"/>
      <c r="AA1476" s="48"/>
      <c r="AB1476" s="51"/>
      <c r="AC1476" s="204">
        <f t="shared" si="681"/>
        <v>0</v>
      </c>
      <c r="AD1476" s="204"/>
      <c r="AE1476" s="204"/>
    </row>
    <row r="1477" spans="2:31" x14ac:dyDescent="0.3">
      <c r="B1477" s="210" t="s">
        <v>32</v>
      </c>
      <c r="C1477" s="210"/>
      <c r="D1477" s="210"/>
      <c r="E1477" s="48"/>
      <c r="F1477" s="51"/>
      <c r="G1477" s="48"/>
      <c r="H1477" s="51"/>
      <c r="I1477" s="48"/>
      <c r="J1477" s="51"/>
      <c r="K1477" s="48"/>
      <c r="L1477" s="51"/>
      <c r="M1477" s="48"/>
      <c r="N1477" s="51"/>
      <c r="O1477" s="48"/>
      <c r="P1477" s="51"/>
      <c r="Q1477" s="48"/>
      <c r="R1477" s="51"/>
      <c r="S1477" s="48"/>
      <c r="T1477" s="51"/>
      <c r="U1477" s="48"/>
      <c r="V1477" s="51"/>
      <c r="W1477" s="48"/>
      <c r="X1477" s="51"/>
      <c r="Y1477" s="48"/>
      <c r="Z1477" s="51"/>
      <c r="AA1477" s="48"/>
      <c r="AB1477" s="51"/>
      <c r="AC1477" s="204">
        <f t="shared" si="681"/>
        <v>0</v>
      </c>
      <c r="AD1477" s="204"/>
      <c r="AE1477" s="204"/>
    </row>
    <row r="1478" spans="2:31" x14ac:dyDescent="0.3">
      <c r="B1478" s="210" t="s">
        <v>33</v>
      </c>
      <c r="C1478" s="210"/>
      <c r="D1478" s="210"/>
      <c r="E1478" s="48"/>
      <c r="F1478" s="51"/>
      <c r="G1478" s="48"/>
      <c r="H1478" s="51"/>
      <c r="I1478" s="48"/>
      <c r="J1478" s="51"/>
      <c r="K1478" s="48"/>
      <c r="L1478" s="51"/>
      <c r="M1478" s="48"/>
      <c r="N1478" s="51"/>
      <c r="O1478" s="48"/>
      <c r="P1478" s="51"/>
      <c r="Q1478" s="48"/>
      <c r="R1478" s="51"/>
      <c r="S1478" s="48"/>
      <c r="T1478" s="51"/>
      <c r="U1478" s="48"/>
      <c r="V1478" s="51"/>
      <c r="W1478" s="48"/>
      <c r="X1478" s="51"/>
      <c r="Y1478" s="48"/>
      <c r="Z1478" s="51"/>
      <c r="AA1478" s="48"/>
      <c r="AB1478" s="51"/>
      <c r="AC1478" s="204">
        <f t="shared" si="681"/>
        <v>0</v>
      </c>
      <c r="AD1478" s="204"/>
      <c r="AE1478" s="204"/>
    </row>
    <row r="1479" spans="2:31" x14ac:dyDescent="0.3">
      <c r="B1479" s="210" t="s">
        <v>34</v>
      </c>
      <c r="C1479" s="210"/>
      <c r="D1479" s="210"/>
      <c r="E1479" s="48"/>
      <c r="F1479" s="51"/>
      <c r="G1479" s="48"/>
      <c r="H1479" s="51"/>
      <c r="I1479" s="48"/>
      <c r="J1479" s="51"/>
      <c r="K1479" s="48"/>
      <c r="L1479" s="51"/>
      <c r="M1479" s="48"/>
      <c r="N1479" s="51"/>
      <c r="O1479" s="48"/>
      <c r="P1479" s="51"/>
      <c r="Q1479" s="48"/>
      <c r="R1479" s="51"/>
      <c r="S1479" s="48"/>
      <c r="T1479" s="51"/>
      <c r="U1479" s="48"/>
      <c r="V1479" s="51"/>
      <c r="W1479" s="48"/>
      <c r="X1479" s="51"/>
      <c r="Y1479" s="48"/>
      <c r="Z1479" s="51"/>
      <c r="AA1479" s="48"/>
      <c r="AB1479" s="51"/>
      <c r="AC1479" s="204">
        <f t="shared" si="681"/>
        <v>0</v>
      </c>
      <c r="AD1479" s="204"/>
      <c r="AE1479" s="204"/>
    </row>
    <row r="1480" spans="2:31" x14ac:dyDescent="0.3">
      <c r="B1480" s="210" t="s">
        <v>35</v>
      </c>
      <c r="C1480" s="210"/>
      <c r="D1480" s="210"/>
      <c r="E1480" s="48"/>
      <c r="F1480" s="51"/>
      <c r="G1480" s="48"/>
      <c r="H1480" s="51"/>
      <c r="I1480" s="48"/>
      <c r="J1480" s="51"/>
      <c r="K1480" s="48"/>
      <c r="L1480" s="51"/>
      <c r="M1480" s="48"/>
      <c r="N1480" s="51"/>
      <c r="O1480" s="48"/>
      <c r="P1480" s="51"/>
      <c r="Q1480" s="48"/>
      <c r="R1480" s="51"/>
      <c r="S1480" s="48"/>
      <c r="T1480" s="51"/>
      <c r="U1480" s="48"/>
      <c r="V1480" s="51"/>
      <c r="W1480" s="48"/>
      <c r="X1480" s="51"/>
      <c r="Y1480" s="48"/>
      <c r="Z1480" s="51"/>
      <c r="AA1480" s="48"/>
      <c r="AB1480" s="51"/>
      <c r="AC1480" s="204">
        <f t="shared" si="681"/>
        <v>0</v>
      </c>
      <c r="AD1480" s="204"/>
      <c r="AE1480" s="204"/>
    </row>
    <row r="1481" spans="2:31" x14ac:dyDescent="0.3">
      <c r="B1481" s="210" t="s">
        <v>36</v>
      </c>
      <c r="C1481" s="210"/>
      <c r="D1481" s="210"/>
      <c r="E1481" s="48"/>
      <c r="F1481" s="51"/>
      <c r="G1481" s="48"/>
      <c r="H1481" s="51"/>
      <c r="I1481" s="48"/>
      <c r="J1481" s="51"/>
      <c r="K1481" s="48"/>
      <c r="L1481" s="51"/>
      <c r="M1481" s="48"/>
      <c r="N1481" s="51"/>
      <c r="O1481" s="48"/>
      <c r="P1481" s="51"/>
      <c r="Q1481" s="48"/>
      <c r="R1481" s="51"/>
      <c r="S1481" s="48"/>
      <c r="T1481" s="51"/>
      <c r="U1481" s="48"/>
      <c r="V1481" s="51"/>
      <c r="W1481" s="48"/>
      <c r="X1481" s="51"/>
      <c r="Y1481" s="48"/>
      <c r="Z1481" s="51"/>
      <c r="AA1481" s="48"/>
      <c r="AB1481" s="51"/>
      <c r="AC1481" s="204">
        <f t="shared" si="681"/>
        <v>0</v>
      </c>
      <c r="AD1481" s="204"/>
      <c r="AE1481" s="204"/>
    </row>
    <row r="1482" spans="2:31" x14ac:dyDescent="0.3">
      <c r="B1482" s="12" t="s">
        <v>86</v>
      </c>
      <c r="C1482" s="12"/>
      <c r="D1482" s="12"/>
      <c r="E1482" s="48"/>
      <c r="F1482" s="51"/>
      <c r="G1482" s="48"/>
      <c r="H1482" s="51"/>
      <c r="I1482" s="48"/>
      <c r="J1482" s="51"/>
      <c r="K1482" s="48"/>
      <c r="L1482" s="51"/>
      <c r="M1482" s="48"/>
      <c r="N1482" s="51"/>
      <c r="O1482" s="48"/>
      <c r="P1482" s="51"/>
      <c r="Q1482" s="48"/>
      <c r="R1482" s="51"/>
      <c r="S1482" s="48"/>
      <c r="T1482" s="51"/>
      <c r="U1482" s="48"/>
      <c r="V1482" s="51"/>
      <c r="W1482" s="48"/>
      <c r="X1482" s="51"/>
      <c r="Y1482" s="48"/>
      <c r="Z1482" s="51"/>
      <c r="AA1482" s="48"/>
      <c r="AB1482" s="51"/>
      <c r="AC1482" s="204">
        <f t="shared" si="681"/>
        <v>0</v>
      </c>
      <c r="AD1482" s="204"/>
      <c r="AE1482" s="204"/>
    </row>
    <row r="1483" spans="2:31" x14ac:dyDescent="0.3">
      <c r="B1483" s="12" t="s">
        <v>87</v>
      </c>
      <c r="C1483" s="12"/>
      <c r="D1483" s="12"/>
      <c r="E1483" s="48"/>
      <c r="F1483" s="51"/>
      <c r="G1483" s="48"/>
      <c r="H1483" s="51"/>
      <c r="I1483" s="48"/>
      <c r="J1483" s="51"/>
      <c r="K1483" s="48"/>
      <c r="L1483" s="51"/>
      <c r="M1483" s="48"/>
      <c r="N1483" s="51"/>
      <c r="O1483" s="48"/>
      <c r="P1483" s="51"/>
      <c r="Q1483" s="48"/>
      <c r="R1483" s="51"/>
      <c r="S1483" s="48"/>
      <c r="T1483" s="51"/>
      <c r="U1483" s="48"/>
      <c r="V1483" s="51"/>
      <c r="W1483" s="48"/>
      <c r="X1483" s="51"/>
      <c r="Y1483" s="48"/>
      <c r="Z1483" s="51"/>
      <c r="AA1483" s="48"/>
      <c r="AB1483" s="51"/>
      <c r="AC1483" s="204">
        <f t="shared" si="681"/>
        <v>0</v>
      </c>
      <c r="AD1483" s="204"/>
      <c r="AE1483" s="204"/>
    </row>
    <row r="1484" spans="2:31" x14ac:dyDescent="0.3">
      <c r="B1484" s="12" t="s">
        <v>99</v>
      </c>
      <c r="C1484" s="12"/>
      <c r="D1484" s="12"/>
      <c r="E1484" s="48"/>
      <c r="F1484" s="51"/>
      <c r="G1484" s="48"/>
      <c r="H1484" s="51"/>
      <c r="I1484" s="48"/>
      <c r="J1484" s="51"/>
      <c r="K1484" s="48"/>
      <c r="L1484" s="51"/>
      <c r="M1484" s="48"/>
      <c r="N1484" s="51"/>
      <c r="O1484" s="48"/>
      <c r="P1484" s="51"/>
      <c r="Q1484" s="48"/>
      <c r="R1484" s="51"/>
      <c r="S1484" s="48"/>
      <c r="T1484" s="51"/>
      <c r="U1484" s="48"/>
      <c r="V1484" s="51"/>
      <c r="W1484" s="48"/>
      <c r="X1484" s="51"/>
      <c r="Y1484" s="48"/>
      <c r="Z1484" s="51"/>
      <c r="AA1484" s="48"/>
      <c r="AB1484" s="51"/>
      <c r="AC1484" s="204">
        <f t="shared" si="681"/>
        <v>0</v>
      </c>
      <c r="AD1484" s="204"/>
      <c r="AE1484" s="204"/>
    </row>
    <row r="1485" spans="2:31" x14ac:dyDescent="0.3">
      <c r="B1485" s="4" t="s">
        <v>115</v>
      </c>
      <c r="C1485" s="12"/>
      <c r="D1485" s="12"/>
      <c r="E1485" s="48"/>
      <c r="F1485" s="51"/>
      <c r="G1485" s="48"/>
      <c r="H1485" s="51"/>
      <c r="I1485" s="48"/>
      <c r="J1485" s="51"/>
      <c r="K1485" s="48"/>
      <c r="L1485" s="51"/>
      <c r="M1485" s="48"/>
      <c r="N1485" s="51"/>
      <c r="O1485" s="48"/>
      <c r="P1485" s="51"/>
      <c r="Q1485" s="48"/>
      <c r="R1485" s="51"/>
      <c r="S1485" s="48"/>
      <c r="T1485" s="51"/>
      <c r="U1485" s="48"/>
      <c r="V1485" s="51"/>
      <c r="W1485" s="48"/>
      <c r="X1485" s="51"/>
      <c r="Y1485" s="48"/>
      <c r="Z1485" s="51"/>
      <c r="AA1485" s="48"/>
      <c r="AB1485" s="51"/>
      <c r="AC1485" s="204">
        <f t="shared" si="681"/>
        <v>0</v>
      </c>
      <c r="AD1485" s="204"/>
      <c r="AE1485" s="204"/>
    </row>
    <row r="1486" spans="2:31" x14ac:dyDescent="0.3">
      <c r="B1486" s="4" t="s">
        <v>116</v>
      </c>
      <c r="C1486" s="12"/>
      <c r="D1486" s="12"/>
      <c r="E1486" s="48"/>
      <c r="F1486" s="51"/>
      <c r="G1486" s="48"/>
      <c r="H1486" s="51"/>
      <c r="I1486" s="48"/>
      <c r="J1486" s="51"/>
      <c r="K1486" s="48"/>
      <c r="L1486" s="51"/>
      <c r="M1486" s="48"/>
      <c r="N1486" s="51"/>
      <c r="O1486" s="48"/>
      <c r="P1486" s="51"/>
      <c r="Q1486" s="48"/>
      <c r="R1486" s="51"/>
      <c r="S1486" s="48"/>
      <c r="T1486" s="51"/>
      <c r="U1486" s="48"/>
      <c r="V1486" s="51"/>
      <c r="W1486" s="48"/>
      <c r="X1486" s="51"/>
      <c r="Y1486" s="48"/>
      <c r="Z1486" s="51"/>
      <c r="AA1486" s="48"/>
      <c r="AB1486" s="51"/>
      <c r="AC1486" s="204">
        <f t="shared" si="681"/>
        <v>0</v>
      </c>
      <c r="AD1486" s="204"/>
      <c r="AE1486" s="204"/>
    </row>
    <row r="1487" spans="2:31" x14ac:dyDescent="0.3">
      <c r="B1487" s="4" t="s">
        <v>117</v>
      </c>
      <c r="C1487" s="12"/>
      <c r="D1487" s="12"/>
      <c r="E1487" s="48"/>
      <c r="F1487" s="51"/>
      <c r="G1487" s="48"/>
      <c r="H1487" s="51"/>
      <c r="I1487" s="48"/>
      <c r="J1487" s="51"/>
      <c r="K1487" s="48"/>
      <c r="L1487" s="51"/>
      <c r="M1487" s="48"/>
      <c r="N1487" s="51"/>
      <c r="O1487" s="48"/>
      <c r="P1487" s="51"/>
      <c r="Q1487" s="48"/>
      <c r="R1487" s="51"/>
      <c r="S1487" s="48"/>
      <c r="T1487" s="51"/>
      <c r="U1487" s="48"/>
      <c r="V1487" s="51"/>
      <c r="W1487" s="48"/>
      <c r="X1487" s="51"/>
      <c r="Y1487" s="48"/>
      <c r="Z1487" s="51"/>
      <c r="AA1487" s="48"/>
      <c r="AB1487" s="51"/>
      <c r="AC1487" s="204">
        <f t="shared" si="681"/>
        <v>0</v>
      </c>
      <c r="AD1487" s="204"/>
      <c r="AE1487" s="204"/>
    </row>
    <row r="1488" spans="2:31" x14ac:dyDescent="0.3">
      <c r="B1488" s="4" t="s">
        <v>118</v>
      </c>
      <c r="C1488" s="12"/>
      <c r="D1488" s="12"/>
      <c r="E1488" s="48"/>
      <c r="F1488" s="51"/>
      <c r="G1488" s="48"/>
      <c r="H1488" s="51"/>
      <c r="I1488" s="48"/>
      <c r="J1488" s="51"/>
      <c r="K1488" s="48"/>
      <c r="L1488" s="51"/>
      <c r="M1488" s="48"/>
      <c r="N1488" s="51"/>
      <c r="O1488" s="48"/>
      <c r="P1488" s="51"/>
      <c r="Q1488" s="48"/>
      <c r="R1488" s="51"/>
      <c r="S1488" s="48"/>
      <c r="T1488" s="51"/>
      <c r="U1488" s="48"/>
      <c r="V1488" s="51"/>
      <c r="W1488" s="48"/>
      <c r="X1488" s="51"/>
      <c r="Y1488" s="48"/>
      <c r="Z1488" s="51"/>
      <c r="AA1488" s="48"/>
      <c r="AB1488" s="51"/>
      <c r="AC1488" s="204">
        <f t="shared" si="681"/>
        <v>0</v>
      </c>
      <c r="AD1488" s="204"/>
      <c r="AE1488" s="204"/>
    </row>
    <row r="1489" spans="2:31" x14ac:dyDescent="0.3">
      <c r="B1489" s="13" t="s">
        <v>2</v>
      </c>
      <c r="C1489" s="13"/>
      <c r="D1489" s="13"/>
      <c r="E1489" s="14">
        <f>SUM(E1447:E1488)</f>
        <v>0</v>
      </c>
      <c r="F1489" s="14">
        <f t="shared" ref="F1489" si="682">SUM(F1447:F1488)</f>
        <v>0</v>
      </c>
      <c r="G1489" s="14">
        <f t="shared" ref="G1489" si="683">SUM(G1447:G1488)</f>
        <v>0</v>
      </c>
      <c r="H1489" s="14">
        <f t="shared" ref="H1489" si="684">SUM(H1447:H1488)</f>
        <v>0</v>
      </c>
      <c r="I1489" s="14">
        <f t="shared" ref="I1489" si="685">SUM(I1447:I1488)</f>
        <v>0</v>
      </c>
      <c r="J1489" s="14">
        <f t="shared" ref="J1489" si="686">SUM(J1447:J1488)</f>
        <v>0</v>
      </c>
      <c r="K1489" s="14">
        <f t="shared" ref="K1489" si="687">SUM(K1447:K1488)</f>
        <v>0</v>
      </c>
      <c r="L1489" s="14">
        <f t="shared" ref="L1489" si="688">SUM(L1447:L1488)</f>
        <v>0</v>
      </c>
      <c r="M1489" s="14">
        <f t="shared" ref="M1489" si="689">SUM(M1447:M1488)</f>
        <v>0</v>
      </c>
      <c r="N1489" s="14">
        <f t="shared" ref="N1489" si="690">SUM(N1447:N1488)</f>
        <v>0</v>
      </c>
      <c r="O1489" s="14">
        <f t="shared" ref="O1489" si="691">SUM(O1447:O1488)</f>
        <v>0</v>
      </c>
      <c r="P1489" s="14">
        <f t="shared" ref="P1489" si="692">SUM(P1447:P1488)</f>
        <v>0</v>
      </c>
      <c r="Q1489" s="14">
        <f t="shared" ref="Q1489" si="693">SUM(Q1447:Q1488)</f>
        <v>0</v>
      </c>
      <c r="R1489" s="14">
        <f t="shared" ref="R1489" si="694">SUM(R1447:R1488)</f>
        <v>0</v>
      </c>
      <c r="S1489" s="14">
        <f t="shared" ref="S1489" si="695">SUM(S1447:S1488)</f>
        <v>0</v>
      </c>
      <c r="T1489" s="14">
        <f t="shared" ref="T1489" si="696">SUM(T1447:T1488)</f>
        <v>0</v>
      </c>
      <c r="U1489" s="14">
        <f t="shared" ref="U1489" si="697">SUM(U1447:U1488)</f>
        <v>0</v>
      </c>
      <c r="V1489" s="14">
        <f t="shared" ref="V1489" si="698">SUM(V1447:V1488)</f>
        <v>0</v>
      </c>
      <c r="W1489" s="14">
        <f t="shared" ref="W1489" si="699">SUM(W1447:W1488)</f>
        <v>0</v>
      </c>
      <c r="X1489" s="14">
        <f t="shared" ref="X1489" si="700">SUM(X1447:X1488)</f>
        <v>0</v>
      </c>
      <c r="Y1489" s="14">
        <f t="shared" ref="Y1489" si="701">SUM(Y1447:Y1488)</f>
        <v>0</v>
      </c>
      <c r="Z1489" s="14">
        <f t="shared" ref="Z1489" si="702">SUM(Z1447:Z1488)</f>
        <v>0</v>
      </c>
      <c r="AA1489" s="14">
        <f t="shared" ref="AA1489" si="703">SUM(AA1447:AA1488)</f>
        <v>0</v>
      </c>
      <c r="AB1489" s="14">
        <f t="shared" ref="AB1489" si="704">SUM(AB1447:AB1488)</f>
        <v>0</v>
      </c>
      <c r="AC1489" s="215">
        <f>SUM(AC1447:AE1488)</f>
        <v>0</v>
      </c>
      <c r="AD1489" s="215"/>
      <c r="AE1489" s="215"/>
    </row>
  </sheetData>
  <mergeCells count="2449">
    <mergeCell ref="B16:D16"/>
    <mergeCell ref="AC16:AE16"/>
    <mergeCell ref="B17:D17"/>
    <mergeCell ref="AC17:AE17"/>
    <mergeCell ref="B18:D18"/>
    <mergeCell ref="AC18:AE18"/>
    <mergeCell ref="B8:D8"/>
    <mergeCell ref="AC8:AE8"/>
    <mergeCell ref="AC9:AE9"/>
    <mergeCell ref="B10:D10"/>
    <mergeCell ref="AC10:AE10"/>
    <mergeCell ref="B11:D11"/>
    <mergeCell ref="AC11:AE11"/>
    <mergeCell ref="AC7:AE7"/>
    <mergeCell ref="AC12:AE12"/>
    <mergeCell ref="AC13:AE13"/>
    <mergeCell ref="AC14:AE14"/>
    <mergeCell ref="AC15:AE15"/>
    <mergeCell ref="B9:D9"/>
    <mergeCell ref="B12:D12"/>
    <mergeCell ref="B13:D13"/>
    <mergeCell ref="B14:D14"/>
    <mergeCell ref="B15:D15"/>
    <mergeCell ref="B25:D25"/>
    <mergeCell ref="AC25:AE25"/>
    <mergeCell ref="B26:D26"/>
    <mergeCell ref="AC26:AE26"/>
    <mergeCell ref="B27:D27"/>
    <mergeCell ref="AC27:AE27"/>
    <mergeCell ref="B22:D22"/>
    <mergeCell ref="AC22:AE22"/>
    <mergeCell ref="B23:D23"/>
    <mergeCell ref="AC23:AE23"/>
    <mergeCell ref="B24:D24"/>
    <mergeCell ref="AC24:AE24"/>
    <mergeCell ref="B19:D19"/>
    <mergeCell ref="AC19:AE19"/>
    <mergeCell ref="B20:D20"/>
    <mergeCell ref="AC20:AE20"/>
    <mergeCell ref="B21:D21"/>
    <mergeCell ref="AC21:AE21"/>
    <mergeCell ref="B34:D34"/>
    <mergeCell ref="AC34:AE34"/>
    <mergeCell ref="B35:D35"/>
    <mergeCell ref="AC35:AE35"/>
    <mergeCell ref="B36:D36"/>
    <mergeCell ref="AC36:AE36"/>
    <mergeCell ref="B31:D31"/>
    <mergeCell ref="AC31:AE31"/>
    <mergeCell ref="B32:D32"/>
    <mergeCell ref="AC32:AE32"/>
    <mergeCell ref="B33:D33"/>
    <mergeCell ref="AC33:AE33"/>
    <mergeCell ref="B28:D28"/>
    <mergeCell ref="AC28:AE28"/>
    <mergeCell ref="B29:D29"/>
    <mergeCell ref="AC29:AE29"/>
    <mergeCell ref="B30:D30"/>
    <mergeCell ref="AC30:AE30"/>
    <mergeCell ref="AC50:AE50"/>
    <mergeCell ref="AC55:AE55"/>
    <mergeCell ref="B56:D56"/>
    <mergeCell ref="AC56:AE56"/>
    <mergeCell ref="B57:D57"/>
    <mergeCell ref="AC57:AE57"/>
    <mergeCell ref="B40:D40"/>
    <mergeCell ref="AC40:AE40"/>
    <mergeCell ref="B41:D41"/>
    <mergeCell ref="AC41:AE41"/>
    <mergeCell ref="B42:D42"/>
    <mergeCell ref="AC42:AE42"/>
    <mergeCell ref="B37:D37"/>
    <mergeCell ref="AC37:AE37"/>
    <mergeCell ref="B38:D38"/>
    <mergeCell ref="AC38:AE38"/>
    <mergeCell ref="B39:D39"/>
    <mergeCell ref="AC39:AE39"/>
    <mergeCell ref="AC43:AE43"/>
    <mergeCell ref="AC44:AE44"/>
    <mergeCell ref="AC45:AE45"/>
    <mergeCell ref="AC46:AE46"/>
    <mergeCell ref="AC47:AE47"/>
    <mergeCell ref="AC48:AE48"/>
    <mergeCell ref="AC49:AE49"/>
    <mergeCell ref="B64:D64"/>
    <mergeCell ref="AC64:AE64"/>
    <mergeCell ref="B65:D65"/>
    <mergeCell ref="AC65:AE65"/>
    <mergeCell ref="B66:D66"/>
    <mergeCell ref="AC66:AE66"/>
    <mergeCell ref="B61:D61"/>
    <mergeCell ref="AC61:AE61"/>
    <mergeCell ref="B62:D62"/>
    <mergeCell ref="AC62:AE62"/>
    <mergeCell ref="B63:D63"/>
    <mergeCell ref="AC63:AE63"/>
    <mergeCell ref="B58:D58"/>
    <mergeCell ref="AC58:AE58"/>
    <mergeCell ref="B59:D59"/>
    <mergeCell ref="AC59:AE59"/>
    <mergeCell ref="B60:D60"/>
    <mergeCell ref="AC60:AE60"/>
    <mergeCell ref="B73:D73"/>
    <mergeCell ref="AC73:AE73"/>
    <mergeCell ref="B74:D74"/>
    <mergeCell ref="AC74:AE74"/>
    <mergeCell ref="B75:D75"/>
    <mergeCell ref="AC75:AE75"/>
    <mergeCell ref="B70:D70"/>
    <mergeCell ref="AC70:AE70"/>
    <mergeCell ref="B71:D71"/>
    <mergeCell ref="AC71:AE71"/>
    <mergeCell ref="B72:D72"/>
    <mergeCell ref="AC72:AE72"/>
    <mergeCell ref="B67:D67"/>
    <mergeCell ref="AC67:AE67"/>
    <mergeCell ref="B68:D68"/>
    <mergeCell ref="AC68:AE68"/>
    <mergeCell ref="B69:D69"/>
    <mergeCell ref="AC69:AE69"/>
    <mergeCell ref="B82:D82"/>
    <mergeCell ref="AC82:AE82"/>
    <mergeCell ref="B83:D83"/>
    <mergeCell ref="AC83:AE83"/>
    <mergeCell ref="B84:D84"/>
    <mergeCell ref="AC84:AE84"/>
    <mergeCell ref="B79:D79"/>
    <mergeCell ref="AC79:AE79"/>
    <mergeCell ref="B80:D80"/>
    <mergeCell ref="AC80:AE80"/>
    <mergeCell ref="B81:D81"/>
    <mergeCell ref="AC81:AE81"/>
    <mergeCell ref="B76:D76"/>
    <mergeCell ref="AC76:AE76"/>
    <mergeCell ref="B77:D77"/>
    <mergeCell ref="AC77:AE77"/>
    <mergeCell ref="B78:D78"/>
    <mergeCell ref="AC78:AE78"/>
    <mergeCell ref="AC98:AE98"/>
    <mergeCell ref="AC103:AE103"/>
    <mergeCell ref="B104:D104"/>
    <mergeCell ref="AC104:AE104"/>
    <mergeCell ref="B105:D105"/>
    <mergeCell ref="AC105:AE105"/>
    <mergeCell ref="B88:D88"/>
    <mergeCell ref="AC88:AE88"/>
    <mergeCell ref="B89:D89"/>
    <mergeCell ref="AC89:AE89"/>
    <mergeCell ref="B90:D90"/>
    <mergeCell ref="AC90:AE90"/>
    <mergeCell ref="B85:D85"/>
    <mergeCell ref="AC85:AE85"/>
    <mergeCell ref="B86:D86"/>
    <mergeCell ref="AC86:AE86"/>
    <mergeCell ref="B87:D87"/>
    <mergeCell ref="AC87:AE87"/>
    <mergeCell ref="AC91:AE91"/>
    <mergeCell ref="AC92:AE92"/>
    <mergeCell ref="AC93:AE93"/>
    <mergeCell ref="AC94:AE94"/>
    <mergeCell ref="AC95:AE95"/>
    <mergeCell ref="AC96:AE96"/>
    <mergeCell ref="AC97:AE97"/>
    <mergeCell ref="B112:D112"/>
    <mergeCell ref="AC112:AE112"/>
    <mergeCell ref="B113:D113"/>
    <mergeCell ref="AC113:AE113"/>
    <mergeCell ref="B114:D114"/>
    <mergeCell ref="AC114:AE114"/>
    <mergeCell ref="B109:D109"/>
    <mergeCell ref="AC109:AE109"/>
    <mergeCell ref="B110:D110"/>
    <mergeCell ref="AC110:AE110"/>
    <mergeCell ref="B111:D111"/>
    <mergeCell ref="AC111:AE111"/>
    <mergeCell ref="B106:D106"/>
    <mergeCell ref="AC106:AE106"/>
    <mergeCell ref="B107:D107"/>
    <mergeCell ref="AC107:AE107"/>
    <mergeCell ref="B108:D108"/>
    <mergeCell ref="AC108:AE108"/>
    <mergeCell ref="B121:D121"/>
    <mergeCell ref="AC121:AE121"/>
    <mergeCell ref="B122:D122"/>
    <mergeCell ref="AC122:AE122"/>
    <mergeCell ref="B123:D123"/>
    <mergeCell ref="AC123:AE123"/>
    <mergeCell ref="B118:D118"/>
    <mergeCell ref="AC118:AE118"/>
    <mergeCell ref="B119:D119"/>
    <mergeCell ref="AC119:AE119"/>
    <mergeCell ref="B120:D120"/>
    <mergeCell ref="AC120:AE120"/>
    <mergeCell ref="B115:D115"/>
    <mergeCell ref="AC115:AE115"/>
    <mergeCell ref="B116:D116"/>
    <mergeCell ref="AC116:AE116"/>
    <mergeCell ref="B117:D117"/>
    <mergeCell ref="AC117:AE117"/>
    <mergeCell ref="B130:D130"/>
    <mergeCell ref="AC130:AE130"/>
    <mergeCell ref="B131:D131"/>
    <mergeCell ref="AC131:AE131"/>
    <mergeCell ref="B132:D132"/>
    <mergeCell ref="AC132:AE132"/>
    <mergeCell ref="B127:D127"/>
    <mergeCell ref="AC127:AE127"/>
    <mergeCell ref="B128:D128"/>
    <mergeCell ref="AC128:AE128"/>
    <mergeCell ref="B129:D129"/>
    <mergeCell ref="AC129:AE129"/>
    <mergeCell ref="B124:D124"/>
    <mergeCell ref="AC124:AE124"/>
    <mergeCell ref="B125:D125"/>
    <mergeCell ref="AC125:AE125"/>
    <mergeCell ref="B126:D126"/>
    <mergeCell ref="AC126:AE126"/>
    <mergeCell ref="AC146:AE146"/>
    <mergeCell ref="AC151:AE151"/>
    <mergeCell ref="B152:D152"/>
    <mergeCell ref="AC152:AE152"/>
    <mergeCell ref="B153:D153"/>
    <mergeCell ref="AC153:AE153"/>
    <mergeCell ref="B136:D136"/>
    <mergeCell ref="AC136:AE136"/>
    <mergeCell ref="B137:D137"/>
    <mergeCell ref="AC137:AE137"/>
    <mergeCell ref="B138:D138"/>
    <mergeCell ref="AC138:AE138"/>
    <mergeCell ref="B133:D133"/>
    <mergeCell ref="AC133:AE133"/>
    <mergeCell ref="B134:D134"/>
    <mergeCell ref="AC134:AE134"/>
    <mergeCell ref="B135:D135"/>
    <mergeCell ref="AC135:AE135"/>
    <mergeCell ref="AC139:AE139"/>
    <mergeCell ref="AC140:AE140"/>
    <mergeCell ref="AC141:AE141"/>
    <mergeCell ref="AC142:AE142"/>
    <mergeCell ref="AC143:AE143"/>
    <mergeCell ref="AC144:AE144"/>
    <mergeCell ref="AC145:AE145"/>
    <mergeCell ref="B160:D160"/>
    <mergeCell ref="AC160:AE160"/>
    <mergeCell ref="B161:D161"/>
    <mergeCell ref="AC161:AE161"/>
    <mergeCell ref="B162:D162"/>
    <mergeCell ref="AC162:AE162"/>
    <mergeCell ref="B157:D157"/>
    <mergeCell ref="AC157:AE157"/>
    <mergeCell ref="B158:D158"/>
    <mergeCell ref="AC158:AE158"/>
    <mergeCell ref="B159:D159"/>
    <mergeCell ref="AC159:AE159"/>
    <mergeCell ref="B154:D154"/>
    <mergeCell ref="AC154:AE154"/>
    <mergeCell ref="B155:D155"/>
    <mergeCell ref="AC155:AE155"/>
    <mergeCell ref="B156:D156"/>
    <mergeCell ref="AC156:AE156"/>
    <mergeCell ref="B169:D169"/>
    <mergeCell ref="AC169:AE169"/>
    <mergeCell ref="B170:D170"/>
    <mergeCell ref="AC170:AE170"/>
    <mergeCell ref="B171:D171"/>
    <mergeCell ref="AC171:AE171"/>
    <mergeCell ref="B166:D166"/>
    <mergeCell ref="AC166:AE166"/>
    <mergeCell ref="B167:D167"/>
    <mergeCell ref="AC167:AE167"/>
    <mergeCell ref="B168:D168"/>
    <mergeCell ref="AC168:AE168"/>
    <mergeCell ref="B163:D163"/>
    <mergeCell ref="AC163:AE163"/>
    <mergeCell ref="B164:D164"/>
    <mergeCell ref="AC164:AE164"/>
    <mergeCell ref="B165:D165"/>
    <mergeCell ref="AC165:AE165"/>
    <mergeCell ref="B178:D178"/>
    <mergeCell ref="AC178:AE178"/>
    <mergeCell ref="B179:D179"/>
    <mergeCell ref="AC179:AE179"/>
    <mergeCell ref="B180:D180"/>
    <mergeCell ref="AC180:AE180"/>
    <mergeCell ref="B175:D175"/>
    <mergeCell ref="AC175:AE175"/>
    <mergeCell ref="B176:D176"/>
    <mergeCell ref="AC176:AE176"/>
    <mergeCell ref="B177:D177"/>
    <mergeCell ref="AC177:AE177"/>
    <mergeCell ref="B172:D172"/>
    <mergeCell ref="AC172:AE172"/>
    <mergeCell ref="B173:D173"/>
    <mergeCell ref="AC173:AE173"/>
    <mergeCell ref="B174:D174"/>
    <mergeCell ref="AC174:AE174"/>
    <mergeCell ref="AC194:AE194"/>
    <mergeCell ref="AC199:AE199"/>
    <mergeCell ref="B200:D200"/>
    <mergeCell ref="AC200:AE200"/>
    <mergeCell ref="B201:D201"/>
    <mergeCell ref="AC201:AE201"/>
    <mergeCell ref="B184:D184"/>
    <mergeCell ref="AC184:AE184"/>
    <mergeCell ref="B185:D185"/>
    <mergeCell ref="AC185:AE185"/>
    <mergeCell ref="B186:D186"/>
    <mergeCell ref="AC186:AE186"/>
    <mergeCell ref="B181:D181"/>
    <mergeCell ref="AC181:AE181"/>
    <mergeCell ref="B182:D182"/>
    <mergeCell ref="AC182:AE182"/>
    <mergeCell ref="B183:D183"/>
    <mergeCell ref="AC183:AE183"/>
    <mergeCell ref="AC187:AE187"/>
    <mergeCell ref="AC188:AE188"/>
    <mergeCell ref="AC189:AE189"/>
    <mergeCell ref="AC190:AE190"/>
    <mergeCell ref="AC191:AE191"/>
    <mergeCell ref="AC192:AE192"/>
    <mergeCell ref="AC193:AE193"/>
    <mergeCell ref="B208:D208"/>
    <mergeCell ref="AC208:AE208"/>
    <mergeCell ref="B209:D209"/>
    <mergeCell ref="AC209:AE209"/>
    <mergeCell ref="B210:D210"/>
    <mergeCell ref="AC210:AE210"/>
    <mergeCell ref="B205:D205"/>
    <mergeCell ref="AC205:AE205"/>
    <mergeCell ref="B206:D206"/>
    <mergeCell ref="AC206:AE206"/>
    <mergeCell ref="B207:D207"/>
    <mergeCell ref="AC207:AE207"/>
    <mergeCell ref="B202:D202"/>
    <mergeCell ref="AC202:AE202"/>
    <mergeCell ref="B203:D203"/>
    <mergeCell ref="AC203:AE203"/>
    <mergeCell ref="B204:D204"/>
    <mergeCell ref="AC204:AE204"/>
    <mergeCell ref="B217:D217"/>
    <mergeCell ref="AC217:AE217"/>
    <mergeCell ref="B218:D218"/>
    <mergeCell ref="AC218:AE218"/>
    <mergeCell ref="B219:D219"/>
    <mergeCell ref="AC219:AE219"/>
    <mergeCell ref="B214:D214"/>
    <mergeCell ref="AC214:AE214"/>
    <mergeCell ref="B215:D215"/>
    <mergeCell ref="AC215:AE215"/>
    <mergeCell ref="B216:D216"/>
    <mergeCell ref="AC216:AE216"/>
    <mergeCell ref="B211:D211"/>
    <mergeCell ref="AC211:AE211"/>
    <mergeCell ref="B212:D212"/>
    <mergeCell ref="AC212:AE212"/>
    <mergeCell ref="B213:D213"/>
    <mergeCell ref="AC213:AE213"/>
    <mergeCell ref="B226:D226"/>
    <mergeCell ref="AC226:AE226"/>
    <mergeCell ref="B227:D227"/>
    <mergeCell ref="AC227:AE227"/>
    <mergeCell ref="B228:D228"/>
    <mergeCell ref="AC228:AE228"/>
    <mergeCell ref="B223:D223"/>
    <mergeCell ref="AC223:AE223"/>
    <mergeCell ref="B224:D224"/>
    <mergeCell ref="AC224:AE224"/>
    <mergeCell ref="B225:D225"/>
    <mergeCell ref="AC225:AE225"/>
    <mergeCell ref="B220:D220"/>
    <mergeCell ref="AC220:AE220"/>
    <mergeCell ref="B221:D221"/>
    <mergeCell ref="AC221:AE221"/>
    <mergeCell ref="B222:D222"/>
    <mergeCell ref="AC222:AE222"/>
    <mergeCell ref="AC242:AE242"/>
    <mergeCell ref="AC247:AE247"/>
    <mergeCell ref="B248:D248"/>
    <mergeCell ref="AC248:AE248"/>
    <mergeCell ref="B249:D249"/>
    <mergeCell ref="AC249:AE249"/>
    <mergeCell ref="B232:D232"/>
    <mergeCell ref="AC232:AE232"/>
    <mergeCell ref="B233:D233"/>
    <mergeCell ref="AC233:AE233"/>
    <mergeCell ref="B234:D234"/>
    <mergeCell ref="AC234:AE234"/>
    <mergeCell ref="B229:D229"/>
    <mergeCell ref="AC229:AE229"/>
    <mergeCell ref="B230:D230"/>
    <mergeCell ref="AC230:AE230"/>
    <mergeCell ref="B231:D231"/>
    <mergeCell ref="AC231:AE231"/>
    <mergeCell ref="AC235:AE235"/>
    <mergeCell ref="AC236:AE236"/>
    <mergeCell ref="AC237:AE237"/>
    <mergeCell ref="AC238:AE238"/>
    <mergeCell ref="AC239:AE239"/>
    <mergeCell ref="AC240:AE240"/>
    <mergeCell ref="AC241:AE241"/>
    <mergeCell ref="B256:D256"/>
    <mergeCell ref="AC256:AE256"/>
    <mergeCell ref="B257:D257"/>
    <mergeCell ref="AC257:AE257"/>
    <mergeCell ref="B258:D258"/>
    <mergeCell ref="AC258:AE258"/>
    <mergeCell ref="B253:D253"/>
    <mergeCell ref="AC253:AE253"/>
    <mergeCell ref="B254:D254"/>
    <mergeCell ref="AC254:AE254"/>
    <mergeCell ref="B255:D255"/>
    <mergeCell ref="AC255:AE255"/>
    <mergeCell ref="B250:D250"/>
    <mergeCell ref="AC250:AE250"/>
    <mergeCell ref="B251:D251"/>
    <mergeCell ref="AC251:AE251"/>
    <mergeCell ref="B252:D252"/>
    <mergeCell ref="AC252:AE252"/>
    <mergeCell ref="B265:D265"/>
    <mergeCell ref="AC265:AE265"/>
    <mergeCell ref="B266:D266"/>
    <mergeCell ref="AC266:AE266"/>
    <mergeCell ref="B267:D267"/>
    <mergeCell ref="AC267:AE267"/>
    <mergeCell ref="B262:D262"/>
    <mergeCell ref="AC262:AE262"/>
    <mergeCell ref="B263:D263"/>
    <mergeCell ref="AC263:AE263"/>
    <mergeCell ref="B264:D264"/>
    <mergeCell ref="AC264:AE264"/>
    <mergeCell ref="B259:D259"/>
    <mergeCell ref="AC259:AE259"/>
    <mergeCell ref="B260:D260"/>
    <mergeCell ref="AC260:AE260"/>
    <mergeCell ref="B261:D261"/>
    <mergeCell ref="AC261:AE261"/>
    <mergeCell ref="B274:D274"/>
    <mergeCell ref="AC274:AE274"/>
    <mergeCell ref="B275:D275"/>
    <mergeCell ref="AC275:AE275"/>
    <mergeCell ref="B276:D276"/>
    <mergeCell ref="AC276:AE276"/>
    <mergeCell ref="B271:D271"/>
    <mergeCell ref="AC271:AE271"/>
    <mergeCell ref="B272:D272"/>
    <mergeCell ref="AC272:AE272"/>
    <mergeCell ref="B273:D273"/>
    <mergeCell ref="AC273:AE273"/>
    <mergeCell ref="B268:D268"/>
    <mergeCell ref="AC268:AE268"/>
    <mergeCell ref="B269:D269"/>
    <mergeCell ref="AC269:AE269"/>
    <mergeCell ref="B270:D270"/>
    <mergeCell ref="AC270:AE270"/>
    <mergeCell ref="AC290:AE290"/>
    <mergeCell ref="AC295:AE295"/>
    <mergeCell ref="B296:D296"/>
    <mergeCell ref="AC296:AE296"/>
    <mergeCell ref="B297:D297"/>
    <mergeCell ref="AC297:AE297"/>
    <mergeCell ref="B280:D280"/>
    <mergeCell ref="AC280:AE280"/>
    <mergeCell ref="B281:D281"/>
    <mergeCell ref="AC281:AE281"/>
    <mergeCell ref="B282:D282"/>
    <mergeCell ref="AC282:AE282"/>
    <mergeCell ref="B277:D277"/>
    <mergeCell ref="AC277:AE277"/>
    <mergeCell ref="B278:D278"/>
    <mergeCell ref="AC278:AE278"/>
    <mergeCell ref="B279:D279"/>
    <mergeCell ref="AC279:AE279"/>
    <mergeCell ref="AC283:AE283"/>
    <mergeCell ref="AC284:AE284"/>
    <mergeCell ref="AC285:AE285"/>
    <mergeCell ref="AC286:AE286"/>
    <mergeCell ref="AC287:AE287"/>
    <mergeCell ref="AC288:AE288"/>
    <mergeCell ref="AC289:AE289"/>
    <mergeCell ref="B304:D304"/>
    <mergeCell ref="AC304:AE304"/>
    <mergeCell ref="B305:D305"/>
    <mergeCell ref="AC305:AE305"/>
    <mergeCell ref="B306:D306"/>
    <mergeCell ref="AC306:AE306"/>
    <mergeCell ref="B301:D301"/>
    <mergeCell ref="AC301:AE301"/>
    <mergeCell ref="B302:D302"/>
    <mergeCell ref="AC302:AE302"/>
    <mergeCell ref="B303:D303"/>
    <mergeCell ref="AC303:AE303"/>
    <mergeCell ref="B298:D298"/>
    <mergeCell ref="AC298:AE298"/>
    <mergeCell ref="B299:D299"/>
    <mergeCell ref="AC299:AE299"/>
    <mergeCell ref="B300:D300"/>
    <mergeCell ref="AC300:AE300"/>
    <mergeCell ref="B313:D313"/>
    <mergeCell ref="AC313:AE313"/>
    <mergeCell ref="B314:D314"/>
    <mergeCell ref="AC314:AE314"/>
    <mergeCell ref="B315:D315"/>
    <mergeCell ref="AC315:AE315"/>
    <mergeCell ref="B310:D310"/>
    <mergeCell ref="AC310:AE310"/>
    <mergeCell ref="B311:D311"/>
    <mergeCell ref="AC311:AE311"/>
    <mergeCell ref="B312:D312"/>
    <mergeCell ref="AC312:AE312"/>
    <mergeCell ref="B307:D307"/>
    <mergeCell ref="AC307:AE307"/>
    <mergeCell ref="B308:D308"/>
    <mergeCell ref="AC308:AE308"/>
    <mergeCell ref="B309:D309"/>
    <mergeCell ref="AC309:AE309"/>
    <mergeCell ref="B322:D322"/>
    <mergeCell ref="AC322:AE322"/>
    <mergeCell ref="B323:D323"/>
    <mergeCell ref="AC323:AE323"/>
    <mergeCell ref="B324:D324"/>
    <mergeCell ref="AC324:AE324"/>
    <mergeCell ref="B319:D319"/>
    <mergeCell ref="AC319:AE319"/>
    <mergeCell ref="B320:D320"/>
    <mergeCell ref="AC320:AE320"/>
    <mergeCell ref="B321:D321"/>
    <mergeCell ref="AC321:AE321"/>
    <mergeCell ref="B316:D316"/>
    <mergeCell ref="AC316:AE316"/>
    <mergeCell ref="B317:D317"/>
    <mergeCell ref="AC317:AE317"/>
    <mergeCell ref="B318:D318"/>
    <mergeCell ref="AC318:AE318"/>
    <mergeCell ref="AC338:AE338"/>
    <mergeCell ref="AC343:AE343"/>
    <mergeCell ref="B344:D344"/>
    <mergeCell ref="AC344:AE344"/>
    <mergeCell ref="B345:D345"/>
    <mergeCell ref="AC345:AE345"/>
    <mergeCell ref="B328:D328"/>
    <mergeCell ref="AC328:AE328"/>
    <mergeCell ref="B329:D329"/>
    <mergeCell ref="AC329:AE329"/>
    <mergeCell ref="B330:D330"/>
    <mergeCell ref="AC330:AE330"/>
    <mergeCell ref="B325:D325"/>
    <mergeCell ref="AC325:AE325"/>
    <mergeCell ref="B326:D326"/>
    <mergeCell ref="AC326:AE326"/>
    <mergeCell ref="B327:D327"/>
    <mergeCell ref="AC327:AE327"/>
    <mergeCell ref="AC331:AE331"/>
    <mergeCell ref="AC332:AE332"/>
    <mergeCell ref="AC333:AE333"/>
    <mergeCell ref="AC334:AE334"/>
    <mergeCell ref="AC335:AE335"/>
    <mergeCell ref="AC336:AE336"/>
    <mergeCell ref="AC337:AE337"/>
    <mergeCell ref="B352:D352"/>
    <mergeCell ref="AC352:AE352"/>
    <mergeCell ref="B353:D353"/>
    <mergeCell ref="AC353:AE353"/>
    <mergeCell ref="B354:D354"/>
    <mergeCell ref="AC354:AE354"/>
    <mergeCell ref="B349:D349"/>
    <mergeCell ref="AC349:AE349"/>
    <mergeCell ref="B350:D350"/>
    <mergeCell ref="AC350:AE350"/>
    <mergeCell ref="B351:D351"/>
    <mergeCell ref="AC351:AE351"/>
    <mergeCell ref="B346:D346"/>
    <mergeCell ref="AC346:AE346"/>
    <mergeCell ref="B347:D347"/>
    <mergeCell ref="AC347:AE347"/>
    <mergeCell ref="B348:D348"/>
    <mergeCell ref="AC348:AE348"/>
    <mergeCell ref="B361:D361"/>
    <mergeCell ref="AC361:AE361"/>
    <mergeCell ref="B362:D362"/>
    <mergeCell ref="AC362:AE362"/>
    <mergeCell ref="B363:D363"/>
    <mergeCell ref="AC363:AE363"/>
    <mergeCell ref="B358:D358"/>
    <mergeCell ref="AC358:AE358"/>
    <mergeCell ref="B359:D359"/>
    <mergeCell ref="AC359:AE359"/>
    <mergeCell ref="B360:D360"/>
    <mergeCell ref="AC360:AE360"/>
    <mergeCell ref="B355:D355"/>
    <mergeCell ref="AC355:AE355"/>
    <mergeCell ref="B356:D356"/>
    <mergeCell ref="AC356:AE356"/>
    <mergeCell ref="B357:D357"/>
    <mergeCell ref="AC357:AE357"/>
    <mergeCell ref="B370:D370"/>
    <mergeCell ref="AC370:AE370"/>
    <mergeCell ref="B371:D371"/>
    <mergeCell ref="AC371:AE371"/>
    <mergeCell ref="B372:D372"/>
    <mergeCell ref="AC372:AE372"/>
    <mergeCell ref="B367:D367"/>
    <mergeCell ref="AC367:AE367"/>
    <mergeCell ref="B368:D368"/>
    <mergeCell ref="AC368:AE368"/>
    <mergeCell ref="B369:D369"/>
    <mergeCell ref="AC369:AE369"/>
    <mergeCell ref="B364:D364"/>
    <mergeCell ref="AC364:AE364"/>
    <mergeCell ref="B365:D365"/>
    <mergeCell ref="AC365:AE365"/>
    <mergeCell ref="B366:D366"/>
    <mergeCell ref="AC366:AE366"/>
    <mergeCell ref="AC386:AE386"/>
    <mergeCell ref="AC391:AE391"/>
    <mergeCell ref="B392:D392"/>
    <mergeCell ref="AC392:AE392"/>
    <mergeCell ref="B393:D393"/>
    <mergeCell ref="AC393:AE393"/>
    <mergeCell ref="B376:D376"/>
    <mergeCell ref="AC376:AE376"/>
    <mergeCell ref="B377:D377"/>
    <mergeCell ref="AC377:AE377"/>
    <mergeCell ref="B378:D378"/>
    <mergeCell ref="AC378:AE378"/>
    <mergeCell ref="B373:D373"/>
    <mergeCell ref="AC373:AE373"/>
    <mergeCell ref="B374:D374"/>
    <mergeCell ref="AC374:AE374"/>
    <mergeCell ref="B375:D375"/>
    <mergeCell ref="AC375:AE375"/>
    <mergeCell ref="AC379:AE379"/>
    <mergeCell ref="AC380:AE380"/>
    <mergeCell ref="AC381:AE381"/>
    <mergeCell ref="AC382:AE382"/>
    <mergeCell ref="AC383:AE383"/>
    <mergeCell ref="AC384:AE384"/>
    <mergeCell ref="AC385:AE385"/>
    <mergeCell ref="B400:D400"/>
    <mergeCell ref="AC400:AE400"/>
    <mergeCell ref="B401:D401"/>
    <mergeCell ref="AC401:AE401"/>
    <mergeCell ref="B402:D402"/>
    <mergeCell ref="AC402:AE402"/>
    <mergeCell ref="B397:D397"/>
    <mergeCell ref="AC397:AE397"/>
    <mergeCell ref="B398:D398"/>
    <mergeCell ref="AC398:AE398"/>
    <mergeCell ref="B399:D399"/>
    <mergeCell ref="AC399:AE399"/>
    <mergeCell ref="B394:D394"/>
    <mergeCell ref="AC394:AE394"/>
    <mergeCell ref="B395:D395"/>
    <mergeCell ref="AC395:AE395"/>
    <mergeCell ref="B396:D396"/>
    <mergeCell ref="AC396:AE396"/>
    <mergeCell ref="B409:D409"/>
    <mergeCell ref="AC409:AE409"/>
    <mergeCell ref="B410:D410"/>
    <mergeCell ref="AC410:AE410"/>
    <mergeCell ref="B411:D411"/>
    <mergeCell ref="AC411:AE411"/>
    <mergeCell ref="B406:D406"/>
    <mergeCell ref="AC406:AE406"/>
    <mergeCell ref="B407:D407"/>
    <mergeCell ref="AC407:AE407"/>
    <mergeCell ref="B408:D408"/>
    <mergeCell ref="AC408:AE408"/>
    <mergeCell ref="B403:D403"/>
    <mergeCell ref="AC403:AE403"/>
    <mergeCell ref="B404:D404"/>
    <mergeCell ref="AC404:AE404"/>
    <mergeCell ref="B405:D405"/>
    <mergeCell ref="AC405:AE405"/>
    <mergeCell ref="B418:D418"/>
    <mergeCell ref="AC418:AE418"/>
    <mergeCell ref="B419:D419"/>
    <mergeCell ref="AC419:AE419"/>
    <mergeCell ref="B420:D420"/>
    <mergeCell ref="AC420:AE420"/>
    <mergeCell ref="B415:D415"/>
    <mergeCell ref="AC415:AE415"/>
    <mergeCell ref="B416:D416"/>
    <mergeCell ref="AC416:AE416"/>
    <mergeCell ref="B417:D417"/>
    <mergeCell ref="AC417:AE417"/>
    <mergeCell ref="B412:D412"/>
    <mergeCell ref="AC412:AE412"/>
    <mergeCell ref="B413:D413"/>
    <mergeCell ref="AC413:AE413"/>
    <mergeCell ref="B414:D414"/>
    <mergeCell ref="AC414:AE414"/>
    <mergeCell ref="AC434:AE434"/>
    <mergeCell ref="AC439:AE439"/>
    <mergeCell ref="B440:D440"/>
    <mergeCell ref="AC440:AE440"/>
    <mergeCell ref="B441:D441"/>
    <mergeCell ref="AC441:AE441"/>
    <mergeCell ref="B424:D424"/>
    <mergeCell ref="AC424:AE424"/>
    <mergeCell ref="B425:D425"/>
    <mergeCell ref="AC425:AE425"/>
    <mergeCell ref="B426:D426"/>
    <mergeCell ref="AC426:AE426"/>
    <mergeCell ref="B421:D421"/>
    <mergeCell ref="AC421:AE421"/>
    <mergeCell ref="B422:D422"/>
    <mergeCell ref="AC422:AE422"/>
    <mergeCell ref="B423:D423"/>
    <mergeCell ref="AC423:AE423"/>
    <mergeCell ref="AC427:AE427"/>
    <mergeCell ref="AC428:AE428"/>
    <mergeCell ref="AC429:AE429"/>
    <mergeCell ref="AC430:AE430"/>
    <mergeCell ref="AC431:AE431"/>
    <mergeCell ref="AC432:AE432"/>
    <mergeCell ref="AC433:AE433"/>
    <mergeCell ref="B448:D448"/>
    <mergeCell ref="AC448:AE448"/>
    <mergeCell ref="B449:D449"/>
    <mergeCell ref="AC449:AE449"/>
    <mergeCell ref="B450:D450"/>
    <mergeCell ref="AC450:AE450"/>
    <mergeCell ref="B445:D445"/>
    <mergeCell ref="AC445:AE445"/>
    <mergeCell ref="B446:D446"/>
    <mergeCell ref="AC446:AE446"/>
    <mergeCell ref="B447:D447"/>
    <mergeCell ref="AC447:AE447"/>
    <mergeCell ref="B442:D442"/>
    <mergeCell ref="AC442:AE442"/>
    <mergeCell ref="B443:D443"/>
    <mergeCell ref="AC443:AE443"/>
    <mergeCell ref="B444:D444"/>
    <mergeCell ref="AC444:AE444"/>
    <mergeCell ref="B457:D457"/>
    <mergeCell ref="AC457:AE457"/>
    <mergeCell ref="B458:D458"/>
    <mergeCell ref="AC458:AE458"/>
    <mergeCell ref="B459:D459"/>
    <mergeCell ref="AC459:AE459"/>
    <mergeCell ref="B454:D454"/>
    <mergeCell ref="AC454:AE454"/>
    <mergeCell ref="B455:D455"/>
    <mergeCell ref="AC455:AE455"/>
    <mergeCell ref="B456:D456"/>
    <mergeCell ref="AC456:AE456"/>
    <mergeCell ref="B451:D451"/>
    <mergeCell ref="AC451:AE451"/>
    <mergeCell ref="B452:D452"/>
    <mergeCell ref="AC452:AE452"/>
    <mergeCell ref="B453:D453"/>
    <mergeCell ref="AC453:AE453"/>
    <mergeCell ref="B466:D466"/>
    <mergeCell ref="AC466:AE466"/>
    <mergeCell ref="B467:D467"/>
    <mergeCell ref="AC467:AE467"/>
    <mergeCell ref="B468:D468"/>
    <mergeCell ref="AC468:AE468"/>
    <mergeCell ref="B463:D463"/>
    <mergeCell ref="AC463:AE463"/>
    <mergeCell ref="B464:D464"/>
    <mergeCell ref="AC464:AE464"/>
    <mergeCell ref="B465:D465"/>
    <mergeCell ref="AC465:AE465"/>
    <mergeCell ref="B460:D460"/>
    <mergeCell ref="AC460:AE460"/>
    <mergeCell ref="B461:D461"/>
    <mergeCell ref="AC461:AE461"/>
    <mergeCell ref="B462:D462"/>
    <mergeCell ref="AC462:AE462"/>
    <mergeCell ref="AC482:AE482"/>
    <mergeCell ref="AC487:AE487"/>
    <mergeCell ref="B488:D488"/>
    <mergeCell ref="AC488:AE488"/>
    <mergeCell ref="B489:D489"/>
    <mergeCell ref="AC489:AE489"/>
    <mergeCell ref="B472:D472"/>
    <mergeCell ref="AC472:AE472"/>
    <mergeCell ref="B473:D473"/>
    <mergeCell ref="AC473:AE473"/>
    <mergeCell ref="B474:D474"/>
    <mergeCell ref="AC474:AE474"/>
    <mergeCell ref="B469:D469"/>
    <mergeCell ref="AC469:AE469"/>
    <mergeCell ref="B470:D470"/>
    <mergeCell ref="AC470:AE470"/>
    <mergeCell ref="B471:D471"/>
    <mergeCell ref="AC471:AE471"/>
    <mergeCell ref="AC475:AE475"/>
    <mergeCell ref="AC476:AE476"/>
    <mergeCell ref="AC477:AE477"/>
    <mergeCell ref="AC478:AE478"/>
    <mergeCell ref="AC479:AE479"/>
    <mergeCell ref="AC480:AE480"/>
    <mergeCell ref="AC481:AE481"/>
    <mergeCell ref="B496:D496"/>
    <mergeCell ref="AC496:AE496"/>
    <mergeCell ref="B497:D497"/>
    <mergeCell ref="AC497:AE497"/>
    <mergeCell ref="B498:D498"/>
    <mergeCell ref="AC498:AE498"/>
    <mergeCell ref="B493:D493"/>
    <mergeCell ref="AC493:AE493"/>
    <mergeCell ref="B494:D494"/>
    <mergeCell ref="AC494:AE494"/>
    <mergeCell ref="B495:D495"/>
    <mergeCell ref="AC495:AE495"/>
    <mergeCell ref="B490:D490"/>
    <mergeCell ref="AC490:AE490"/>
    <mergeCell ref="B491:D491"/>
    <mergeCell ref="AC491:AE491"/>
    <mergeCell ref="B492:D492"/>
    <mergeCell ref="AC492:AE492"/>
    <mergeCell ref="B505:D505"/>
    <mergeCell ref="AC505:AE505"/>
    <mergeCell ref="B506:D506"/>
    <mergeCell ref="AC506:AE506"/>
    <mergeCell ref="B507:D507"/>
    <mergeCell ref="AC507:AE507"/>
    <mergeCell ref="B502:D502"/>
    <mergeCell ref="AC502:AE502"/>
    <mergeCell ref="B503:D503"/>
    <mergeCell ref="AC503:AE503"/>
    <mergeCell ref="B504:D504"/>
    <mergeCell ref="AC504:AE504"/>
    <mergeCell ref="B499:D499"/>
    <mergeCell ref="AC499:AE499"/>
    <mergeCell ref="B500:D500"/>
    <mergeCell ref="AC500:AE500"/>
    <mergeCell ref="B501:D501"/>
    <mergeCell ref="AC501:AE501"/>
    <mergeCell ref="B514:D514"/>
    <mergeCell ref="AC514:AE514"/>
    <mergeCell ref="B515:D515"/>
    <mergeCell ref="AC515:AE515"/>
    <mergeCell ref="B516:D516"/>
    <mergeCell ref="AC516:AE516"/>
    <mergeCell ref="B511:D511"/>
    <mergeCell ref="AC511:AE511"/>
    <mergeCell ref="B512:D512"/>
    <mergeCell ref="AC512:AE512"/>
    <mergeCell ref="B513:D513"/>
    <mergeCell ref="AC513:AE513"/>
    <mergeCell ref="B508:D508"/>
    <mergeCell ref="AC508:AE508"/>
    <mergeCell ref="B509:D509"/>
    <mergeCell ref="AC509:AE509"/>
    <mergeCell ref="B510:D510"/>
    <mergeCell ref="AC510:AE510"/>
    <mergeCell ref="AC530:AE530"/>
    <mergeCell ref="AC536:AE536"/>
    <mergeCell ref="B537:D537"/>
    <mergeCell ref="AC537:AE537"/>
    <mergeCell ref="B538:D538"/>
    <mergeCell ref="AC538:AE538"/>
    <mergeCell ref="B520:D520"/>
    <mergeCell ref="AC520:AE520"/>
    <mergeCell ref="B521:D521"/>
    <mergeCell ref="AC521:AE521"/>
    <mergeCell ref="B522:D522"/>
    <mergeCell ref="AC522:AE522"/>
    <mergeCell ref="B517:D517"/>
    <mergeCell ref="AC517:AE517"/>
    <mergeCell ref="B518:D518"/>
    <mergeCell ref="AC518:AE518"/>
    <mergeCell ref="B519:D519"/>
    <mergeCell ref="AC519:AE519"/>
    <mergeCell ref="AC535:AE535"/>
    <mergeCell ref="B536:D536"/>
    <mergeCell ref="AC523:AE523"/>
    <mergeCell ref="AC524:AE524"/>
    <mergeCell ref="AC525:AE525"/>
    <mergeCell ref="AC526:AE526"/>
    <mergeCell ref="AC527:AE527"/>
    <mergeCell ref="AC528:AE528"/>
    <mergeCell ref="AC529:AE529"/>
    <mergeCell ref="B545:D545"/>
    <mergeCell ref="AC545:AE545"/>
    <mergeCell ref="B546:D546"/>
    <mergeCell ref="AC546:AE546"/>
    <mergeCell ref="B547:D547"/>
    <mergeCell ref="AC547:AE547"/>
    <mergeCell ref="B542:D542"/>
    <mergeCell ref="AC542:AE542"/>
    <mergeCell ref="B543:D543"/>
    <mergeCell ref="AC543:AE543"/>
    <mergeCell ref="B544:D544"/>
    <mergeCell ref="AC544:AE544"/>
    <mergeCell ref="B539:D539"/>
    <mergeCell ref="AC539:AE539"/>
    <mergeCell ref="B540:D540"/>
    <mergeCell ref="AC540:AE540"/>
    <mergeCell ref="B541:D541"/>
    <mergeCell ref="AC541:AE541"/>
    <mergeCell ref="B559:D559"/>
    <mergeCell ref="AC559:AE559"/>
    <mergeCell ref="B554:D554"/>
    <mergeCell ref="AC554:AE554"/>
    <mergeCell ref="B555:D555"/>
    <mergeCell ref="AC555:AE555"/>
    <mergeCell ref="B556:D556"/>
    <mergeCell ref="AC556:AE556"/>
    <mergeCell ref="B551:D551"/>
    <mergeCell ref="AC551:AE551"/>
    <mergeCell ref="B552:D552"/>
    <mergeCell ref="AC552:AE552"/>
    <mergeCell ref="B553:D553"/>
    <mergeCell ref="AC553:AE553"/>
    <mergeCell ref="B548:D548"/>
    <mergeCell ref="AC548:AE548"/>
    <mergeCell ref="B549:D549"/>
    <mergeCell ref="AC549:AE549"/>
    <mergeCell ref="B550:D550"/>
    <mergeCell ref="AC550:AE550"/>
    <mergeCell ref="AC584:AE584"/>
    <mergeCell ref="B569:D569"/>
    <mergeCell ref="AC569:AE569"/>
    <mergeCell ref="B570:D570"/>
    <mergeCell ref="AC570:AE570"/>
    <mergeCell ref="AC578:AE578"/>
    <mergeCell ref="B566:D566"/>
    <mergeCell ref="AC566:AE566"/>
    <mergeCell ref="B567:D567"/>
    <mergeCell ref="AC567:AE567"/>
    <mergeCell ref="B568:D568"/>
    <mergeCell ref="AC568:AE568"/>
    <mergeCell ref="B563:D563"/>
    <mergeCell ref="AC563:AE563"/>
    <mergeCell ref="B564:D564"/>
    <mergeCell ref="AC564:AE564"/>
    <mergeCell ref="B565:D565"/>
    <mergeCell ref="AC565:AE565"/>
    <mergeCell ref="AC573:AE573"/>
    <mergeCell ref="AC574:AE574"/>
    <mergeCell ref="AC575:AE575"/>
    <mergeCell ref="AC576:AE576"/>
    <mergeCell ref="AC577:AE577"/>
    <mergeCell ref="B560:D560"/>
    <mergeCell ref="AC560:AE560"/>
    <mergeCell ref="B561:D561"/>
    <mergeCell ref="AC561:AE561"/>
    <mergeCell ref="B562:D562"/>
    <mergeCell ref="AC562:AE562"/>
    <mergeCell ref="B557:D557"/>
    <mergeCell ref="AC557:AE557"/>
    <mergeCell ref="B558:D558"/>
    <mergeCell ref="AC558:AE558"/>
    <mergeCell ref="B591:D591"/>
    <mergeCell ref="AC591:AE591"/>
    <mergeCell ref="B592:D592"/>
    <mergeCell ref="AC592:AE592"/>
    <mergeCell ref="B593:D593"/>
    <mergeCell ref="AC593:AE593"/>
    <mergeCell ref="B588:D588"/>
    <mergeCell ref="AC588:AE588"/>
    <mergeCell ref="B589:D589"/>
    <mergeCell ref="AC589:AE589"/>
    <mergeCell ref="B590:D590"/>
    <mergeCell ref="AC590:AE590"/>
    <mergeCell ref="B585:D585"/>
    <mergeCell ref="AC585:AE585"/>
    <mergeCell ref="B586:D586"/>
    <mergeCell ref="AC586:AE586"/>
    <mergeCell ref="B587:D587"/>
    <mergeCell ref="AC587:AE587"/>
    <mergeCell ref="AC571:AE571"/>
    <mergeCell ref="AC572:AE572"/>
    <mergeCell ref="AC583:AE583"/>
    <mergeCell ref="B584:D584"/>
    <mergeCell ref="B600:D600"/>
    <mergeCell ref="AC600:AE600"/>
    <mergeCell ref="B601:D601"/>
    <mergeCell ref="AC601:AE601"/>
    <mergeCell ref="B602:D602"/>
    <mergeCell ref="AC602:AE602"/>
    <mergeCell ref="B597:D597"/>
    <mergeCell ref="AC597:AE597"/>
    <mergeCell ref="B598:D598"/>
    <mergeCell ref="AC598:AE598"/>
    <mergeCell ref="B599:D599"/>
    <mergeCell ref="AC599:AE599"/>
    <mergeCell ref="B594:D594"/>
    <mergeCell ref="AC594:AE594"/>
    <mergeCell ref="B595:D595"/>
    <mergeCell ref="AC595:AE595"/>
    <mergeCell ref="B596:D596"/>
    <mergeCell ref="AC596:AE596"/>
    <mergeCell ref="B609:D609"/>
    <mergeCell ref="AC609:AE609"/>
    <mergeCell ref="B610:D610"/>
    <mergeCell ref="AC610:AE610"/>
    <mergeCell ref="B611:D611"/>
    <mergeCell ref="AC611:AE611"/>
    <mergeCell ref="B606:D606"/>
    <mergeCell ref="AC606:AE606"/>
    <mergeCell ref="B607:D607"/>
    <mergeCell ref="AC607:AE607"/>
    <mergeCell ref="B608:D608"/>
    <mergeCell ref="AC608:AE608"/>
    <mergeCell ref="B603:D603"/>
    <mergeCell ref="AC603:AE603"/>
    <mergeCell ref="B604:D604"/>
    <mergeCell ref="AC604:AE604"/>
    <mergeCell ref="B605:D605"/>
    <mergeCell ref="AC605:AE605"/>
    <mergeCell ref="B618:D618"/>
    <mergeCell ref="AC618:AE618"/>
    <mergeCell ref="AC626:AE626"/>
    <mergeCell ref="AC632:AE632"/>
    <mergeCell ref="B633:D633"/>
    <mergeCell ref="AC633:AE633"/>
    <mergeCell ref="B615:D615"/>
    <mergeCell ref="AC615:AE615"/>
    <mergeCell ref="B616:D616"/>
    <mergeCell ref="AC616:AE616"/>
    <mergeCell ref="B617:D617"/>
    <mergeCell ref="AC617:AE617"/>
    <mergeCell ref="B612:D612"/>
    <mergeCell ref="AC612:AE612"/>
    <mergeCell ref="B613:D613"/>
    <mergeCell ref="AC613:AE613"/>
    <mergeCell ref="B614:D614"/>
    <mergeCell ref="AC614:AE614"/>
    <mergeCell ref="AC619:AE619"/>
    <mergeCell ref="AC620:AE620"/>
    <mergeCell ref="AC631:AE631"/>
    <mergeCell ref="B632:D632"/>
    <mergeCell ref="AC621:AE621"/>
    <mergeCell ref="AC622:AE622"/>
    <mergeCell ref="AC623:AE623"/>
    <mergeCell ref="AC624:AE624"/>
    <mergeCell ref="AC625:AE625"/>
    <mergeCell ref="B640:D640"/>
    <mergeCell ref="AC640:AE640"/>
    <mergeCell ref="B641:D641"/>
    <mergeCell ref="AC641:AE641"/>
    <mergeCell ref="B642:D642"/>
    <mergeCell ref="AC642:AE642"/>
    <mergeCell ref="B637:D637"/>
    <mergeCell ref="AC637:AE637"/>
    <mergeCell ref="B638:D638"/>
    <mergeCell ref="AC638:AE638"/>
    <mergeCell ref="B639:D639"/>
    <mergeCell ref="AC639:AE639"/>
    <mergeCell ref="B634:D634"/>
    <mergeCell ref="AC634:AE634"/>
    <mergeCell ref="B635:D635"/>
    <mergeCell ref="AC635:AE635"/>
    <mergeCell ref="B636:D636"/>
    <mergeCell ref="AC636:AE636"/>
    <mergeCell ref="AC654:AE654"/>
    <mergeCell ref="B649:D649"/>
    <mergeCell ref="AC649:AE649"/>
    <mergeCell ref="B650:D650"/>
    <mergeCell ref="AC650:AE650"/>
    <mergeCell ref="B651:D651"/>
    <mergeCell ref="AC651:AE651"/>
    <mergeCell ref="B646:D646"/>
    <mergeCell ref="AC646:AE646"/>
    <mergeCell ref="B647:D647"/>
    <mergeCell ref="AC647:AE647"/>
    <mergeCell ref="B648:D648"/>
    <mergeCell ref="AC648:AE648"/>
    <mergeCell ref="B643:D643"/>
    <mergeCell ref="AC643:AE643"/>
    <mergeCell ref="B644:D644"/>
    <mergeCell ref="AC644:AE644"/>
    <mergeCell ref="B645:D645"/>
    <mergeCell ref="AC645:AE645"/>
    <mergeCell ref="AC679:AE679"/>
    <mergeCell ref="B664:D664"/>
    <mergeCell ref="AC664:AE664"/>
    <mergeCell ref="B665:D665"/>
    <mergeCell ref="AC665:AE665"/>
    <mergeCell ref="B666:D666"/>
    <mergeCell ref="AC666:AE666"/>
    <mergeCell ref="B661:D661"/>
    <mergeCell ref="AC661:AE661"/>
    <mergeCell ref="B662:D662"/>
    <mergeCell ref="AC662:AE662"/>
    <mergeCell ref="B663:D663"/>
    <mergeCell ref="AC663:AE663"/>
    <mergeCell ref="B658:D658"/>
    <mergeCell ref="AC658:AE658"/>
    <mergeCell ref="B659:D659"/>
    <mergeCell ref="AC659:AE659"/>
    <mergeCell ref="B660:D660"/>
    <mergeCell ref="AC660:AE660"/>
    <mergeCell ref="AC669:AE669"/>
    <mergeCell ref="AC670:AE670"/>
    <mergeCell ref="AC671:AE671"/>
    <mergeCell ref="AC672:AE672"/>
    <mergeCell ref="AC673:AE673"/>
    <mergeCell ref="B655:D655"/>
    <mergeCell ref="AC655:AE655"/>
    <mergeCell ref="B656:D656"/>
    <mergeCell ref="AC656:AE656"/>
    <mergeCell ref="B657:D657"/>
    <mergeCell ref="AC657:AE657"/>
    <mergeCell ref="B652:D652"/>
    <mergeCell ref="AC652:AE652"/>
    <mergeCell ref="B653:D653"/>
    <mergeCell ref="AC653:AE653"/>
    <mergeCell ref="B654:D654"/>
    <mergeCell ref="B686:D686"/>
    <mergeCell ref="AC686:AE686"/>
    <mergeCell ref="B687:D687"/>
    <mergeCell ref="AC687:AE687"/>
    <mergeCell ref="B688:D688"/>
    <mergeCell ref="AC688:AE688"/>
    <mergeCell ref="B683:D683"/>
    <mergeCell ref="AC683:AE683"/>
    <mergeCell ref="B684:D684"/>
    <mergeCell ref="AC684:AE684"/>
    <mergeCell ref="B685:D685"/>
    <mergeCell ref="AC685:AE685"/>
    <mergeCell ref="B680:D680"/>
    <mergeCell ref="AC680:AE680"/>
    <mergeCell ref="B681:D681"/>
    <mergeCell ref="AC681:AE681"/>
    <mergeCell ref="B682:D682"/>
    <mergeCell ref="AC682:AE682"/>
    <mergeCell ref="AC667:AE667"/>
    <mergeCell ref="AC668:AE668"/>
    <mergeCell ref="AC674:AE674"/>
    <mergeCell ref="B695:D695"/>
    <mergeCell ref="AC695:AE695"/>
    <mergeCell ref="B696:D696"/>
    <mergeCell ref="AC696:AE696"/>
    <mergeCell ref="B697:D697"/>
    <mergeCell ref="AC697:AE697"/>
    <mergeCell ref="B692:D692"/>
    <mergeCell ref="AC692:AE692"/>
    <mergeCell ref="B693:D693"/>
    <mergeCell ref="AC693:AE693"/>
    <mergeCell ref="B694:D694"/>
    <mergeCell ref="AC694:AE694"/>
    <mergeCell ref="B689:D689"/>
    <mergeCell ref="AC689:AE689"/>
    <mergeCell ref="B690:D690"/>
    <mergeCell ref="AC690:AE690"/>
    <mergeCell ref="B691:D691"/>
    <mergeCell ref="AC691:AE691"/>
    <mergeCell ref="B704:D704"/>
    <mergeCell ref="AC704:AE704"/>
    <mergeCell ref="B705:D705"/>
    <mergeCell ref="AC705:AE705"/>
    <mergeCell ref="B706:D706"/>
    <mergeCell ref="AC706:AE706"/>
    <mergeCell ref="B701:D701"/>
    <mergeCell ref="AC701:AE701"/>
    <mergeCell ref="B702:D702"/>
    <mergeCell ref="AC702:AE702"/>
    <mergeCell ref="B703:D703"/>
    <mergeCell ref="AC703:AE703"/>
    <mergeCell ref="B698:D698"/>
    <mergeCell ref="AC698:AE698"/>
    <mergeCell ref="B699:D699"/>
    <mergeCell ref="AC699:AE699"/>
    <mergeCell ref="B700:D700"/>
    <mergeCell ref="AC700:AE700"/>
    <mergeCell ref="B713:D713"/>
    <mergeCell ref="AC713:AE713"/>
    <mergeCell ref="B714:D714"/>
    <mergeCell ref="AC714:AE714"/>
    <mergeCell ref="AC722:AE722"/>
    <mergeCell ref="AC727:AE727"/>
    <mergeCell ref="B710:D710"/>
    <mergeCell ref="AC710:AE710"/>
    <mergeCell ref="B711:D711"/>
    <mergeCell ref="AC711:AE711"/>
    <mergeCell ref="B712:D712"/>
    <mergeCell ref="AC712:AE712"/>
    <mergeCell ref="B707:D707"/>
    <mergeCell ref="AC707:AE707"/>
    <mergeCell ref="B708:D708"/>
    <mergeCell ref="AC708:AE708"/>
    <mergeCell ref="B709:D709"/>
    <mergeCell ref="AC709:AE709"/>
    <mergeCell ref="AC715:AE715"/>
    <mergeCell ref="AC716:AE716"/>
    <mergeCell ref="AC717:AE717"/>
    <mergeCell ref="AC718:AE718"/>
    <mergeCell ref="AC719:AE719"/>
    <mergeCell ref="AC720:AE720"/>
    <mergeCell ref="AC721:AE721"/>
    <mergeCell ref="B734:D734"/>
    <mergeCell ref="AC734:AE734"/>
    <mergeCell ref="B735:D735"/>
    <mergeCell ref="AC735:AE735"/>
    <mergeCell ref="B736:D736"/>
    <mergeCell ref="AC736:AE736"/>
    <mergeCell ref="B731:D731"/>
    <mergeCell ref="AC731:AE731"/>
    <mergeCell ref="B732:D732"/>
    <mergeCell ref="AC732:AE732"/>
    <mergeCell ref="B733:D733"/>
    <mergeCell ref="AC733:AE733"/>
    <mergeCell ref="B728:D728"/>
    <mergeCell ref="AC728:AE728"/>
    <mergeCell ref="B729:D729"/>
    <mergeCell ref="AC729:AE729"/>
    <mergeCell ref="B730:D730"/>
    <mergeCell ref="AC730:AE730"/>
    <mergeCell ref="B743:D743"/>
    <mergeCell ref="AC743:AE743"/>
    <mergeCell ref="B744:D744"/>
    <mergeCell ref="AC744:AE744"/>
    <mergeCell ref="B745:D745"/>
    <mergeCell ref="AC745:AE745"/>
    <mergeCell ref="B740:D740"/>
    <mergeCell ref="AC740:AE740"/>
    <mergeCell ref="B741:D741"/>
    <mergeCell ref="AC741:AE741"/>
    <mergeCell ref="B742:D742"/>
    <mergeCell ref="AC742:AE742"/>
    <mergeCell ref="B737:D737"/>
    <mergeCell ref="AC737:AE737"/>
    <mergeCell ref="B738:D738"/>
    <mergeCell ref="AC738:AE738"/>
    <mergeCell ref="B739:D739"/>
    <mergeCell ref="AC739:AE739"/>
    <mergeCell ref="B752:D752"/>
    <mergeCell ref="AC752:AE752"/>
    <mergeCell ref="B753:D753"/>
    <mergeCell ref="AC753:AE753"/>
    <mergeCell ref="B754:D754"/>
    <mergeCell ref="AC754:AE754"/>
    <mergeCell ref="B749:D749"/>
    <mergeCell ref="AC749:AE749"/>
    <mergeCell ref="B750:D750"/>
    <mergeCell ref="AC750:AE750"/>
    <mergeCell ref="B751:D751"/>
    <mergeCell ref="AC751:AE751"/>
    <mergeCell ref="B746:D746"/>
    <mergeCell ref="AC746:AE746"/>
    <mergeCell ref="B747:D747"/>
    <mergeCell ref="AC747:AE747"/>
    <mergeCell ref="B748:D748"/>
    <mergeCell ref="AC748:AE748"/>
    <mergeCell ref="B761:D761"/>
    <mergeCell ref="AC761:AE761"/>
    <mergeCell ref="B762:D762"/>
    <mergeCell ref="AC762:AE762"/>
    <mergeCell ref="AC770:AE770"/>
    <mergeCell ref="AC775:AE775"/>
    <mergeCell ref="B758:D758"/>
    <mergeCell ref="AC758:AE758"/>
    <mergeCell ref="B759:D759"/>
    <mergeCell ref="AC759:AE759"/>
    <mergeCell ref="B760:D760"/>
    <mergeCell ref="AC760:AE760"/>
    <mergeCell ref="B755:D755"/>
    <mergeCell ref="AC755:AE755"/>
    <mergeCell ref="B756:D756"/>
    <mergeCell ref="AC756:AE756"/>
    <mergeCell ref="B757:D757"/>
    <mergeCell ref="AC757:AE757"/>
    <mergeCell ref="AC763:AE763"/>
    <mergeCell ref="AC764:AE764"/>
    <mergeCell ref="AC765:AE765"/>
    <mergeCell ref="AC766:AE766"/>
    <mergeCell ref="AC767:AE767"/>
    <mergeCell ref="AC768:AE768"/>
    <mergeCell ref="AC769:AE769"/>
    <mergeCell ref="B782:D782"/>
    <mergeCell ref="AC782:AE782"/>
    <mergeCell ref="B783:D783"/>
    <mergeCell ref="AC783:AE783"/>
    <mergeCell ref="B784:D784"/>
    <mergeCell ref="AC784:AE784"/>
    <mergeCell ref="B779:D779"/>
    <mergeCell ref="AC779:AE779"/>
    <mergeCell ref="B780:D780"/>
    <mergeCell ref="AC780:AE780"/>
    <mergeCell ref="B781:D781"/>
    <mergeCell ref="AC781:AE781"/>
    <mergeCell ref="B776:D776"/>
    <mergeCell ref="AC776:AE776"/>
    <mergeCell ref="B777:D777"/>
    <mergeCell ref="AC777:AE777"/>
    <mergeCell ref="B778:D778"/>
    <mergeCell ref="AC778:AE778"/>
    <mergeCell ref="B791:D791"/>
    <mergeCell ref="AC791:AE791"/>
    <mergeCell ref="B792:D792"/>
    <mergeCell ref="AC792:AE792"/>
    <mergeCell ref="B793:D793"/>
    <mergeCell ref="AC793:AE793"/>
    <mergeCell ref="B788:D788"/>
    <mergeCell ref="AC788:AE788"/>
    <mergeCell ref="B789:D789"/>
    <mergeCell ref="AC789:AE789"/>
    <mergeCell ref="B790:D790"/>
    <mergeCell ref="AC790:AE790"/>
    <mergeCell ref="B785:D785"/>
    <mergeCell ref="AC785:AE785"/>
    <mergeCell ref="B786:D786"/>
    <mergeCell ref="AC786:AE786"/>
    <mergeCell ref="B787:D787"/>
    <mergeCell ref="AC787:AE787"/>
    <mergeCell ref="B800:D800"/>
    <mergeCell ref="AC800:AE800"/>
    <mergeCell ref="B801:D801"/>
    <mergeCell ref="AC801:AE801"/>
    <mergeCell ref="B802:D802"/>
    <mergeCell ref="AC802:AE802"/>
    <mergeCell ref="B797:D797"/>
    <mergeCell ref="AC797:AE797"/>
    <mergeCell ref="B798:D798"/>
    <mergeCell ref="AC798:AE798"/>
    <mergeCell ref="B799:D799"/>
    <mergeCell ref="AC799:AE799"/>
    <mergeCell ref="B794:D794"/>
    <mergeCell ref="AC794:AE794"/>
    <mergeCell ref="B795:D795"/>
    <mergeCell ref="AC795:AE795"/>
    <mergeCell ref="B796:D796"/>
    <mergeCell ref="AC796:AE796"/>
    <mergeCell ref="B809:D809"/>
    <mergeCell ref="AC809:AE809"/>
    <mergeCell ref="B810:D810"/>
    <mergeCell ref="AC810:AE810"/>
    <mergeCell ref="AC818:AE818"/>
    <mergeCell ref="AC823:AE823"/>
    <mergeCell ref="B806:D806"/>
    <mergeCell ref="AC806:AE806"/>
    <mergeCell ref="B807:D807"/>
    <mergeCell ref="AC807:AE807"/>
    <mergeCell ref="B808:D808"/>
    <mergeCell ref="AC808:AE808"/>
    <mergeCell ref="B803:D803"/>
    <mergeCell ref="AC803:AE803"/>
    <mergeCell ref="B804:D804"/>
    <mergeCell ref="AC804:AE804"/>
    <mergeCell ref="B805:D805"/>
    <mergeCell ref="AC805:AE805"/>
    <mergeCell ref="AC811:AE811"/>
    <mergeCell ref="AC812:AE812"/>
    <mergeCell ref="AC813:AE813"/>
    <mergeCell ref="AC814:AE814"/>
    <mergeCell ref="AC815:AE815"/>
    <mergeCell ref="AC816:AE816"/>
    <mergeCell ref="AC817:AE817"/>
    <mergeCell ref="B830:D830"/>
    <mergeCell ref="AC830:AE830"/>
    <mergeCell ref="B831:D831"/>
    <mergeCell ref="AC831:AE831"/>
    <mergeCell ref="B832:D832"/>
    <mergeCell ref="AC832:AE832"/>
    <mergeCell ref="B827:D827"/>
    <mergeCell ref="AC827:AE827"/>
    <mergeCell ref="B828:D828"/>
    <mergeCell ref="AC828:AE828"/>
    <mergeCell ref="B829:D829"/>
    <mergeCell ref="AC829:AE829"/>
    <mergeCell ref="B824:D824"/>
    <mergeCell ref="AC824:AE824"/>
    <mergeCell ref="B825:D825"/>
    <mergeCell ref="AC825:AE825"/>
    <mergeCell ref="B826:D826"/>
    <mergeCell ref="AC826:AE826"/>
    <mergeCell ref="B839:D839"/>
    <mergeCell ref="AC839:AE839"/>
    <mergeCell ref="B840:D840"/>
    <mergeCell ref="AC840:AE840"/>
    <mergeCell ref="B841:D841"/>
    <mergeCell ref="AC841:AE841"/>
    <mergeCell ref="B836:D836"/>
    <mergeCell ref="AC836:AE836"/>
    <mergeCell ref="B837:D837"/>
    <mergeCell ref="AC837:AE837"/>
    <mergeCell ref="B838:D838"/>
    <mergeCell ref="AC838:AE838"/>
    <mergeCell ref="B833:D833"/>
    <mergeCell ref="AC833:AE833"/>
    <mergeCell ref="B834:D834"/>
    <mergeCell ref="AC834:AE834"/>
    <mergeCell ref="B835:D835"/>
    <mergeCell ref="AC835:AE835"/>
    <mergeCell ref="B848:D848"/>
    <mergeCell ref="AC848:AE848"/>
    <mergeCell ref="B849:D849"/>
    <mergeCell ref="AC849:AE849"/>
    <mergeCell ref="B850:D850"/>
    <mergeCell ref="AC850:AE850"/>
    <mergeCell ref="B845:D845"/>
    <mergeCell ref="AC845:AE845"/>
    <mergeCell ref="B846:D846"/>
    <mergeCell ref="AC846:AE846"/>
    <mergeCell ref="B847:D847"/>
    <mergeCell ref="AC847:AE847"/>
    <mergeCell ref="B842:D842"/>
    <mergeCell ref="AC842:AE842"/>
    <mergeCell ref="B843:D843"/>
    <mergeCell ref="AC843:AE843"/>
    <mergeCell ref="B844:D844"/>
    <mergeCell ref="AC844:AE844"/>
    <mergeCell ref="B857:D857"/>
    <mergeCell ref="AC857:AE857"/>
    <mergeCell ref="B858:D858"/>
    <mergeCell ref="AC858:AE858"/>
    <mergeCell ref="AC866:AE866"/>
    <mergeCell ref="AC871:AE871"/>
    <mergeCell ref="B854:D854"/>
    <mergeCell ref="AC854:AE854"/>
    <mergeCell ref="B855:D855"/>
    <mergeCell ref="AC855:AE855"/>
    <mergeCell ref="B856:D856"/>
    <mergeCell ref="AC856:AE856"/>
    <mergeCell ref="B851:D851"/>
    <mergeCell ref="AC851:AE851"/>
    <mergeCell ref="B852:D852"/>
    <mergeCell ref="AC852:AE852"/>
    <mergeCell ref="B853:D853"/>
    <mergeCell ref="AC853:AE853"/>
    <mergeCell ref="AC859:AE859"/>
    <mergeCell ref="AC860:AE860"/>
    <mergeCell ref="AC861:AE861"/>
    <mergeCell ref="AC862:AE862"/>
    <mergeCell ref="AC863:AE863"/>
    <mergeCell ref="AC864:AE864"/>
    <mergeCell ref="AC865:AE865"/>
    <mergeCell ref="B878:D878"/>
    <mergeCell ref="AC878:AE878"/>
    <mergeCell ref="B879:D879"/>
    <mergeCell ref="AC879:AE879"/>
    <mergeCell ref="B880:D880"/>
    <mergeCell ref="AC880:AE880"/>
    <mergeCell ref="B875:D875"/>
    <mergeCell ref="AC875:AE875"/>
    <mergeCell ref="B876:D876"/>
    <mergeCell ref="AC876:AE876"/>
    <mergeCell ref="B877:D877"/>
    <mergeCell ref="AC877:AE877"/>
    <mergeCell ref="B872:D872"/>
    <mergeCell ref="AC872:AE872"/>
    <mergeCell ref="B873:D873"/>
    <mergeCell ref="AC873:AE873"/>
    <mergeCell ref="B874:D874"/>
    <mergeCell ref="AC874:AE874"/>
    <mergeCell ref="B887:D887"/>
    <mergeCell ref="AC887:AE887"/>
    <mergeCell ref="B888:D888"/>
    <mergeCell ref="AC888:AE888"/>
    <mergeCell ref="B889:D889"/>
    <mergeCell ref="AC889:AE889"/>
    <mergeCell ref="B884:D884"/>
    <mergeCell ref="AC884:AE884"/>
    <mergeCell ref="B885:D885"/>
    <mergeCell ref="AC885:AE885"/>
    <mergeCell ref="B886:D886"/>
    <mergeCell ref="AC886:AE886"/>
    <mergeCell ref="B881:D881"/>
    <mergeCell ref="AC881:AE881"/>
    <mergeCell ref="B882:D882"/>
    <mergeCell ref="AC882:AE882"/>
    <mergeCell ref="B883:D883"/>
    <mergeCell ref="AC883:AE883"/>
    <mergeCell ref="B896:D896"/>
    <mergeCell ref="AC896:AE896"/>
    <mergeCell ref="B897:D897"/>
    <mergeCell ref="AC897:AE897"/>
    <mergeCell ref="B898:D898"/>
    <mergeCell ref="AC898:AE898"/>
    <mergeCell ref="B893:D893"/>
    <mergeCell ref="AC893:AE893"/>
    <mergeCell ref="B894:D894"/>
    <mergeCell ref="AC894:AE894"/>
    <mergeCell ref="B895:D895"/>
    <mergeCell ref="AC895:AE895"/>
    <mergeCell ref="B890:D890"/>
    <mergeCell ref="AC890:AE890"/>
    <mergeCell ref="B891:D891"/>
    <mergeCell ref="AC891:AE891"/>
    <mergeCell ref="B892:D892"/>
    <mergeCell ref="AC892:AE892"/>
    <mergeCell ref="B905:D905"/>
    <mergeCell ref="AC905:AE905"/>
    <mergeCell ref="B906:D906"/>
    <mergeCell ref="AC906:AE906"/>
    <mergeCell ref="AC914:AE914"/>
    <mergeCell ref="AC919:AE919"/>
    <mergeCell ref="B902:D902"/>
    <mergeCell ref="AC902:AE902"/>
    <mergeCell ref="B903:D903"/>
    <mergeCell ref="AC903:AE903"/>
    <mergeCell ref="B904:D904"/>
    <mergeCell ref="AC904:AE904"/>
    <mergeCell ref="B899:D899"/>
    <mergeCell ref="AC899:AE899"/>
    <mergeCell ref="B900:D900"/>
    <mergeCell ref="AC900:AE900"/>
    <mergeCell ref="B901:D901"/>
    <mergeCell ref="AC901:AE901"/>
    <mergeCell ref="AC907:AE907"/>
    <mergeCell ref="AC908:AE908"/>
    <mergeCell ref="AC909:AE909"/>
    <mergeCell ref="AC910:AE910"/>
    <mergeCell ref="AC911:AE911"/>
    <mergeCell ref="AC912:AE912"/>
    <mergeCell ref="AC913:AE913"/>
    <mergeCell ref="B926:D926"/>
    <mergeCell ref="AC926:AE926"/>
    <mergeCell ref="B927:D927"/>
    <mergeCell ref="AC927:AE927"/>
    <mergeCell ref="B928:D928"/>
    <mergeCell ref="AC928:AE928"/>
    <mergeCell ref="B923:D923"/>
    <mergeCell ref="AC923:AE923"/>
    <mergeCell ref="B924:D924"/>
    <mergeCell ref="AC924:AE924"/>
    <mergeCell ref="B925:D925"/>
    <mergeCell ref="AC925:AE925"/>
    <mergeCell ref="B920:D920"/>
    <mergeCell ref="AC920:AE920"/>
    <mergeCell ref="B921:D921"/>
    <mergeCell ref="AC921:AE921"/>
    <mergeCell ref="B922:D922"/>
    <mergeCell ref="AC922:AE922"/>
    <mergeCell ref="B935:D935"/>
    <mergeCell ref="AC935:AE935"/>
    <mergeCell ref="B936:D936"/>
    <mergeCell ref="AC936:AE936"/>
    <mergeCell ref="B937:D937"/>
    <mergeCell ref="AC937:AE937"/>
    <mergeCell ref="B932:D932"/>
    <mergeCell ref="AC932:AE932"/>
    <mergeCell ref="B933:D933"/>
    <mergeCell ref="AC933:AE933"/>
    <mergeCell ref="B934:D934"/>
    <mergeCell ref="AC934:AE934"/>
    <mergeCell ref="B929:D929"/>
    <mergeCell ref="AC929:AE929"/>
    <mergeCell ref="B930:D930"/>
    <mergeCell ref="AC930:AE930"/>
    <mergeCell ref="B931:D931"/>
    <mergeCell ref="AC931:AE931"/>
    <mergeCell ref="B944:D944"/>
    <mergeCell ref="AC944:AE944"/>
    <mergeCell ref="B945:D945"/>
    <mergeCell ref="AC945:AE945"/>
    <mergeCell ref="B946:D946"/>
    <mergeCell ref="AC946:AE946"/>
    <mergeCell ref="B941:D941"/>
    <mergeCell ref="AC941:AE941"/>
    <mergeCell ref="B942:D942"/>
    <mergeCell ref="AC942:AE942"/>
    <mergeCell ref="B943:D943"/>
    <mergeCell ref="AC943:AE943"/>
    <mergeCell ref="B938:D938"/>
    <mergeCell ref="AC938:AE938"/>
    <mergeCell ref="B939:D939"/>
    <mergeCell ref="AC939:AE939"/>
    <mergeCell ref="B940:D940"/>
    <mergeCell ref="AC940:AE940"/>
    <mergeCell ref="B953:D953"/>
    <mergeCell ref="AC953:AE953"/>
    <mergeCell ref="B954:D954"/>
    <mergeCell ref="AC954:AE954"/>
    <mergeCell ref="AC962:AE962"/>
    <mergeCell ref="AC967:AE967"/>
    <mergeCell ref="B950:D950"/>
    <mergeCell ref="AC950:AE950"/>
    <mergeCell ref="B951:D951"/>
    <mergeCell ref="AC951:AE951"/>
    <mergeCell ref="B952:D952"/>
    <mergeCell ref="AC952:AE952"/>
    <mergeCell ref="B947:D947"/>
    <mergeCell ref="AC947:AE947"/>
    <mergeCell ref="B948:D948"/>
    <mergeCell ref="AC948:AE948"/>
    <mergeCell ref="B949:D949"/>
    <mergeCell ref="AC949:AE949"/>
    <mergeCell ref="AC955:AE955"/>
    <mergeCell ref="AC956:AE956"/>
    <mergeCell ref="AC957:AE957"/>
    <mergeCell ref="AC958:AE958"/>
    <mergeCell ref="AC959:AE959"/>
    <mergeCell ref="AC960:AE960"/>
    <mergeCell ref="AC961:AE961"/>
    <mergeCell ref="B974:D974"/>
    <mergeCell ref="AC974:AE974"/>
    <mergeCell ref="B975:D975"/>
    <mergeCell ref="AC975:AE975"/>
    <mergeCell ref="B976:D976"/>
    <mergeCell ref="AC976:AE976"/>
    <mergeCell ref="B971:D971"/>
    <mergeCell ref="AC971:AE971"/>
    <mergeCell ref="B972:D972"/>
    <mergeCell ref="AC972:AE972"/>
    <mergeCell ref="B973:D973"/>
    <mergeCell ref="AC973:AE973"/>
    <mergeCell ref="B968:D968"/>
    <mergeCell ref="AC968:AE968"/>
    <mergeCell ref="B969:D969"/>
    <mergeCell ref="AC969:AE969"/>
    <mergeCell ref="B970:D970"/>
    <mergeCell ref="AC970:AE970"/>
    <mergeCell ref="B983:D983"/>
    <mergeCell ref="AC983:AE983"/>
    <mergeCell ref="B984:D984"/>
    <mergeCell ref="AC984:AE984"/>
    <mergeCell ref="B985:D985"/>
    <mergeCell ref="AC985:AE985"/>
    <mergeCell ref="B980:D980"/>
    <mergeCell ref="AC980:AE980"/>
    <mergeCell ref="B981:D981"/>
    <mergeCell ref="AC981:AE981"/>
    <mergeCell ref="B982:D982"/>
    <mergeCell ref="AC982:AE982"/>
    <mergeCell ref="B977:D977"/>
    <mergeCell ref="AC977:AE977"/>
    <mergeCell ref="B978:D978"/>
    <mergeCell ref="AC978:AE978"/>
    <mergeCell ref="B979:D979"/>
    <mergeCell ref="AC979:AE979"/>
    <mergeCell ref="B992:D992"/>
    <mergeCell ref="AC992:AE992"/>
    <mergeCell ref="B993:D993"/>
    <mergeCell ref="AC993:AE993"/>
    <mergeCell ref="B994:D994"/>
    <mergeCell ref="AC994:AE994"/>
    <mergeCell ref="B989:D989"/>
    <mergeCell ref="AC989:AE989"/>
    <mergeCell ref="B990:D990"/>
    <mergeCell ref="AC990:AE990"/>
    <mergeCell ref="B991:D991"/>
    <mergeCell ref="AC991:AE991"/>
    <mergeCell ref="B986:D986"/>
    <mergeCell ref="AC986:AE986"/>
    <mergeCell ref="B987:D987"/>
    <mergeCell ref="AC987:AE987"/>
    <mergeCell ref="B988:D988"/>
    <mergeCell ref="AC988:AE988"/>
    <mergeCell ref="B1001:D1001"/>
    <mergeCell ref="AC1001:AE1001"/>
    <mergeCell ref="B1002:D1002"/>
    <mergeCell ref="AC1002:AE1002"/>
    <mergeCell ref="AC1010:AE1010"/>
    <mergeCell ref="AC1015:AE1015"/>
    <mergeCell ref="B998:D998"/>
    <mergeCell ref="AC998:AE998"/>
    <mergeCell ref="B999:D999"/>
    <mergeCell ref="AC999:AE999"/>
    <mergeCell ref="B1000:D1000"/>
    <mergeCell ref="AC1000:AE1000"/>
    <mergeCell ref="B995:D995"/>
    <mergeCell ref="AC995:AE995"/>
    <mergeCell ref="B996:D996"/>
    <mergeCell ref="AC996:AE996"/>
    <mergeCell ref="B997:D997"/>
    <mergeCell ref="AC997:AE997"/>
    <mergeCell ref="AC1003:AE1003"/>
    <mergeCell ref="AC1004:AE1004"/>
    <mergeCell ref="AC1005:AE1005"/>
    <mergeCell ref="AC1006:AE1006"/>
    <mergeCell ref="AC1007:AE1007"/>
    <mergeCell ref="AC1008:AE1008"/>
    <mergeCell ref="AC1009:AE1009"/>
    <mergeCell ref="B1022:D1022"/>
    <mergeCell ref="AC1022:AE1022"/>
    <mergeCell ref="B1023:D1023"/>
    <mergeCell ref="AC1023:AE1023"/>
    <mergeCell ref="B1024:D1024"/>
    <mergeCell ref="AC1024:AE1024"/>
    <mergeCell ref="B1019:D1019"/>
    <mergeCell ref="AC1019:AE1019"/>
    <mergeCell ref="B1020:D1020"/>
    <mergeCell ref="AC1020:AE1020"/>
    <mergeCell ref="B1021:D1021"/>
    <mergeCell ref="AC1021:AE1021"/>
    <mergeCell ref="B1016:D1016"/>
    <mergeCell ref="AC1016:AE1016"/>
    <mergeCell ref="B1017:D1017"/>
    <mergeCell ref="AC1017:AE1017"/>
    <mergeCell ref="B1018:D1018"/>
    <mergeCell ref="AC1018:AE1018"/>
    <mergeCell ref="B1031:D1031"/>
    <mergeCell ref="AC1031:AE1031"/>
    <mergeCell ref="B1032:D1032"/>
    <mergeCell ref="AC1032:AE1032"/>
    <mergeCell ref="B1033:D1033"/>
    <mergeCell ref="AC1033:AE1033"/>
    <mergeCell ref="B1028:D1028"/>
    <mergeCell ref="AC1028:AE1028"/>
    <mergeCell ref="B1029:D1029"/>
    <mergeCell ref="AC1029:AE1029"/>
    <mergeCell ref="B1030:D1030"/>
    <mergeCell ref="AC1030:AE1030"/>
    <mergeCell ref="B1025:D1025"/>
    <mergeCell ref="AC1025:AE1025"/>
    <mergeCell ref="B1026:D1026"/>
    <mergeCell ref="AC1026:AE1026"/>
    <mergeCell ref="B1027:D1027"/>
    <mergeCell ref="AC1027:AE1027"/>
    <mergeCell ref="B1040:D1040"/>
    <mergeCell ref="AC1040:AE1040"/>
    <mergeCell ref="B1041:D1041"/>
    <mergeCell ref="AC1041:AE1041"/>
    <mergeCell ref="B1042:D1042"/>
    <mergeCell ref="AC1042:AE1042"/>
    <mergeCell ref="B1037:D1037"/>
    <mergeCell ref="AC1037:AE1037"/>
    <mergeCell ref="B1038:D1038"/>
    <mergeCell ref="AC1038:AE1038"/>
    <mergeCell ref="B1039:D1039"/>
    <mergeCell ref="AC1039:AE1039"/>
    <mergeCell ref="B1034:D1034"/>
    <mergeCell ref="AC1034:AE1034"/>
    <mergeCell ref="B1035:D1035"/>
    <mergeCell ref="AC1035:AE1035"/>
    <mergeCell ref="B1036:D1036"/>
    <mergeCell ref="AC1036:AE1036"/>
    <mergeCell ref="B1049:D1049"/>
    <mergeCell ref="AC1049:AE1049"/>
    <mergeCell ref="B1050:D1050"/>
    <mergeCell ref="AC1050:AE1050"/>
    <mergeCell ref="AC1058:AE1058"/>
    <mergeCell ref="AC1063:AE1063"/>
    <mergeCell ref="B1046:D1046"/>
    <mergeCell ref="AC1046:AE1046"/>
    <mergeCell ref="B1047:D1047"/>
    <mergeCell ref="AC1047:AE1047"/>
    <mergeCell ref="B1048:D1048"/>
    <mergeCell ref="AC1048:AE1048"/>
    <mergeCell ref="B1043:D1043"/>
    <mergeCell ref="AC1043:AE1043"/>
    <mergeCell ref="B1044:D1044"/>
    <mergeCell ref="AC1044:AE1044"/>
    <mergeCell ref="B1045:D1045"/>
    <mergeCell ref="AC1045:AE1045"/>
    <mergeCell ref="AC1052:AE1052"/>
    <mergeCell ref="AC1051:AE1051"/>
    <mergeCell ref="AC1053:AE1053"/>
    <mergeCell ref="AC1054:AE1054"/>
    <mergeCell ref="AC1055:AE1055"/>
    <mergeCell ref="AC1056:AE1056"/>
    <mergeCell ref="AC1057:AE1057"/>
    <mergeCell ref="B1070:D1070"/>
    <mergeCell ref="AC1070:AE1070"/>
    <mergeCell ref="B1071:D1071"/>
    <mergeCell ref="AC1071:AE1071"/>
    <mergeCell ref="B1072:D1072"/>
    <mergeCell ref="AC1072:AE1072"/>
    <mergeCell ref="B1067:D1067"/>
    <mergeCell ref="AC1067:AE1067"/>
    <mergeCell ref="B1068:D1068"/>
    <mergeCell ref="AC1068:AE1068"/>
    <mergeCell ref="B1069:D1069"/>
    <mergeCell ref="AC1069:AE1069"/>
    <mergeCell ref="B1064:D1064"/>
    <mergeCell ref="AC1064:AE1064"/>
    <mergeCell ref="B1065:D1065"/>
    <mergeCell ref="AC1065:AE1065"/>
    <mergeCell ref="B1066:D1066"/>
    <mergeCell ref="AC1066:AE1066"/>
    <mergeCell ref="B1079:D1079"/>
    <mergeCell ref="AC1079:AE1079"/>
    <mergeCell ref="B1080:D1080"/>
    <mergeCell ref="AC1080:AE1080"/>
    <mergeCell ref="B1081:D1081"/>
    <mergeCell ref="AC1081:AE1081"/>
    <mergeCell ref="B1076:D1076"/>
    <mergeCell ref="AC1076:AE1076"/>
    <mergeCell ref="B1077:D1077"/>
    <mergeCell ref="AC1077:AE1077"/>
    <mergeCell ref="B1078:D1078"/>
    <mergeCell ref="AC1078:AE1078"/>
    <mergeCell ref="B1073:D1073"/>
    <mergeCell ref="AC1073:AE1073"/>
    <mergeCell ref="B1074:D1074"/>
    <mergeCell ref="AC1074:AE1074"/>
    <mergeCell ref="B1075:D1075"/>
    <mergeCell ref="AC1075:AE1075"/>
    <mergeCell ref="B1088:D1088"/>
    <mergeCell ref="AC1088:AE1088"/>
    <mergeCell ref="B1089:D1089"/>
    <mergeCell ref="AC1089:AE1089"/>
    <mergeCell ref="B1090:D1090"/>
    <mergeCell ref="AC1090:AE1090"/>
    <mergeCell ref="B1085:D1085"/>
    <mergeCell ref="AC1085:AE1085"/>
    <mergeCell ref="B1086:D1086"/>
    <mergeCell ref="AC1086:AE1086"/>
    <mergeCell ref="B1087:D1087"/>
    <mergeCell ref="AC1087:AE1087"/>
    <mergeCell ref="B1082:D1082"/>
    <mergeCell ref="AC1082:AE1082"/>
    <mergeCell ref="B1083:D1083"/>
    <mergeCell ref="AC1083:AE1083"/>
    <mergeCell ref="B1084:D1084"/>
    <mergeCell ref="AC1084:AE1084"/>
    <mergeCell ref="B1097:D1097"/>
    <mergeCell ref="AC1097:AE1097"/>
    <mergeCell ref="B1098:D1098"/>
    <mergeCell ref="AC1098:AE1098"/>
    <mergeCell ref="AC1106:AE1106"/>
    <mergeCell ref="AC1111:AE1111"/>
    <mergeCell ref="B1094:D1094"/>
    <mergeCell ref="AC1094:AE1094"/>
    <mergeCell ref="B1095:D1095"/>
    <mergeCell ref="AC1095:AE1095"/>
    <mergeCell ref="B1096:D1096"/>
    <mergeCell ref="AC1096:AE1096"/>
    <mergeCell ref="B1091:D1091"/>
    <mergeCell ref="AC1091:AE1091"/>
    <mergeCell ref="B1092:D1092"/>
    <mergeCell ref="AC1092:AE1092"/>
    <mergeCell ref="B1093:D1093"/>
    <mergeCell ref="AC1093:AE1093"/>
    <mergeCell ref="AC1099:AE1099"/>
    <mergeCell ref="AC1100:AE1100"/>
    <mergeCell ref="AC1101:AE1101"/>
    <mergeCell ref="AC1102:AE1102"/>
    <mergeCell ref="AC1103:AE1103"/>
    <mergeCell ref="AC1104:AE1104"/>
    <mergeCell ref="AC1105:AE1105"/>
    <mergeCell ref="B1118:D1118"/>
    <mergeCell ref="AC1118:AE1118"/>
    <mergeCell ref="B1119:D1119"/>
    <mergeCell ref="AC1119:AE1119"/>
    <mergeCell ref="B1120:D1120"/>
    <mergeCell ref="AC1120:AE1120"/>
    <mergeCell ref="B1115:D1115"/>
    <mergeCell ref="AC1115:AE1115"/>
    <mergeCell ref="B1116:D1116"/>
    <mergeCell ref="AC1116:AE1116"/>
    <mergeCell ref="B1117:D1117"/>
    <mergeCell ref="AC1117:AE1117"/>
    <mergeCell ref="B1112:D1112"/>
    <mergeCell ref="AC1112:AE1112"/>
    <mergeCell ref="B1113:D1113"/>
    <mergeCell ref="AC1113:AE1113"/>
    <mergeCell ref="B1114:D1114"/>
    <mergeCell ref="AC1114:AE1114"/>
    <mergeCell ref="B1127:D1127"/>
    <mergeCell ref="AC1127:AE1127"/>
    <mergeCell ref="B1128:D1128"/>
    <mergeCell ref="AC1128:AE1128"/>
    <mergeCell ref="B1129:D1129"/>
    <mergeCell ref="AC1129:AE1129"/>
    <mergeCell ref="B1124:D1124"/>
    <mergeCell ref="AC1124:AE1124"/>
    <mergeCell ref="B1125:D1125"/>
    <mergeCell ref="AC1125:AE1125"/>
    <mergeCell ref="B1126:D1126"/>
    <mergeCell ref="AC1126:AE1126"/>
    <mergeCell ref="B1121:D1121"/>
    <mergeCell ref="AC1121:AE1121"/>
    <mergeCell ref="B1122:D1122"/>
    <mergeCell ref="AC1122:AE1122"/>
    <mergeCell ref="B1123:D1123"/>
    <mergeCell ref="AC1123:AE1123"/>
    <mergeCell ref="B1136:D1136"/>
    <mergeCell ref="AC1136:AE1136"/>
    <mergeCell ref="B1137:D1137"/>
    <mergeCell ref="AC1137:AE1137"/>
    <mergeCell ref="B1138:D1138"/>
    <mergeCell ref="AC1138:AE1138"/>
    <mergeCell ref="B1133:D1133"/>
    <mergeCell ref="AC1133:AE1133"/>
    <mergeCell ref="B1134:D1134"/>
    <mergeCell ref="AC1134:AE1134"/>
    <mergeCell ref="B1135:D1135"/>
    <mergeCell ref="AC1135:AE1135"/>
    <mergeCell ref="B1130:D1130"/>
    <mergeCell ref="AC1130:AE1130"/>
    <mergeCell ref="B1131:D1131"/>
    <mergeCell ref="AC1131:AE1131"/>
    <mergeCell ref="B1132:D1132"/>
    <mergeCell ref="AC1132:AE1132"/>
    <mergeCell ref="B1145:D1145"/>
    <mergeCell ref="AC1145:AE1145"/>
    <mergeCell ref="B1146:D1146"/>
    <mergeCell ref="AC1146:AE1146"/>
    <mergeCell ref="AC1154:AE1154"/>
    <mergeCell ref="AC1159:AE1159"/>
    <mergeCell ref="B1142:D1142"/>
    <mergeCell ref="AC1142:AE1142"/>
    <mergeCell ref="B1143:D1143"/>
    <mergeCell ref="AC1143:AE1143"/>
    <mergeCell ref="B1144:D1144"/>
    <mergeCell ref="AC1144:AE1144"/>
    <mergeCell ref="B1139:D1139"/>
    <mergeCell ref="AC1139:AE1139"/>
    <mergeCell ref="B1140:D1140"/>
    <mergeCell ref="AC1140:AE1140"/>
    <mergeCell ref="B1141:D1141"/>
    <mergeCell ref="AC1141:AE1141"/>
    <mergeCell ref="AC1147:AE1147"/>
    <mergeCell ref="AC1148:AE1148"/>
    <mergeCell ref="AC1149:AE1149"/>
    <mergeCell ref="AC1150:AE1150"/>
    <mergeCell ref="AC1151:AE1151"/>
    <mergeCell ref="AC1152:AE1152"/>
    <mergeCell ref="AC1153:AE1153"/>
    <mergeCell ref="B1166:D1166"/>
    <mergeCell ref="AC1166:AE1166"/>
    <mergeCell ref="B1167:D1167"/>
    <mergeCell ref="AC1167:AE1167"/>
    <mergeCell ref="B1168:D1168"/>
    <mergeCell ref="AC1168:AE1168"/>
    <mergeCell ref="B1163:D1163"/>
    <mergeCell ref="AC1163:AE1163"/>
    <mergeCell ref="B1164:D1164"/>
    <mergeCell ref="AC1164:AE1164"/>
    <mergeCell ref="B1165:D1165"/>
    <mergeCell ref="AC1165:AE1165"/>
    <mergeCell ref="B1160:D1160"/>
    <mergeCell ref="AC1160:AE1160"/>
    <mergeCell ref="B1161:D1161"/>
    <mergeCell ref="AC1161:AE1161"/>
    <mergeCell ref="B1162:D1162"/>
    <mergeCell ref="AC1162:AE1162"/>
    <mergeCell ref="B1175:D1175"/>
    <mergeCell ref="AC1175:AE1175"/>
    <mergeCell ref="B1176:D1176"/>
    <mergeCell ref="AC1176:AE1176"/>
    <mergeCell ref="B1177:D1177"/>
    <mergeCell ref="AC1177:AE1177"/>
    <mergeCell ref="B1172:D1172"/>
    <mergeCell ref="AC1172:AE1172"/>
    <mergeCell ref="B1173:D1173"/>
    <mergeCell ref="AC1173:AE1173"/>
    <mergeCell ref="B1174:D1174"/>
    <mergeCell ref="AC1174:AE1174"/>
    <mergeCell ref="B1169:D1169"/>
    <mergeCell ref="AC1169:AE1169"/>
    <mergeCell ref="B1170:D1170"/>
    <mergeCell ref="AC1170:AE1170"/>
    <mergeCell ref="B1171:D1171"/>
    <mergeCell ref="AC1171:AE1171"/>
    <mergeCell ref="B1184:D1184"/>
    <mergeCell ref="AC1184:AE1184"/>
    <mergeCell ref="B1185:D1185"/>
    <mergeCell ref="AC1185:AE1185"/>
    <mergeCell ref="B1186:D1186"/>
    <mergeCell ref="AC1186:AE1186"/>
    <mergeCell ref="B1181:D1181"/>
    <mergeCell ref="AC1181:AE1181"/>
    <mergeCell ref="B1182:D1182"/>
    <mergeCell ref="AC1182:AE1182"/>
    <mergeCell ref="B1183:D1183"/>
    <mergeCell ref="AC1183:AE1183"/>
    <mergeCell ref="B1178:D1178"/>
    <mergeCell ref="AC1178:AE1178"/>
    <mergeCell ref="B1179:D1179"/>
    <mergeCell ref="AC1179:AE1179"/>
    <mergeCell ref="B1180:D1180"/>
    <mergeCell ref="AC1180:AE1180"/>
    <mergeCell ref="B1193:D1193"/>
    <mergeCell ref="AC1193:AE1193"/>
    <mergeCell ref="B1194:D1194"/>
    <mergeCell ref="AC1194:AE1194"/>
    <mergeCell ref="AC1202:AE1202"/>
    <mergeCell ref="AC1207:AE1207"/>
    <mergeCell ref="B1190:D1190"/>
    <mergeCell ref="AC1190:AE1190"/>
    <mergeCell ref="B1191:D1191"/>
    <mergeCell ref="AC1191:AE1191"/>
    <mergeCell ref="B1192:D1192"/>
    <mergeCell ref="AC1192:AE1192"/>
    <mergeCell ref="B1187:D1187"/>
    <mergeCell ref="AC1187:AE1187"/>
    <mergeCell ref="B1188:D1188"/>
    <mergeCell ref="AC1188:AE1188"/>
    <mergeCell ref="B1189:D1189"/>
    <mergeCell ref="AC1189:AE1189"/>
    <mergeCell ref="AC1195:AE1195"/>
    <mergeCell ref="AC1196:AE1196"/>
    <mergeCell ref="AC1197:AE1197"/>
    <mergeCell ref="AC1198:AE1198"/>
    <mergeCell ref="AC1199:AE1199"/>
    <mergeCell ref="AC1200:AE1200"/>
    <mergeCell ref="AC1201:AE1201"/>
    <mergeCell ref="B1214:D1214"/>
    <mergeCell ref="AC1214:AE1214"/>
    <mergeCell ref="B1215:D1215"/>
    <mergeCell ref="AC1215:AE1215"/>
    <mergeCell ref="B1216:D1216"/>
    <mergeCell ref="AC1216:AE1216"/>
    <mergeCell ref="B1211:D1211"/>
    <mergeCell ref="AC1211:AE1211"/>
    <mergeCell ref="B1212:D1212"/>
    <mergeCell ref="AC1212:AE1212"/>
    <mergeCell ref="B1213:D1213"/>
    <mergeCell ref="AC1213:AE1213"/>
    <mergeCell ref="B1208:D1208"/>
    <mergeCell ref="AC1208:AE1208"/>
    <mergeCell ref="B1209:D1209"/>
    <mergeCell ref="AC1209:AE1209"/>
    <mergeCell ref="B1210:D1210"/>
    <mergeCell ref="AC1210:AE1210"/>
    <mergeCell ref="B1223:D1223"/>
    <mergeCell ref="AC1223:AE1223"/>
    <mergeCell ref="B1224:D1224"/>
    <mergeCell ref="AC1224:AE1224"/>
    <mergeCell ref="B1225:D1225"/>
    <mergeCell ref="AC1225:AE1225"/>
    <mergeCell ref="B1220:D1220"/>
    <mergeCell ref="AC1220:AE1220"/>
    <mergeCell ref="B1221:D1221"/>
    <mergeCell ref="AC1221:AE1221"/>
    <mergeCell ref="B1222:D1222"/>
    <mergeCell ref="AC1222:AE1222"/>
    <mergeCell ref="B1217:D1217"/>
    <mergeCell ref="AC1217:AE1217"/>
    <mergeCell ref="B1218:D1218"/>
    <mergeCell ref="AC1218:AE1218"/>
    <mergeCell ref="B1219:D1219"/>
    <mergeCell ref="AC1219:AE1219"/>
    <mergeCell ref="B1232:D1232"/>
    <mergeCell ref="AC1232:AE1232"/>
    <mergeCell ref="B1233:D1233"/>
    <mergeCell ref="AC1233:AE1233"/>
    <mergeCell ref="B1234:D1234"/>
    <mergeCell ref="AC1234:AE1234"/>
    <mergeCell ref="B1229:D1229"/>
    <mergeCell ref="AC1229:AE1229"/>
    <mergeCell ref="B1230:D1230"/>
    <mergeCell ref="AC1230:AE1230"/>
    <mergeCell ref="B1231:D1231"/>
    <mergeCell ref="AC1231:AE1231"/>
    <mergeCell ref="B1226:D1226"/>
    <mergeCell ref="AC1226:AE1226"/>
    <mergeCell ref="B1227:D1227"/>
    <mergeCell ref="AC1227:AE1227"/>
    <mergeCell ref="B1228:D1228"/>
    <mergeCell ref="AC1228:AE1228"/>
    <mergeCell ref="B1241:D1241"/>
    <mergeCell ref="AC1241:AE1241"/>
    <mergeCell ref="B1242:D1242"/>
    <mergeCell ref="AC1242:AE1242"/>
    <mergeCell ref="AC1250:AE1250"/>
    <mergeCell ref="AC1255:AE1255"/>
    <mergeCell ref="B1238:D1238"/>
    <mergeCell ref="AC1238:AE1238"/>
    <mergeCell ref="B1239:D1239"/>
    <mergeCell ref="AC1239:AE1239"/>
    <mergeCell ref="B1240:D1240"/>
    <mergeCell ref="AC1240:AE1240"/>
    <mergeCell ref="B1235:D1235"/>
    <mergeCell ref="AC1235:AE1235"/>
    <mergeCell ref="B1236:D1236"/>
    <mergeCell ref="AC1236:AE1236"/>
    <mergeCell ref="B1237:D1237"/>
    <mergeCell ref="AC1237:AE1237"/>
    <mergeCell ref="AC1243:AE1243"/>
    <mergeCell ref="AC1244:AE1244"/>
    <mergeCell ref="AC1245:AE1245"/>
    <mergeCell ref="AC1246:AE1246"/>
    <mergeCell ref="AC1247:AE1247"/>
    <mergeCell ref="AC1248:AE1248"/>
    <mergeCell ref="AC1249:AE1249"/>
    <mergeCell ref="B1262:D1262"/>
    <mergeCell ref="AC1262:AE1262"/>
    <mergeCell ref="B1263:D1263"/>
    <mergeCell ref="AC1263:AE1263"/>
    <mergeCell ref="B1264:D1264"/>
    <mergeCell ref="AC1264:AE1264"/>
    <mergeCell ref="B1259:D1259"/>
    <mergeCell ref="AC1259:AE1259"/>
    <mergeCell ref="B1260:D1260"/>
    <mergeCell ref="AC1260:AE1260"/>
    <mergeCell ref="B1261:D1261"/>
    <mergeCell ref="AC1261:AE1261"/>
    <mergeCell ref="B1256:D1256"/>
    <mergeCell ref="AC1256:AE1256"/>
    <mergeCell ref="B1257:D1257"/>
    <mergeCell ref="AC1257:AE1257"/>
    <mergeCell ref="B1258:D1258"/>
    <mergeCell ref="AC1258:AE1258"/>
    <mergeCell ref="B1271:D1271"/>
    <mergeCell ref="AC1271:AE1271"/>
    <mergeCell ref="B1272:D1272"/>
    <mergeCell ref="AC1272:AE1272"/>
    <mergeCell ref="B1273:D1273"/>
    <mergeCell ref="AC1273:AE1273"/>
    <mergeCell ref="B1268:D1268"/>
    <mergeCell ref="AC1268:AE1268"/>
    <mergeCell ref="B1269:D1269"/>
    <mergeCell ref="AC1269:AE1269"/>
    <mergeCell ref="B1270:D1270"/>
    <mergeCell ref="AC1270:AE1270"/>
    <mergeCell ref="B1265:D1265"/>
    <mergeCell ref="AC1265:AE1265"/>
    <mergeCell ref="B1266:D1266"/>
    <mergeCell ref="AC1266:AE1266"/>
    <mergeCell ref="B1267:D1267"/>
    <mergeCell ref="AC1267:AE1267"/>
    <mergeCell ref="B1280:D1280"/>
    <mergeCell ref="AC1280:AE1280"/>
    <mergeCell ref="B1281:D1281"/>
    <mergeCell ref="AC1281:AE1281"/>
    <mergeCell ref="B1282:D1282"/>
    <mergeCell ref="AC1282:AE1282"/>
    <mergeCell ref="B1277:D1277"/>
    <mergeCell ref="AC1277:AE1277"/>
    <mergeCell ref="B1278:D1278"/>
    <mergeCell ref="AC1278:AE1278"/>
    <mergeCell ref="B1279:D1279"/>
    <mergeCell ref="AC1279:AE1279"/>
    <mergeCell ref="B1274:D1274"/>
    <mergeCell ref="AC1274:AE1274"/>
    <mergeCell ref="B1275:D1275"/>
    <mergeCell ref="AC1275:AE1275"/>
    <mergeCell ref="B1276:D1276"/>
    <mergeCell ref="AC1276:AE1276"/>
    <mergeCell ref="B1289:D1289"/>
    <mergeCell ref="AC1289:AE1289"/>
    <mergeCell ref="B1290:D1290"/>
    <mergeCell ref="AC1290:AE1290"/>
    <mergeCell ref="AC1292:AE1292"/>
    <mergeCell ref="AC1302:AE1302"/>
    <mergeCell ref="B1286:D1286"/>
    <mergeCell ref="AC1286:AE1286"/>
    <mergeCell ref="B1287:D1287"/>
    <mergeCell ref="AC1287:AE1287"/>
    <mergeCell ref="B1288:D1288"/>
    <mergeCell ref="AC1288:AE1288"/>
    <mergeCell ref="B1283:D1283"/>
    <mergeCell ref="AC1283:AE1283"/>
    <mergeCell ref="B1284:D1284"/>
    <mergeCell ref="AC1284:AE1284"/>
    <mergeCell ref="B1285:D1285"/>
    <mergeCell ref="AC1285:AE1285"/>
    <mergeCell ref="AC1291:AE1291"/>
    <mergeCell ref="AC1298:AE1298"/>
    <mergeCell ref="AC1293:AE1293"/>
    <mergeCell ref="AC1294:AE1294"/>
    <mergeCell ref="AC1295:AE1295"/>
    <mergeCell ref="AC1296:AE1296"/>
    <mergeCell ref="AC1297:AE1297"/>
    <mergeCell ref="B1309:D1309"/>
    <mergeCell ref="AC1309:AE1309"/>
    <mergeCell ref="B1310:D1310"/>
    <mergeCell ref="AC1310:AE1310"/>
    <mergeCell ref="B1311:D1311"/>
    <mergeCell ref="AC1311:AE1311"/>
    <mergeCell ref="B1306:D1306"/>
    <mergeCell ref="AC1306:AE1306"/>
    <mergeCell ref="B1307:D1307"/>
    <mergeCell ref="AC1307:AE1307"/>
    <mergeCell ref="B1308:D1308"/>
    <mergeCell ref="AC1308:AE1308"/>
    <mergeCell ref="B1303:D1303"/>
    <mergeCell ref="AC1303:AE1303"/>
    <mergeCell ref="B1304:D1304"/>
    <mergeCell ref="AC1304:AE1304"/>
    <mergeCell ref="B1305:D1305"/>
    <mergeCell ref="AC1305:AE1305"/>
    <mergeCell ref="B1318:D1318"/>
    <mergeCell ref="AC1318:AE1318"/>
    <mergeCell ref="B1319:D1319"/>
    <mergeCell ref="AC1319:AE1319"/>
    <mergeCell ref="B1320:D1320"/>
    <mergeCell ref="AC1320:AE1320"/>
    <mergeCell ref="B1315:D1315"/>
    <mergeCell ref="AC1315:AE1315"/>
    <mergeCell ref="B1316:D1316"/>
    <mergeCell ref="AC1316:AE1316"/>
    <mergeCell ref="B1317:D1317"/>
    <mergeCell ref="AC1317:AE1317"/>
    <mergeCell ref="B1312:D1312"/>
    <mergeCell ref="AC1312:AE1312"/>
    <mergeCell ref="B1313:D1313"/>
    <mergeCell ref="AC1313:AE1313"/>
    <mergeCell ref="B1314:D1314"/>
    <mergeCell ref="AC1314:AE1314"/>
    <mergeCell ref="B1327:D1327"/>
    <mergeCell ref="AC1327:AE1327"/>
    <mergeCell ref="B1328:D1328"/>
    <mergeCell ref="AC1328:AE1328"/>
    <mergeCell ref="B1329:D1329"/>
    <mergeCell ref="AC1329:AE1329"/>
    <mergeCell ref="B1324:D1324"/>
    <mergeCell ref="AC1324:AE1324"/>
    <mergeCell ref="B1325:D1325"/>
    <mergeCell ref="AC1325:AE1325"/>
    <mergeCell ref="B1326:D1326"/>
    <mergeCell ref="AC1326:AE1326"/>
    <mergeCell ref="B1321:D1321"/>
    <mergeCell ref="AC1321:AE1321"/>
    <mergeCell ref="B1322:D1322"/>
    <mergeCell ref="AC1322:AE1322"/>
    <mergeCell ref="B1323:D1323"/>
    <mergeCell ref="AC1323:AE1323"/>
    <mergeCell ref="B1336:D1336"/>
    <mergeCell ref="AC1336:AE1336"/>
    <mergeCell ref="B1337:D1337"/>
    <mergeCell ref="AC1337:AE1337"/>
    <mergeCell ref="AC1345:AE1345"/>
    <mergeCell ref="AC1350:AE1350"/>
    <mergeCell ref="B1333:D1333"/>
    <mergeCell ref="AC1333:AE1333"/>
    <mergeCell ref="B1334:D1334"/>
    <mergeCell ref="AC1334:AE1334"/>
    <mergeCell ref="B1335:D1335"/>
    <mergeCell ref="AC1335:AE1335"/>
    <mergeCell ref="B1330:D1330"/>
    <mergeCell ref="AC1330:AE1330"/>
    <mergeCell ref="B1331:D1331"/>
    <mergeCell ref="AC1331:AE1331"/>
    <mergeCell ref="B1332:D1332"/>
    <mergeCell ref="AC1332:AE1332"/>
    <mergeCell ref="AC1338:AE1338"/>
    <mergeCell ref="AC1339:AE1339"/>
    <mergeCell ref="AC1340:AE1340"/>
    <mergeCell ref="AC1341:AE1341"/>
    <mergeCell ref="AC1342:AE1342"/>
    <mergeCell ref="AC1343:AE1343"/>
    <mergeCell ref="AC1344:AE1344"/>
    <mergeCell ref="B1357:D1357"/>
    <mergeCell ref="AC1357:AE1357"/>
    <mergeCell ref="B1358:D1358"/>
    <mergeCell ref="AC1358:AE1358"/>
    <mergeCell ref="B1359:D1359"/>
    <mergeCell ref="AC1359:AE1359"/>
    <mergeCell ref="B1354:D1354"/>
    <mergeCell ref="AC1354:AE1354"/>
    <mergeCell ref="B1355:D1355"/>
    <mergeCell ref="AC1355:AE1355"/>
    <mergeCell ref="B1356:D1356"/>
    <mergeCell ref="AC1356:AE1356"/>
    <mergeCell ref="B1351:D1351"/>
    <mergeCell ref="AC1351:AE1351"/>
    <mergeCell ref="B1352:D1352"/>
    <mergeCell ref="AC1352:AE1352"/>
    <mergeCell ref="B1353:D1353"/>
    <mergeCell ref="AC1353:AE1353"/>
    <mergeCell ref="B1366:D1366"/>
    <mergeCell ref="AC1366:AE1366"/>
    <mergeCell ref="B1367:D1367"/>
    <mergeCell ref="AC1367:AE1367"/>
    <mergeCell ref="B1368:D1368"/>
    <mergeCell ref="AC1368:AE1368"/>
    <mergeCell ref="B1363:D1363"/>
    <mergeCell ref="AC1363:AE1363"/>
    <mergeCell ref="B1364:D1364"/>
    <mergeCell ref="AC1364:AE1364"/>
    <mergeCell ref="B1365:D1365"/>
    <mergeCell ref="AC1365:AE1365"/>
    <mergeCell ref="B1360:D1360"/>
    <mergeCell ref="AC1360:AE1360"/>
    <mergeCell ref="B1361:D1361"/>
    <mergeCell ref="AC1361:AE1361"/>
    <mergeCell ref="B1362:D1362"/>
    <mergeCell ref="AC1362:AE1362"/>
    <mergeCell ref="B1375:D1375"/>
    <mergeCell ref="AC1375:AE1375"/>
    <mergeCell ref="B1376:D1376"/>
    <mergeCell ref="AC1376:AE1376"/>
    <mergeCell ref="B1377:D1377"/>
    <mergeCell ref="AC1377:AE1377"/>
    <mergeCell ref="B1372:D1372"/>
    <mergeCell ref="AC1372:AE1372"/>
    <mergeCell ref="B1373:D1373"/>
    <mergeCell ref="AC1373:AE1373"/>
    <mergeCell ref="B1374:D1374"/>
    <mergeCell ref="AC1374:AE1374"/>
    <mergeCell ref="B1369:D1369"/>
    <mergeCell ref="AC1369:AE1369"/>
    <mergeCell ref="B1370:D1370"/>
    <mergeCell ref="AC1370:AE1370"/>
    <mergeCell ref="B1371:D1371"/>
    <mergeCell ref="AC1371:AE1371"/>
    <mergeCell ref="B1384:D1384"/>
    <mergeCell ref="AC1384:AE1384"/>
    <mergeCell ref="B1385:D1385"/>
    <mergeCell ref="AC1385:AE1385"/>
    <mergeCell ref="AC1393:AE1393"/>
    <mergeCell ref="AC1398:AE1398"/>
    <mergeCell ref="B1381:D1381"/>
    <mergeCell ref="AC1381:AE1381"/>
    <mergeCell ref="B1382:D1382"/>
    <mergeCell ref="AC1382:AE1382"/>
    <mergeCell ref="B1383:D1383"/>
    <mergeCell ref="AC1383:AE1383"/>
    <mergeCell ref="B1378:D1378"/>
    <mergeCell ref="AC1378:AE1378"/>
    <mergeCell ref="B1379:D1379"/>
    <mergeCell ref="AC1379:AE1379"/>
    <mergeCell ref="B1380:D1380"/>
    <mergeCell ref="AC1380:AE1380"/>
    <mergeCell ref="AC1386:AE1386"/>
    <mergeCell ref="AC1387:AE1387"/>
    <mergeCell ref="AC1388:AE1388"/>
    <mergeCell ref="AC1389:AE1389"/>
    <mergeCell ref="AC1390:AE1390"/>
    <mergeCell ref="AC1391:AE1391"/>
    <mergeCell ref="AC1392:AE1392"/>
    <mergeCell ref="B1405:D1405"/>
    <mergeCell ref="AC1405:AE1405"/>
    <mergeCell ref="B1406:D1406"/>
    <mergeCell ref="AC1406:AE1406"/>
    <mergeCell ref="B1407:D1407"/>
    <mergeCell ref="AC1407:AE1407"/>
    <mergeCell ref="B1402:D1402"/>
    <mergeCell ref="AC1402:AE1402"/>
    <mergeCell ref="B1403:D1403"/>
    <mergeCell ref="AC1403:AE1403"/>
    <mergeCell ref="B1404:D1404"/>
    <mergeCell ref="AC1404:AE1404"/>
    <mergeCell ref="B1399:D1399"/>
    <mergeCell ref="AC1399:AE1399"/>
    <mergeCell ref="B1400:D1400"/>
    <mergeCell ref="AC1400:AE1400"/>
    <mergeCell ref="B1401:D1401"/>
    <mergeCell ref="AC1401:AE1401"/>
    <mergeCell ref="B1414:D1414"/>
    <mergeCell ref="AC1414:AE1414"/>
    <mergeCell ref="B1415:D1415"/>
    <mergeCell ref="AC1415:AE1415"/>
    <mergeCell ref="B1416:D1416"/>
    <mergeCell ref="AC1416:AE1416"/>
    <mergeCell ref="B1411:D1411"/>
    <mergeCell ref="AC1411:AE1411"/>
    <mergeCell ref="B1412:D1412"/>
    <mergeCell ref="AC1412:AE1412"/>
    <mergeCell ref="B1413:D1413"/>
    <mergeCell ref="AC1413:AE1413"/>
    <mergeCell ref="B1408:D1408"/>
    <mergeCell ref="AC1408:AE1408"/>
    <mergeCell ref="B1409:D1409"/>
    <mergeCell ref="AC1409:AE1409"/>
    <mergeCell ref="B1410:D1410"/>
    <mergeCell ref="AC1410:AE1410"/>
    <mergeCell ref="B1423:D1423"/>
    <mergeCell ref="AC1423:AE1423"/>
    <mergeCell ref="B1424:D1424"/>
    <mergeCell ref="AC1424:AE1424"/>
    <mergeCell ref="B1425:D1425"/>
    <mergeCell ref="AC1425:AE1425"/>
    <mergeCell ref="B1420:D1420"/>
    <mergeCell ref="AC1420:AE1420"/>
    <mergeCell ref="B1421:D1421"/>
    <mergeCell ref="AC1421:AE1421"/>
    <mergeCell ref="B1422:D1422"/>
    <mergeCell ref="AC1422:AE1422"/>
    <mergeCell ref="B1417:D1417"/>
    <mergeCell ref="AC1417:AE1417"/>
    <mergeCell ref="B1418:D1418"/>
    <mergeCell ref="AC1418:AE1418"/>
    <mergeCell ref="B1419:D1419"/>
    <mergeCell ref="AC1419:AE1419"/>
    <mergeCell ref="B1432:D1432"/>
    <mergeCell ref="AC1432:AE1432"/>
    <mergeCell ref="B1433:D1433"/>
    <mergeCell ref="AC1433:AE1433"/>
    <mergeCell ref="AC1441:AE1441"/>
    <mergeCell ref="AC1446:AE1446"/>
    <mergeCell ref="B1429:D1429"/>
    <mergeCell ref="AC1429:AE1429"/>
    <mergeCell ref="B1430:D1430"/>
    <mergeCell ref="AC1430:AE1430"/>
    <mergeCell ref="B1431:D1431"/>
    <mergeCell ref="AC1431:AE1431"/>
    <mergeCell ref="B1426:D1426"/>
    <mergeCell ref="AC1426:AE1426"/>
    <mergeCell ref="B1427:D1427"/>
    <mergeCell ref="AC1427:AE1427"/>
    <mergeCell ref="B1428:D1428"/>
    <mergeCell ref="AC1428:AE1428"/>
    <mergeCell ref="AC1434:AE1434"/>
    <mergeCell ref="AC1435:AE1435"/>
    <mergeCell ref="AC1436:AE1436"/>
    <mergeCell ref="AC1437:AE1437"/>
    <mergeCell ref="AC1438:AE1438"/>
    <mergeCell ref="AC1439:AE1439"/>
    <mergeCell ref="AC1440:AE1440"/>
    <mergeCell ref="B1453:D1453"/>
    <mergeCell ref="AC1453:AE1453"/>
    <mergeCell ref="B1454:D1454"/>
    <mergeCell ref="AC1454:AE1454"/>
    <mergeCell ref="B1455:D1455"/>
    <mergeCell ref="AC1455:AE1455"/>
    <mergeCell ref="B1450:D1450"/>
    <mergeCell ref="AC1450:AE1450"/>
    <mergeCell ref="B1451:D1451"/>
    <mergeCell ref="AC1451:AE1451"/>
    <mergeCell ref="B1452:D1452"/>
    <mergeCell ref="AC1452:AE1452"/>
    <mergeCell ref="B1447:D1447"/>
    <mergeCell ref="AC1447:AE1447"/>
    <mergeCell ref="B1448:D1448"/>
    <mergeCell ref="AC1448:AE1448"/>
    <mergeCell ref="B1449:D1449"/>
    <mergeCell ref="AC1449:AE1449"/>
    <mergeCell ref="B1462:D1462"/>
    <mergeCell ref="AC1462:AE1462"/>
    <mergeCell ref="B1463:D1463"/>
    <mergeCell ref="AC1463:AE1463"/>
    <mergeCell ref="B1464:D1464"/>
    <mergeCell ref="AC1464:AE1464"/>
    <mergeCell ref="B1459:D1459"/>
    <mergeCell ref="AC1459:AE1459"/>
    <mergeCell ref="B1460:D1460"/>
    <mergeCell ref="AC1460:AE1460"/>
    <mergeCell ref="B1461:D1461"/>
    <mergeCell ref="AC1461:AE1461"/>
    <mergeCell ref="B1456:D1456"/>
    <mergeCell ref="AC1456:AE1456"/>
    <mergeCell ref="B1457:D1457"/>
    <mergeCell ref="AC1457:AE1457"/>
    <mergeCell ref="B1458:D1458"/>
    <mergeCell ref="AC1458:AE1458"/>
    <mergeCell ref="B1471:D1471"/>
    <mergeCell ref="AC1471:AE1471"/>
    <mergeCell ref="B1472:D1472"/>
    <mergeCell ref="AC1472:AE1472"/>
    <mergeCell ref="B1473:D1473"/>
    <mergeCell ref="AC1473:AE1473"/>
    <mergeCell ref="B1468:D1468"/>
    <mergeCell ref="AC1468:AE1468"/>
    <mergeCell ref="B1469:D1469"/>
    <mergeCell ref="AC1469:AE1469"/>
    <mergeCell ref="B1470:D1470"/>
    <mergeCell ref="AC1470:AE1470"/>
    <mergeCell ref="B1465:D1465"/>
    <mergeCell ref="AC1465:AE1465"/>
    <mergeCell ref="B1466:D1466"/>
    <mergeCell ref="AC1466:AE1466"/>
    <mergeCell ref="B1467:D1467"/>
    <mergeCell ref="AC1467:AE1467"/>
    <mergeCell ref="B1480:D1480"/>
    <mergeCell ref="AC1480:AE1480"/>
    <mergeCell ref="B1481:D1481"/>
    <mergeCell ref="AC1481:AE1481"/>
    <mergeCell ref="AC1489:AE1489"/>
    <mergeCell ref="B1477:D1477"/>
    <mergeCell ref="AC1477:AE1477"/>
    <mergeCell ref="B1478:D1478"/>
    <mergeCell ref="AC1478:AE1478"/>
    <mergeCell ref="B1479:D1479"/>
    <mergeCell ref="AC1479:AE1479"/>
    <mergeCell ref="B1474:D1474"/>
    <mergeCell ref="AC1474:AE1474"/>
    <mergeCell ref="B1475:D1475"/>
    <mergeCell ref="AC1475:AE1475"/>
    <mergeCell ref="B1476:D1476"/>
    <mergeCell ref="AC1476:AE1476"/>
    <mergeCell ref="AC1482:AE1482"/>
    <mergeCell ref="AC1483:AE1483"/>
    <mergeCell ref="AC1484:AE1484"/>
    <mergeCell ref="AC1485:AE1485"/>
    <mergeCell ref="AC1486:AE1486"/>
    <mergeCell ref="AC1487:AE1487"/>
    <mergeCell ref="AC1488:AE1488"/>
  </mergeCells>
  <pageMargins left="0.7" right="0.7" top="0.75" bottom="0.75" header="0.3" footer="0.3"/>
  <pageSetup scale="10" orientation="portrait" r:id="rId1"/>
  <rowBreaks count="4" manualBreakCount="4">
    <brk id="339" max="31" man="1"/>
    <brk id="675" max="31" man="1"/>
    <brk id="1011" max="31" man="1"/>
    <brk id="1346" max="3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EE70E7-4608-470E-966B-6C6AA86B046D}">
  <sheetPr codeName="Hoja3"/>
  <dimension ref="B2:AE1893"/>
  <sheetViews>
    <sheetView view="pageBreakPreview" zoomScale="55" zoomScaleNormal="70" zoomScaleSheetLayoutView="55" workbookViewId="0">
      <selection activeCell="B3" sqref="B3"/>
    </sheetView>
  </sheetViews>
  <sheetFormatPr baseColWidth="10" defaultColWidth="11.42578125" defaultRowHeight="18.75" x14ac:dyDescent="0.3"/>
  <cols>
    <col min="1" max="1" width="2.42578125" style="4" customWidth="1"/>
    <col min="2" max="2" width="32.5703125" style="4" customWidth="1"/>
    <col min="3" max="28" width="10.140625" style="3" customWidth="1"/>
    <col min="29" max="16384" width="11.42578125" style="4"/>
  </cols>
  <sheetData>
    <row r="2" spans="2:31" x14ac:dyDescent="0.3">
      <c r="B2" s="7" t="s">
        <v>83</v>
      </c>
      <c r="C2" s="2"/>
      <c r="D2" s="2"/>
      <c r="E2" s="2"/>
      <c r="F2" s="2"/>
      <c r="G2" s="2"/>
      <c r="H2" s="2"/>
      <c r="I2" s="2"/>
      <c r="J2" s="2"/>
      <c r="K2" s="2"/>
      <c r="L2" s="1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1"/>
      <c r="AC2" s="1"/>
      <c r="AD2" s="1"/>
      <c r="AE2" s="1"/>
    </row>
    <row r="3" spans="2:31" ht="16.5" customHeight="1" x14ac:dyDescent="0.3"/>
    <row r="5" spans="2:31" x14ac:dyDescent="0.3">
      <c r="B5" s="8">
        <f>'Resumen-Mensual'!$E$22</f>
        <v>45017</v>
      </c>
    </row>
    <row r="6" spans="2:31" x14ac:dyDescent="0.3">
      <c r="B6" s="8"/>
    </row>
    <row r="7" spans="2:31" x14ac:dyDescent="0.3">
      <c r="B7" s="9" t="s">
        <v>81</v>
      </c>
      <c r="C7" s="10"/>
      <c r="D7" s="10"/>
      <c r="E7" s="11">
        <v>1</v>
      </c>
      <c r="F7" s="11">
        <v>2</v>
      </c>
      <c r="G7" s="11">
        <v>3</v>
      </c>
      <c r="H7" s="11">
        <v>4</v>
      </c>
      <c r="I7" s="11">
        <v>5</v>
      </c>
      <c r="J7" s="11">
        <v>6</v>
      </c>
      <c r="K7" s="11">
        <v>7</v>
      </c>
      <c r="L7" s="11">
        <v>8</v>
      </c>
      <c r="M7" s="11">
        <v>9</v>
      </c>
      <c r="N7" s="11">
        <v>10</v>
      </c>
      <c r="O7" s="11">
        <v>11</v>
      </c>
      <c r="P7" s="11">
        <v>12</v>
      </c>
      <c r="Q7" s="11">
        <v>13</v>
      </c>
      <c r="R7" s="11">
        <v>14</v>
      </c>
      <c r="S7" s="11">
        <v>15</v>
      </c>
      <c r="T7" s="11">
        <v>16</v>
      </c>
      <c r="U7" s="11">
        <v>17</v>
      </c>
      <c r="V7" s="11">
        <v>18</v>
      </c>
      <c r="W7" s="11">
        <v>19</v>
      </c>
      <c r="X7" s="11">
        <v>20</v>
      </c>
      <c r="Y7" s="11">
        <v>21</v>
      </c>
      <c r="Z7" s="11">
        <v>22</v>
      </c>
      <c r="AA7" s="11">
        <v>23</v>
      </c>
      <c r="AB7" s="11">
        <v>24</v>
      </c>
      <c r="AC7" s="213" t="s">
        <v>2</v>
      </c>
      <c r="AD7" s="213"/>
      <c r="AE7" s="213"/>
    </row>
    <row r="8" spans="2:31" x14ac:dyDescent="0.3">
      <c r="B8" s="210" t="s">
        <v>37</v>
      </c>
      <c r="C8" s="210"/>
      <c r="D8" s="210"/>
      <c r="E8" s="153">
        <v>0</v>
      </c>
      <c r="F8" s="154">
        <v>0</v>
      </c>
      <c r="G8" s="153">
        <v>0</v>
      </c>
      <c r="H8" s="154">
        <v>0</v>
      </c>
      <c r="I8" s="153">
        <v>0</v>
      </c>
      <c r="J8" s="154">
        <v>0</v>
      </c>
      <c r="K8" s="153">
        <v>0</v>
      </c>
      <c r="L8" s="154">
        <v>0</v>
      </c>
      <c r="M8" s="153">
        <v>0</v>
      </c>
      <c r="N8" s="154">
        <v>0.96800000000000019</v>
      </c>
      <c r="O8" s="153">
        <v>1.7329999999999999</v>
      </c>
      <c r="P8" s="154">
        <v>1.5676666666666674</v>
      </c>
      <c r="Q8" s="153">
        <v>1.3946666666666665</v>
      </c>
      <c r="R8" s="154">
        <v>1.3343333333333336</v>
      </c>
      <c r="S8" s="153">
        <v>1.3656666666666666</v>
      </c>
      <c r="T8" s="154">
        <v>1.3973333333333338</v>
      </c>
      <c r="U8" s="153">
        <v>1.2798333333333323</v>
      </c>
      <c r="V8" s="154">
        <v>0.77233333333333354</v>
      </c>
      <c r="W8" s="153">
        <v>6.1000000000000013E-2</v>
      </c>
      <c r="X8" s="154">
        <v>0</v>
      </c>
      <c r="Y8" s="153">
        <v>0</v>
      </c>
      <c r="Z8" s="154">
        <v>0</v>
      </c>
      <c r="AA8" s="153">
        <v>0</v>
      </c>
      <c r="AB8" s="154">
        <v>0</v>
      </c>
      <c r="AC8" s="204">
        <f>SUM(E8:AB8)</f>
        <v>11.873833333333334</v>
      </c>
      <c r="AD8" s="204"/>
      <c r="AE8" s="204"/>
    </row>
    <row r="9" spans="2:31" x14ac:dyDescent="0.3">
      <c r="B9" s="210" t="s">
        <v>38</v>
      </c>
      <c r="C9" s="210"/>
      <c r="D9" s="210"/>
      <c r="E9" s="153">
        <v>0</v>
      </c>
      <c r="F9" s="154">
        <v>0</v>
      </c>
      <c r="G9" s="153">
        <v>0</v>
      </c>
      <c r="H9" s="154">
        <v>0</v>
      </c>
      <c r="I9" s="153">
        <v>0</v>
      </c>
      <c r="J9" s="154">
        <v>0</v>
      </c>
      <c r="K9" s="153">
        <v>0</v>
      </c>
      <c r="L9" s="154">
        <v>0</v>
      </c>
      <c r="M9" s="153">
        <v>0</v>
      </c>
      <c r="N9" s="154">
        <v>0.5336666666666664</v>
      </c>
      <c r="O9" s="153">
        <v>0.79999999999999949</v>
      </c>
      <c r="P9" s="154">
        <v>0.3988333333333326</v>
      </c>
      <c r="Q9" s="153">
        <v>0.47583333333333316</v>
      </c>
      <c r="R9" s="154">
        <v>0.19216666666666707</v>
      </c>
      <c r="S9" s="153">
        <v>0</v>
      </c>
      <c r="T9" s="154">
        <v>0</v>
      </c>
      <c r="U9" s="153">
        <v>5.9500000000000004E-2</v>
      </c>
      <c r="V9" s="154">
        <v>0.11700000000000005</v>
      </c>
      <c r="W9" s="153">
        <v>0.36049999999999993</v>
      </c>
      <c r="X9" s="154">
        <v>0</v>
      </c>
      <c r="Y9" s="153">
        <v>0</v>
      </c>
      <c r="Z9" s="154">
        <v>0</v>
      </c>
      <c r="AA9" s="153">
        <v>0</v>
      </c>
      <c r="AB9" s="154">
        <v>0</v>
      </c>
      <c r="AC9" s="204">
        <f t="shared" ref="AC9:AC40" si="0">SUM(E9:AB9)</f>
        <v>2.9374999999999987</v>
      </c>
      <c r="AD9" s="204"/>
      <c r="AE9" s="204"/>
    </row>
    <row r="10" spans="2:31" x14ac:dyDescent="0.3">
      <c r="B10" s="210" t="s">
        <v>39</v>
      </c>
      <c r="C10" s="210"/>
      <c r="D10" s="210"/>
      <c r="E10" s="153">
        <v>0</v>
      </c>
      <c r="F10" s="154">
        <v>0</v>
      </c>
      <c r="G10" s="153">
        <v>0</v>
      </c>
      <c r="H10" s="154">
        <v>0</v>
      </c>
      <c r="I10" s="153">
        <v>0</v>
      </c>
      <c r="J10" s="154">
        <v>0</v>
      </c>
      <c r="K10" s="153">
        <v>0</v>
      </c>
      <c r="L10" s="154">
        <v>0</v>
      </c>
      <c r="M10" s="153">
        <v>0</v>
      </c>
      <c r="N10" s="154">
        <v>2.2261666666666651</v>
      </c>
      <c r="O10" s="153">
        <v>3.2123333333333322</v>
      </c>
      <c r="P10" s="154">
        <v>5.0564999999999989</v>
      </c>
      <c r="Q10" s="153">
        <v>6.8003333333333353</v>
      </c>
      <c r="R10" s="154">
        <v>7.4098333333333306</v>
      </c>
      <c r="S10" s="153">
        <v>7.4331666666666649</v>
      </c>
      <c r="T10" s="154">
        <v>5.7344999999999979</v>
      </c>
      <c r="U10" s="153">
        <v>1.0835000000000004</v>
      </c>
      <c r="V10" s="154">
        <v>0</v>
      </c>
      <c r="W10" s="153">
        <v>0</v>
      </c>
      <c r="X10" s="154">
        <v>0</v>
      </c>
      <c r="Y10" s="153">
        <v>0</v>
      </c>
      <c r="Z10" s="154">
        <v>0</v>
      </c>
      <c r="AA10" s="153">
        <v>0</v>
      </c>
      <c r="AB10" s="154">
        <v>0</v>
      </c>
      <c r="AC10" s="204">
        <f t="shared" si="0"/>
        <v>38.956333333333326</v>
      </c>
      <c r="AD10" s="204"/>
      <c r="AE10" s="204"/>
    </row>
    <row r="11" spans="2:31" x14ac:dyDescent="0.3">
      <c r="B11" s="210" t="s">
        <v>40</v>
      </c>
      <c r="C11" s="210"/>
      <c r="D11" s="210"/>
      <c r="E11" s="153">
        <v>0</v>
      </c>
      <c r="F11" s="154">
        <v>0</v>
      </c>
      <c r="G11" s="153">
        <v>0</v>
      </c>
      <c r="H11" s="154">
        <v>0</v>
      </c>
      <c r="I11" s="153">
        <v>0</v>
      </c>
      <c r="J11" s="154">
        <v>0</v>
      </c>
      <c r="K11" s="153">
        <v>0</v>
      </c>
      <c r="L11" s="154">
        <v>0</v>
      </c>
      <c r="M11" s="153">
        <v>0</v>
      </c>
      <c r="N11" s="154">
        <v>0</v>
      </c>
      <c r="O11" s="153">
        <v>0</v>
      </c>
      <c r="P11" s="154">
        <v>0</v>
      </c>
      <c r="Q11" s="153">
        <v>0</v>
      </c>
      <c r="R11" s="154">
        <v>0</v>
      </c>
      <c r="S11" s="153">
        <v>0</v>
      </c>
      <c r="T11" s="154">
        <v>0</v>
      </c>
      <c r="U11" s="153">
        <v>0</v>
      </c>
      <c r="V11" s="154">
        <v>0</v>
      </c>
      <c r="W11" s="153">
        <v>0</v>
      </c>
      <c r="X11" s="154">
        <v>0</v>
      </c>
      <c r="Y11" s="153">
        <v>0</v>
      </c>
      <c r="Z11" s="154">
        <v>0</v>
      </c>
      <c r="AA11" s="153">
        <v>0</v>
      </c>
      <c r="AB11" s="154">
        <v>0</v>
      </c>
      <c r="AC11" s="204">
        <f t="shared" si="0"/>
        <v>0</v>
      </c>
      <c r="AD11" s="204"/>
      <c r="AE11" s="204"/>
    </row>
    <row r="12" spans="2:31" x14ac:dyDescent="0.3">
      <c r="B12" s="210" t="s">
        <v>41</v>
      </c>
      <c r="C12" s="210"/>
      <c r="D12" s="210"/>
      <c r="E12" s="153">
        <v>0</v>
      </c>
      <c r="F12" s="154">
        <v>0</v>
      </c>
      <c r="G12" s="153">
        <v>0</v>
      </c>
      <c r="H12" s="154">
        <v>0</v>
      </c>
      <c r="I12" s="153">
        <v>0</v>
      </c>
      <c r="J12" s="154">
        <v>0</v>
      </c>
      <c r="K12" s="153">
        <v>0</v>
      </c>
      <c r="L12" s="154">
        <v>0</v>
      </c>
      <c r="M12" s="153">
        <v>0</v>
      </c>
      <c r="N12" s="154">
        <v>17.180000000000003</v>
      </c>
      <c r="O12" s="153">
        <v>42.828999999999972</v>
      </c>
      <c r="P12" s="154">
        <v>44.946500000000007</v>
      </c>
      <c r="Q12" s="153">
        <v>45.117999999999988</v>
      </c>
      <c r="R12" s="154">
        <v>46.181833333333316</v>
      </c>
      <c r="S12" s="153">
        <v>48.044500000000006</v>
      </c>
      <c r="T12" s="154">
        <v>45.322666666666649</v>
      </c>
      <c r="U12" s="153">
        <v>46.220333333333336</v>
      </c>
      <c r="V12" s="154">
        <v>39.796500000000009</v>
      </c>
      <c r="W12" s="153">
        <v>10.290833333333332</v>
      </c>
      <c r="X12" s="154">
        <v>0</v>
      </c>
      <c r="Y12" s="153">
        <v>0</v>
      </c>
      <c r="Z12" s="154">
        <v>0</v>
      </c>
      <c r="AA12" s="153">
        <v>0</v>
      </c>
      <c r="AB12" s="154">
        <v>0</v>
      </c>
      <c r="AC12" s="204">
        <f t="shared" si="0"/>
        <v>385.93016666666665</v>
      </c>
      <c r="AD12" s="204"/>
      <c r="AE12" s="204"/>
    </row>
    <row r="13" spans="2:31" x14ac:dyDescent="0.3">
      <c r="B13" s="210" t="s">
        <v>42</v>
      </c>
      <c r="C13" s="210"/>
      <c r="D13" s="210"/>
      <c r="E13" s="153">
        <v>0</v>
      </c>
      <c r="F13" s="154">
        <v>0</v>
      </c>
      <c r="G13" s="153">
        <v>0</v>
      </c>
      <c r="H13" s="154">
        <v>0</v>
      </c>
      <c r="I13" s="153">
        <v>0</v>
      </c>
      <c r="J13" s="154">
        <v>0</v>
      </c>
      <c r="K13" s="153">
        <v>0</v>
      </c>
      <c r="L13" s="154">
        <v>0</v>
      </c>
      <c r="M13" s="153">
        <v>0</v>
      </c>
      <c r="N13" s="154">
        <v>0.70433333333333037</v>
      </c>
      <c r="O13" s="153">
        <v>28.721666666666682</v>
      </c>
      <c r="P13" s="154">
        <v>33.773000000000017</v>
      </c>
      <c r="Q13" s="153">
        <v>34.589833333333345</v>
      </c>
      <c r="R13" s="154">
        <v>39.110499999999988</v>
      </c>
      <c r="S13" s="153">
        <v>41.343833333333336</v>
      </c>
      <c r="T13" s="154">
        <v>41.245833333333344</v>
      </c>
      <c r="U13" s="153">
        <v>37.326000000000015</v>
      </c>
      <c r="V13" s="154">
        <v>23.430666666666671</v>
      </c>
      <c r="W13" s="153">
        <v>1.6886666666666661</v>
      </c>
      <c r="X13" s="154">
        <v>0</v>
      </c>
      <c r="Y13" s="153">
        <v>0</v>
      </c>
      <c r="Z13" s="154">
        <v>0</v>
      </c>
      <c r="AA13" s="153">
        <v>0</v>
      </c>
      <c r="AB13" s="154">
        <v>0</v>
      </c>
      <c r="AC13" s="204">
        <f t="shared" si="0"/>
        <v>281.93433333333343</v>
      </c>
      <c r="AD13" s="204"/>
      <c r="AE13" s="204"/>
    </row>
    <row r="14" spans="2:31" x14ac:dyDescent="0.3">
      <c r="B14" s="210" t="s">
        <v>43</v>
      </c>
      <c r="C14" s="210"/>
      <c r="D14" s="210"/>
      <c r="E14" s="153">
        <v>0</v>
      </c>
      <c r="F14" s="154">
        <v>0</v>
      </c>
      <c r="G14" s="153">
        <v>0</v>
      </c>
      <c r="H14" s="154">
        <v>0</v>
      </c>
      <c r="I14" s="153">
        <v>0</v>
      </c>
      <c r="J14" s="154">
        <v>0</v>
      </c>
      <c r="K14" s="153">
        <v>0</v>
      </c>
      <c r="L14" s="154">
        <v>0</v>
      </c>
      <c r="M14" s="153">
        <v>0</v>
      </c>
      <c r="N14" s="154">
        <v>13.668500000000012</v>
      </c>
      <c r="O14" s="153">
        <v>25.908833333333355</v>
      </c>
      <c r="P14" s="154">
        <v>21.553333333333327</v>
      </c>
      <c r="Q14" s="153">
        <v>9.5998333333333434</v>
      </c>
      <c r="R14" s="154">
        <v>32.255500000000012</v>
      </c>
      <c r="S14" s="153">
        <v>34.442500000000038</v>
      </c>
      <c r="T14" s="154">
        <v>34.127333333333382</v>
      </c>
      <c r="U14" s="153">
        <v>32.26366666666668</v>
      </c>
      <c r="V14" s="154">
        <v>30.830500000000011</v>
      </c>
      <c r="W14" s="153">
        <v>11.602666666666671</v>
      </c>
      <c r="X14" s="154">
        <v>0</v>
      </c>
      <c r="Y14" s="153">
        <v>0</v>
      </c>
      <c r="Z14" s="154">
        <v>0</v>
      </c>
      <c r="AA14" s="153">
        <v>0</v>
      </c>
      <c r="AB14" s="154">
        <v>0</v>
      </c>
      <c r="AC14" s="204">
        <f t="shared" si="0"/>
        <v>246.25266666666684</v>
      </c>
      <c r="AD14" s="204"/>
      <c r="AE14" s="204"/>
    </row>
    <row r="15" spans="2:31" x14ac:dyDescent="0.3">
      <c r="B15" s="210" t="s">
        <v>44</v>
      </c>
      <c r="C15" s="210"/>
      <c r="D15" s="210"/>
      <c r="E15" s="153">
        <v>0</v>
      </c>
      <c r="F15" s="154">
        <v>0</v>
      </c>
      <c r="G15" s="153">
        <v>0</v>
      </c>
      <c r="H15" s="154">
        <v>0</v>
      </c>
      <c r="I15" s="153">
        <v>0</v>
      </c>
      <c r="J15" s="154">
        <v>0</v>
      </c>
      <c r="K15" s="153">
        <v>0</v>
      </c>
      <c r="L15" s="154">
        <v>0</v>
      </c>
      <c r="M15" s="153">
        <v>0</v>
      </c>
      <c r="N15" s="154">
        <v>0</v>
      </c>
      <c r="O15" s="153">
        <v>1.6888333333333316</v>
      </c>
      <c r="P15" s="154">
        <v>0.87249999999999872</v>
      </c>
      <c r="Q15" s="153">
        <v>5.8333333333333334E-2</v>
      </c>
      <c r="R15" s="154">
        <v>1.6015000000000008</v>
      </c>
      <c r="S15" s="153">
        <v>3.1401666666666688</v>
      </c>
      <c r="T15" s="154">
        <v>1.4411666666666685</v>
      </c>
      <c r="U15" s="153">
        <v>2.4000000000000434E-2</v>
      </c>
      <c r="V15" s="154">
        <v>1.3666666666666553E-2</v>
      </c>
      <c r="W15" s="153">
        <v>0.57300000000000006</v>
      </c>
      <c r="X15" s="154">
        <v>0</v>
      </c>
      <c r="Y15" s="153">
        <v>0</v>
      </c>
      <c r="Z15" s="154">
        <v>0</v>
      </c>
      <c r="AA15" s="153">
        <v>0</v>
      </c>
      <c r="AB15" s="154">
        <v>0</v>
      </c>
      <c r="AC15" s="204">
        <f t="shared" si="0"/>
        <v>9.4131666666666707</v>
      </c>
      <c r="AD15" s="204"/>
      <c r="AE15" s="204"/>
    </row>
    <row r="16" spans="2:31" x14ac:dyDescent="0.3">
      <c r="B16" s="210" t="s">
        <v>45</v>
      </c>
      <c r="C16" s="210"/>
      <c r="D16" s="210"/>
      <c r="E16" s="153">
        <v>0</v>
      </c>
      <c r="F16" s="154">
        <v>0</v>
      </c>
      <c r="G16" s="153">
        <v>0</v>
      </c>
      <c r="H16" s="154">
        <v>0</v>
      </c>
      <c r="I16" s="153">
        <v>0</v>
      </c>
      <c r="J16" s="154">
        <v>0</v>
      </c>
      <c r="K16" s="153">
        <v>0</v>
      </c>
      <c r="L16" s="154">
        <v>0</v>
      </c>
      <c r="M16" s="153">
        <v>0</v>
      </c>
      <c r="N16" s="154">
        <v>0.93033333333333301</v>
      </c>
      <c r="O16" s="153">
        <v>1.6341666666666683</v>
      </c>
      <c r="P16" s="154">
        <v>1.0896666666666694</v>
      </c>
      <c r="Q16" s="153">
        <v>0.88433333333333708</v>
      </c>
      <c r="R16" s="154">
        <v>4.8700000000000028</v>
      </c>
      <c r="S16" s="153">
        <v>4.569999999999995</v>
      </c>
      <c r="T16" s="154">
        <v>1.0971666666666668</v>
      </c>
      <c r="U16" s="153">
        <v>2.4036666666666657</v>
      </c>
      <c r="V16" s="154">
        <v>5.7820000000000009</v>
      </c>
      <c r="W16" s="153">
        <v>0.48866666666666692</v>
      </c>
      <c r="X16" s="154">
        <v>0</v>
      </c>
      <c r="Y16" s="153">
        <v>0</v>
      </c>
      <c r="Z16" s="154">
        <v>0</v>
      </c>
      <c r="AA16" s="153">
        <v>0</v>
      </c>
      <c r="AB16" s="154">
        <v>0</v>
      </c>
      <c r="AC16" s="204">
        <f t="shared" si="0"/>
        <v>23.750000000000004</v>
      </c>
      <c r="AD16" s="204"/>
      <c r="AE16" s="204"/>
    </row>
    <row r="17" spans="2:31" x14ac:dyDescent="0.3">
      <c r="B17" s="210" t="s">
        <v>46</v>
      </c>
      <c r="C17" s="210"/>
      <c r="D17" s="210"/>
      <c r="E17" s="153">
        <v>0</v>
      </c>
      <c r="F17" s="154">
        <v>0</v>
      </c>
      <c r="G17" s="153">
        <v>0</v>
      </c>
      <c r="H17" s="154">
        <v>0</v>
      </c>
      <c r="I17" s="153">
        <v>0</v>
      </c>
      <c r="J17" s="154">
        <v>0</v>
      </c>
      <c r="K17" s="153">
        <v>0</v>
      </c>
      <c r="L17" s="154">
        <v>0</v>
      </c>
      <c r="M17" s="153">
        <v>0</v>
      </c>
      <c r="N17" s="154">
        <v>7.210999999999987</v>
      </c>
      <c r="O17" s="153">
        <v>24.301166666666635</v>
      </c>
      <c r="P17" s="154">
        <v>28.009999999999994</v>
      </c>
      <c r="Q17" s="153">
        <v>30.317999999999952</v>
      </c>
      <c r="R17" s="154">
        <v>32.790499999999994</v>
      </c>
      <c r="S17" s="153">
        <v>31.523499999999995</v>
      </c>
      <c r="T17" s="154">
        <v>35.95750000000001</v>
      </c>
      <c r="U17" s="153">
        <v>29.075833333333318</v>
      </c>
      <c r="V17" s="154">
        <v>17.018833333333323</v>
      </c>
      <c r="W17" s="153">
        <v>1.7913333333333337</v>
      </c>
      <c r="X17" s="154">
        <v>0</v>
      </c>
      <c r="Y17" s="153">
        <v>0</v>
      </c>
      <c r="Z17" s="154">
        <v>0</v>
      </c>
      <c r="AA17" s="153">
        <v>0</v>
      </c>
      <c r="AB17" s="154">
        <v>0</v>
      </c>
      <c r="AC17" s="204">
        <f t="shared" si="0"/>
        <v>237.99766666666656</v>
      </c>
      <c r="AD17" s="204"/>
      <c r="AE17" s="204"/>
    </row>
    <row r="18" spans="2:31" x14ac:dyDescent="0.3">
      <c r="B18" s="210" t="s">
        <v>47</v>
      </c>
      <c r="C18" s="210"/>
      <c r="D18" s="210"/>
      <c r="E18" s="153">
        <v>0</v>
      </c>
      <c r="F18" s="154">
        <v>0</v>
      </c>
      <c r="G18" s="153">
        <v>0</v>
      </c>
      <c r="H18" s="154">
        <v>0</v>
      </c>
      <c r="I18" s="153">
        <v>0</v>
      </c>
      <c r="J18" s="154">
        <v>0</v>
      </c>
      <c r="K18" s="153">
        <v>0</v>
      </c>
      <c r="L18" s="154">
        <v>0</v>
      </c>
      <c r="M18" s="153">
        <v>0</v>
      </c>
      <c r="N18" s="154">
        <v>0</v>
      </c>
      <c r="O18" s="153">
        <v>0</v>
      </c>
      <c r="P18" s="154">
        <v>0</v>
      </c>
      <c r="Q18" s="153">
        <v>0</v>
      </c>
      <c r="R18" s="154">
        <v>0</v>
      </c>
      <c r="S18" s="153">
        <v>0</v>
      </c>
      <c r="T18" s="154">
        <v>3.1299999999999977</v>
      </c>
      <c r="U18" s="153">
        <v>0</v>
      </c>
      <c r="V18" s="154">
        <v>5.1874999999999991</v>
      </c>
      <c r="W18" s="153">
        <v>0.24250000000000055</v>
      </c>
      <c r="X18" s="154">
        <v>0</v>
      </c>
      <c r="Y18" s="153">
        <v>0</v>
      </c>
      <c r="Z18" s="154">
        <v>0</v>
      </c>
      <c r="AA18" s="153">
        <v>0</v>
      </c>
      <c r="AB18" s="154">
        <v>0</v>
      </c>
      <c r="AC18" s="204">
        <f t="shared" si="0"/>
        <v>8.5599999999999969</v>
      </c>
      <c r="AD18" s="204"/>
      <c r="AE18" s="204"/>
    </row>
    <row r="19" spans="2:31" x14ac:dyDescent="0.3">
      <c r="B19" s="210" t="s">
        <v>48</v>
      </c>
      <c r="C19" s="210"/>
      <c r="D19" s="210"/>
      <c r="E19" s="153">
        <v>0</v>
      </c>
      <c r="F19" s="154">
        <v>0</v>
      </c>
      <c r="G19" s="153">
        <v>0</v>
      </c>
      <c r="H19" s="154">
        <v>0</v>
      </c>
      <c r="I19" s="153">
        <v>0</v>
      </c>
      <c r="J19" s="154">
        <v>0</v>
      </c>
      <c r="K19" s="153">
        <v>0</v>
      </c>
      <c r="L19" s="154">
        <v>0</v>
      </c>
      <c r="M19" s="153">
        <v>0</v>
      </c>
      <c r="N19" s="154">
        <v>0</v>
      </c>
      <c r="O19" s="153">
        <v>0</v>
      </c>
      <c r="P19" s="154">
        <v>0</v>
      </c>
      <c r="Q19" s="153">
        <v>0</v>
      </c>
      <c r="R19" s="154">
        <v>0</v>
      </c>
      <c r="S19" s="153">
        <v>0</v>
      </c>
      <c r="T19" s="154">
        <v>0</v>
      </c>
      <c r="U19" s="153">
        <v>0</v>
      </c>
      <c r="V19" s="154">
        <v>3.9876666666666676</v>
      </c>
      <c r="W19" s="153">
        <v>0.65316666666666712</v>
      </c>
      <c r="X19" s="154">
        <v>0</v>
      </c>
      <c r="Y19" s="153">
        <v>0</v>
      </c>
      <c r="Z19" s="154">
        <v>0</v>
      </c>
      <c r="AA19" s="153">
        <v>0</v>
      </c>
      <c r="AB19" s="154">
        <v>0</v>
      </c>
      <c r="AC19" s="204">
        <f t="shared" si="0"/>
        <v>4.6408333333333349</v>
      </c>
      <c r="AD19" s="204"/>
      <c r="AE19" s="204"/>
    </row>
    <row r="20" spans="2:31" x14ac:dyDescent="0.3">
      <c r="B20" s="210" t="s">
        <v>49</v>
      </c>
      <c r="C20" s="210"/>
      <c r="D20" s="210"/>
      <c r="E20" s="153">
        <v>0</v>
      </c>
      <c r="F20" s="154">
        <v>0</v>
      </c>
      <c r="G20" s="153">
        <v>0</v>
      </c>
      <c r="H20" s="154">
        <v>0</v>
      </c>
      <c r="I20" s="153">
        <v>0</v>
      </c>
      <c r="J20" s="154">
        <v>0</v>
      </c>
      <c r="K20" s="153">
        <v>0</v>
      </c>
      <c r="L20" s="154">
        <v>0</v>
      </c>
      <c r="M20" s="153">
        <v>0</v>
      </c>
      <c r="N20" s="154">
        <v>0.26099999999999995</v>
      </c>
      <c r="O20" s="153">
        <v>32.534166666666671</v>
      </c>
      <c r="P20" s="154">
        <v>46.654666666666721</v>
      </c>
      <c r="Q20" s="153">
        <v>57.010000000000083</v>
      </c>
      <c r="R20" s="154">
        <v>42.609999999999985</v>
      </c>
      <c r="S20" s="153">
        <v>44.710000000000029</v>
      </c>
      <c r="T20" s="154">
        <v>59.909999999999954</v>
      </c>
      <c r="U20" s="153">
        <v>60.809999999999953</v>
      </c>
      <c r="V20" s="154">
        <v>41.210000000000029</v>
      </c>
      <c r="W20" s="153">
        <v>0</v>
      </c>
      <c r="X20" s="154">
        <v>0</v>
      </c>
      <c r="Y20" s="153">
        <v>0</v>
      </c>
      <c r="Z20" s="154">
        <v>0</v>
      </c>
      <c r="AA20" s="153">
        <v>0</v>
      </c>
      <c r="AB20" s="154">
        <v>0</v>
      </c>
      <c r="AC20" s="204">
        <f t="shared" si="0"/>
        <v>385.70983333333345</v>
      </c>
      <c r="AD20" s="204"/>
      <c r="AE20" s="204"/>
    </row>
    <row r="21" spans="2:31" x14ac:dyDescent="0.3">
      <c r="B21" s="210" t="s">
        <v>50</v>
      </c>
      <c r="C21" s="210"/>
      <c r="D21" s="210"/>
      <c r="E21" s="153">
        <v>0</v>
      </c>
      <c r="F21" s="154">
        <v>0</v>
      </c>
      <c r="G21" s="153">
        <v>0</v>
      </c>
      <c r="H21" s="154">
        <v>0</v>
      </c>
      <c r="I21" s="153">
        <v>0</v>
      </c>
      <c r="J21" s="154">
        <v>0</v>
      </c>
      <c r="K21" s="153">
        <v>0</v>
      </c>
      <c r="L21" s="154">
        <v>0</v>
      </c>
      <c r="M21" s="153">
        <v>0</v>
      </c>
      <c r="N21" s="154">
        <v>3.6731666666666682</v>
      </c>
      <c r="O21" s="153">
        <v>8.8878333333333313</v>
      </c>
      <c r="P21" s="154">
        <v>10.945499999999987</v>
      </c>
      <c r="Q21" s="153">
        <v>11.304333333333327</v>
      </c>
      <c r="R21" s="154">
        <v>13.36316666666667</v>
      </c>
      <c r="S21" s="153">
        <v>14.755500000000005</v>
      </c>
      <c r="T21" s="154">
        <v>9.7768333333333342</v>
      </c>
      <c r="U21" s="153">
        <v>16.242499999999996</v>
      </c>
      <c r="V21" s="154">
        <v>12.117166666666671</v>
      </c>
      <c r="W21" s="153">
        <v>0.74499999999999966</v>
      </c>
      <c r="X21" s="154">
        <v>0</v>
      </c>
      <c r="Y21" s="153">
        <v>0</v>
      </c>
      <c r="Z21" s="154">
        <v>0</v>
      </c>
      <c r="AA21" s="153">
        <v>0</v>
      </c>
      <c r="AB21" s="154">
        <v>0</v>
      </c>
      <c r="AC21" s="204">
        <f t="shared" si="0"/>
        <v>101.81099999999999</v>
      </c>
      <c r="AD21" s="204"/>
      <c r="AE21" s="204"/>
    </row>
    <row r="22" spans="2:31" x14ac:dyDescent="0.3">
      <c r="B22" s="210" t="s">
        <v>106</v>
      </c>
      <c r="C22" s="210"/>
      <c r="D22" s="210"/>
      <c r="E22" s="153">
        <v>0</v>
      </c>
      <c r="F22" s="154">
        <v>0</v>
      </c>
      <c r="G22" s="153">
        <v>0</v>
      </c>
      <c r="H22" s="154">
        <v>0</v>
      </c>
      <c r="I22" s="153">
        <v>0</v>
      </c>
      <c r="J22" s="154">
        <v>0</v>
      </c>
      <c r="K22" s="153">
        <v>0</v>
      </c>
      <c r="L22" s="154">
        <v>0</v>
      </c>
      <c r="M22" s="153">
        <v>0</v>
      </c>
      <c r="N22" s="154">
        <v>9.863333333333328</v>
      </c>
      <c r="O22" s="153">
        <v>13.984500000000006</v>
      </c>
      <c r="P22" s="154">
        <v>14.160999999999992</v>
      </c>
      <c r="Q22" s="153">
        <v>13.526166666666651</v>
      </c>
      <c r="R22" s="154">
        <v>14.977499999999988</v>
      </c>
      <c r="S22" s="153">
        <v>16.368833333333345</v>
      </c>
      <c r="T22" s="154">
        <v>17.924833333333318</v>
      </c>
      <c r="U22" s="153">
        <v>17.137333333333341</v>
      </c>
      <c r="V22" s="154">
        <v>13.28649999999999</v>
      </c>
      <c r="W22" s="153">
        <v>2.4001666666666659</v>
      </c>
      <c r="X22" s="154">
        <v>0</v>
      </c>
      <c r="Y22" s="153">
        <v>0</v>
      </c>
      <c r="Z22" s="154">
        <v>0</v>
      </c>
      <c r="AA22" s="153">
        <v>0</v>
      </c>
      <c r="AB22" s="154">
        <v>0</v>
      </c>
      <c r="AC22" s="204">
        <f t="shared" si="0"/>
        <v>133.63016666666664</v>
      </c>
      <c r="AD22" s="204"/>
      <c r="AE22" s="204"/>
    </row>
    <row r="23" spans="2:31" x14ac:dyDescent="0.3">
      <c r="B23" s="210" t="s">
        <v>51</v>
      </c>
      <c r="C23" s="210"/>
      <c r="D23" s="210"/>
      <c r="E23" s="153">
        <v>0</v>
      </c>
      <c r="F23" s="154">
        <v>0</v>
      </c>
      <c r="G23" s="153">
        <v>0</v>
      </c>
      <c r="H23" s="154">
        <v>0</v>
      </c>
      <c r="I23" s="153">
        <v>0</v>
      </c>
      <c r="J23" s="154">
        <v>0</v>
      </c>
      <c r="K23" s="153">
        <v>0</v>
      </c>
      <c r="L23" s="154">
        <v>0</v>
      </c>
      <c r="M23" s="153">
        <v>0</v>
      </c>
      <c r="N23" s="154">
        <v>51.573666666666668</v>
      </c>
      <c r="O23" s="153">
        <v>107.62116666666667</v>
      </c>
      <c r="P23" s="154">
        <v>113.10833333333332</v>
      </c>
      <c r="Q23" s="153">
        <v>116.98866666666666</v>
      </c>
      <c r="R23" s="154">
        <v>113.50933333333337</v>
      </c>
      <c r="S23" s="153">
        <v>114.27716666666666</v>
      </c>
      <c r="T23" s="154">
        <v>113.14516666666668</v>
      </c>
      <c r="U23" s="153">
        <v>107.44516666666665</v>
      </c>
      <c r="V23" s="154">
        <v>75.201666666666668</v>
      </c>
      <c r="W23" s="153">
        <v>11.261500000000003</v>
      </c>
      <c r="X23" s="154">
        <v>0</v>
      </c>
      <c r="Y23" s="153">
        <v>0</v>
      </c>
      <c r="Z23" s="154">
        <v>0</v>
      </c>
      <c r="AA23" s="153">
        <v>0</v>
      </c>
      <c r="AB23" s="154">
        <v>0</v>
      </c>
      <c r="AC23" s="204">
        <f t="shared" si="0"/>
        <v>924.13183333333336</v>
      </c>
      <c r="AD23" s="204"/>
      <c r="AE23" s="204"/>
    </row>
    <row r="24" spans="2:31" x14ac:dyDescent="0.3">
      <c r="B24" s="210" t="s">
        <v>52</v>
      </c>
      <c r="C24" s="210"/>
      <c r="D24" s="210"/>
      <c r="E24" s="153">
        <v>0</v>
      </c>
      <c r="F24" s="154">
        <v>0</v>
      </c>
      <c r="G24" s="153">
        <v>0</v>
      </c>
      <c r="H24" s="154">
        <v>0</v>
      </c>
      <c r="I24" s="153">
        <v>0</v>
      </c>
      <c r="J24" s="154">
        <v>0</v>
      </c>
      <c r="K24" s="153">
        <v>0</v>
      </c>
      <c r="L24" s="154">
        <v>0</v>
      </c>
      <c r="M24" s="153">
        <v>0</v>
      </c>
      <c r="N24" s="154">
        <v>0</v>
      </c>
      <c r="O24" s="153">
        <v>3.5776666666666639</v>
      </c>
      <c r="P24" s="154">
        <v>5.1650000000000054</v>
      </c>
      <c r="Q24" s="153">
        <v>4.8301666666666652</v>
      </c>
      <c r="R24" s="154">
        <v>6.4726666666666715</v>
      </c>
      <c r="S24" s="153">
        <v>0</v>
      </c>
      <c r="T24" s="154">
        <v>0</v>
      </c>
      <c r="U24" s="153">
        <v>5.2155000000000022</v>
      </c>
      <c r="V24" s="154">
        <v>0.40116666666666628</v>
      </c>
      <c r="W24" s="153">
        <v>0.25616666666666671</v>
      </c>
      <c r="X24" s="154">
        <v>0</v>
      </c>
      <c r="Y24" s="153">
        <v>0</v>
      </c>
      <c r="Z24" s="154">
        <v>0</v>
      </c>
      <c r="AA24" s="153">
        <v>0</v>
      </c>
      <c r="AB24" s="154">
        <v>0</v>
      </c>
      <c r="AC24" s="204">
        <f t="shared" si="0"/>
        <v>25.918333333333337</v>
      </c>
      <c r="AD24" s="204"/>
      <c r="AE24" s="204"/>
    </row>
    <row r="25" spans="2:31" x14ac:dyDescent="0.3">
      <c r="B25" s="210" t="s">
        <v>53</v>
      </c>
      <c r="C25" s="210"/>
      <c r="D25" s="210"/>
      <c r="E25" s="153">
        <v>0</v>
      </c>
      <c r="F25" s="154">
        <v>0</v>
      </c>
      <c r="G25" s="153">
        <v>0</v>
      </c>
      <c r="H25" s="154">
        <v>0</v>
      </c>
      <c r="I25" s="153">
        <v>0</v>
      </c>
      <c r="J25" s="154">
        <v>0</v>
      </c>
      <c r="K25" s="153">
        <v>0</v>
      </c>
      <c r="L25" s="154">
        <v>0</v>
      </c>
      <c r="M25" s="153">
        <v>0</v>
      </c>
      <c r="N25" s="154">
        <v>0.81000000000000061</v>
      </c>
      <c r="O25" s="153">
        <v>0</v>
      </c>
      <c r="P25" s="154">
        <v>8.5625000000000036</v>
      </c>
      <c r="Q25" s="153">
        <v>32.801666666666662</v>
      </c>
      <c r="R25" s="154">
        <v>27.736333333333331</v>
      </c>
      <c r="S25" s="153">
        <v>34.827500000000015</v>
      </c>
      <c r="T25" s="154">
        <v>35.345833333333331</v>
      </c>
      <c r="U25" s="153">
        <v>29.880500000000016</v>
      </c>
      <c r="V25" s="154">
        <v>22.044333333333331</v>
      </c>
      <c r="W25" s="153">
        <v>7.8166666666666565E-2</v>
      </c>
      <c r="X25" s="154">
        <v>0</v>
      </c>
      <c r="Y25" s="153">
        <v>0</v>
      </c>
      <c r="Z25" s="154">
        <v>0</v>
      </c>
      <c r="AA25" s="153">
        <v>0</v>
      </c>
      <c r="AB25" s="154">
        <v>0</v>
      </c>
      <c r="AC25" s="204">
        <f t="shared" si="0"/>
        <v>192.08683333333337</v>
      </c>
      <c r="AD25" s="204"/>
      <c r="AE25" s="204"/>
    </row>
    <row r="26" spans="2:31" x14ac:dyDescent="0.3">
      <c r="B26" s="210" t="s">
        <v>54</v>
      </c>
      <c r="C26" s="210"/>
      <c r="D26" s="210"/>
      <c r="E26" s="153">
        <v>0</v>
      </c>
      <c r="F26" s="154">
        <v>0</v>
      </c>
      <c r="G26" s="153">
        <v>0</v>
      </c>
      <c r="H26" s="154">
        <v>0</v>
      </c>
      <c r="I26" s="153">
        <v>0</v>
      </c>
      <c r="J26" s="154">
        <v>0</v>
      </c>
      <c r="K26" s="153">
        <v>0</v>
      </c>
      <c r="L26" s="154">
        <v>0</v>
      </c>
      <c r="M26" s="153">
        <v>0</v>
      </c>
      <c r="N26" s="154">
        <v>29.640000000000025</v>
      </c>
      <c r="O26" s="153">
        <v>44.400000000000048</v>
      </c>
      <c r="P26" s="154">
        <v>46.099999999999952</v>
      </c>
      <c r="Q26" s="153">
        <v>53.199999999999953</v>
      </c>
      <c r="R26" s="154">
        <v>58.400000000000063</v>
      </c>
      <c r="S26" s="153">
        <v>58.099999999999937</v>
      </c>
      <c r="T26" s="154">
        <v>62</v>
      </c>
      <c r="U26" s="153">
        <v>62.099999999999937</v>
      </c>
      <c r="V26" s="154">
        <v>66.599999999999937</v>
      </c>
      <c r="W26" s="153">
        <v>34.07999999999997</v>
      </c>
      <c r="X26" s="154">
        <v>0</v>
      </c>
      <c r="Y26" s="153">
        <v>0</v>
      </c>
      <c r="Z26" s="154">
        <v>0</v>
      </c>
      <c r="AA26" s="153">
        <v>0</v>
      </c>
      <c r="AB26" s="154">
        <v>0</v>
      </c>
      <c r="AC26" s="204">
        <f t="shared" si="0"/>
        <v>514.61999999999978</v>
      </c>
      <c r="AD26" s="204"/>
      <c r="AE26" s="204"/>
    </row>
    <row r="27" spans="2:31" x14ac:dyDescent="0.3">
      <c r="B27" s="210" t="s">
        <v>55</v>
      </c>
      <c r="C27" s="210"/>
      <c r="D27" s="210"/>
      <c r="E27" s="153">
        <v>0</v>
      </c>
      <c r="F27" s="154">
        <v>0</v>
      </c>
      <c r="G27" s="153">
        <v>0</v>
      </c>
      <c r="H27" s="154">
        <v>0</v>
      </c>
      <c r="I27" s="153">
        <v>0</v>
      </c>
      <c r="J27" s="154">
        <v>0</v>
      </c>
      <c r="K27" s="153">
        <v>0</v>
      </c>
      <c r="L27" s="154">
        <v>0</v>
      </c>
      <c r="M27" s="153">
        <v>0</v>
      </c>
      <c r="N27" s="154">
        <v>0</v>
      </c>
      <c r="O27" s="153">
        <v>9.8299999999999947</v>
      </c>
      <c r="P27" s="154">
        <v>11.485333333333317</v>
      </c>
      <c r="Q27" s="153">
        <v>11.11000000000001</v>
      </c>
      <c r="R27" s="154">
        <v>18.690499999999989</v>
      </c>
      <c r="S27" s="153">
        <v>21.077833333333327</v>
      </c>
      <c r="T27" s="154">
        <v>23.77999999999998</v>
      </c>
      <c r="U27" s="153">
        <v>31.339999999999979</v>
      </c>
      <c r="V27" s="154">
        <v>31.557999999999979</v>
      </c>
      <c r="W27" s="153">
        <v>8.8988333333333358</v>
      </c>
      <c r="X27" s="154">
        <v>0</v>
      </c>
      <c r="Y27" s="153">
        <v>0</v>
      </c>
      <c r="Z27" s="154">
        <v>0</v>
      </c>
      <c r="AA27" s="153">
        <v>0</v>
      </c>
      <c r="AB27" s="154">
        <v>0</v>
      </c>
      <c r="AC27" s="204">
        <f t="shared" si="0"/>
        <v>167.77049999999988</v>
      </c>
      <c r="AD27" s="204"/>
      <c r="AE27" s="204"/>
    </row>
    <row r="28" spans="2:31" x14ac:dyDescent="0.3">
      <c r="B28" s="210" t="s">
        <v>56</v>
      </c>
      <c r="C28" s="210"/>
      <c r="D28" s="210"/>
      <c r="E28" s="153">
        <v>0</v>
      </c>
      <c r="F28" s="154">
        <v>0</v>
      </c>
      <c r="G28" s="153">
        <v>0</v>
      </c>
      <c r="H28" s="154">
        <v>0</v>
      </c>
      <c r="I28" s="153">
        <v>0</v>
      </c>
      <c r="J28" s="154">
        <v>0</v>
      </c>
      <c r="K28" s="153">
        <v>0</v>
      </c>
      <c r="L28" s="154">
        <v>0</v>
      </c>
      <c r="M28" s="153">
        <v>0</v>
      </c>
      <c r="N28" s="154">
        <v>2.5136666666666683</v>
      </c>
      <c r="O28" s="153">
        <v>7.1358333333333333</v>
      </c>
      <c r="P28" s="154">
        <v>7.2451666666666679</v>
      </c>
      <c r="Q28" s="153">
        <v>5.8646666666666691</v>
      </c>
      <c r="R28" s="154">
        <v>7.5243333333333302</v>
      </c>
      <c r="S28" s="153">
        <v>9.5216666666666665</v>
      </c>
      <c r="T28" s="154">
        <v>14.965</v>
      </c>
      <c r="U28" s="153">
        <v>14.658166666666668</v>
      </c>
      <c r="V28" s="154">
        <v>19.687166666666663</v>
      </c>
      <c r="W28" s="153">
        <v>14.868833333333335</v>
      </c>
      <c r="X28" s="154">
        <v>0</v>
      </c>
      <c r="Y28" s="153">
        <v>0</v>
      </c>
      <c r="Z28" s="154">
        <v>0</v>
      </c>
      <c r="AA28" s="153">
        <v>0</v>
      </c>
      <c r="AB28" s="154">
        <v>0</v>
      </c>
      <c r="AC28" s="204">
        <f t="shared" si="0"/>
        <v>103.9845</v>
      </c>
      <c r="AD28" s="204"/>
      <c r="AE28" s="204"/>
    </row>
    <row r="29" spans="2:31" x14ac:dyDescent="0.3">
      <c r="B29" s="210" t="s">
        <v>112</v>
      </c>
      <c r="C29" s="210"/>
      <c r="D29" s="210"/>
      <c r="E29" s="153">
        <v>0</v>
      </c>
      <c r="F29" s="154">
        <v>0</v>
      </c>
      <c r="G29" s="153">
        <v>0</v>
      </c>
      <c r="H29" s="154">
        <v>0</v>
      </c>
      <c r="I29" s="153">
        <v>0</v>
      </c>
      <c r="J29" s="154">
        <v>0</v>
      </c>
      <c r="K29" s="153">
        <v>0</v>
      </c>
      <c r="L29" s="154">
        <v>0</v>
      </c>
      <c r="M29" s="153">
        <v>0</v>
      </c>
      <c r="N29" s="154">
        <v>0</v>
      </c>
      <c r="O29" s="153">
        <v>11.814500000000004</v>
      </c>
      <c r="P29" s="154">
        <v>19.238999999999997</v>
      </c>
      <c r="Q29" s="153">
        <v>23.619666666666657</v>
      </c>
      <c r="R29" s="154">
        <v>30.492833333333337</v>
      </c>
      <c r="S29" s="153">
        <v>34.298333333333318</v>
      </c>
      <c r="T29" s="154">
        <v>36.301166666666674</v>
      </c>
      <c r="U29" s="153">
        <v>31.015000000000008</v>
      </c>
      <c r="V29" s="154">
        <v>18.221666666666678</v>
      </c>
      <c r="W29" s="153">
        <v>0.13683333333333322</v>
      </c>
      <c r="X29" s="154">
        <v>0</v>
      </c>
      <c r="Y29" s="153">
        <v>0</v>
      </c>
      <c r="Z29" s="154">
        <v>0</v>
      </c>
      <c r="AA29" s="153">
        <v>0</v>
      </c>
      <c r="AB29" s="154">
        <v>0</v>
      </c>
      <c r="AC29" s="204">
        <f t="shared" si="0"/>
        <v>205.13899999999998</v>
      </c>
      <c r="AD29" s="204"/>
      <c r="AE29" s="204"/>
    </row>
    <row r="30" spans="2:31" x14ac:dyDescent="0.3">
      <c r="B30" s="210" t="s">
        <v>57</v>
      </c>
      <c r="C30" s="210"/>
      <c r="D30" s="210"/>
      <c r="E30" s="153">
        <v>0</v>
      </c>
      <c r="F30" s="154">
        <v>0</v>
      </c>
      <c r="G30" s="153">
        <v>0</v>
      </c>
      <c r="H30" s="154">
        <v>0</v>
      </c>
      <c r="I30" s="153">
        <v>0</v>
      </c>
      <c r="J30" s="154">
        <v>0</v>
      </c>
      <c r="K30" s="153">
        <v>0</v>
      </c>
      <c r="L30" s="154">
        <v>0</v>
      </c>
      <c r="M30" s="153">
        <v>0</v>
      </c>
      <c r="N30" s="154">
        <v>0</v>
      </c>
      <c r="O30" s="153">
        <v>1.8903333333333339</v>
      </c>
      <c r="P30" s="154">
        <v>2.0333333333333328</v>
      </c>
      <c r="Q30" s="153">
        <v>1.7923333333333329</v>
      </c>
      <c r="R30" s="154">
        <v>1.2674999999999996</v>
      </c>
      <c r="S30" s="153">
        <v>1.7208333333333343</v>
      </c>
      <c r="T30" s="154">
        <v>2.6248333333333336</v>
      </c>
      <c r="U30" s="153">
        <v>2.4921666666666669</v>
      </c>
      <c r="V30" s="154">
        <v>1.0114999999999994</v>
      </c>
      <c r="W30" s="153">
        <v>0</v>
      </c>
      <c r="X30" s="154">
        <v>0</v>
      </c>
      <c r="Y30" s="153">
        <v>0</v>
      </c>
      <c r="Z30" s="154">
        <v>0</v>
      </c>
      <c r="AA30" s="153">
        <v>0</v>
      </c>
      <c r="AB30" s="154">
        <v>0</v>
      </c>
      <c r="AC30" s="204">
        <f t="shared" si="0"/>
        <v>14.832833333333335</v>
      </c>
      <c r="AD30" s="204"/>
      <c r="AE30" s="204"/>
    </row>
    <row r="31" spans="2:31" x14ac:dyDescent="0.3">
      <c r="B31" s="210" t="s">
        <v>58</v>
      </c>
      <c r="C31" s="210"/>
      <c r="D31" s="210"/>
      <c r="E31" s="153">
        <v>0</v>
      </c>
      <c r="F31" s="154">
        <v>0</v>
      </c>
      <c r="G31" s="153">
        <v>0</v>
      </c>
      <c r="H31" s="154">
        <v>0</v>
      </c>
      <c r="I31" s="153">
        <v>0</v>
      </c>
      <c r="J31" s="154">
        <v>0</v>
      </c>
      <c r="K31" s="153">
        <v>0</v>
      </c>
      <c r="L31" s="154">
        <v>0</v>
      </c>
      <c r="M31" s="153">
        <v>0</v>
      </c>
      <c r="N31" s="154">
        <v>0</v>
      </c>
      <c r="O31" s="153">
        <v>0</v>
      </c>
      <c r="P31" s="154">
        <v>0</v>
      </c>
      <c r="Q31" s="153">
        <v>0</v>
      </c>
      <c r="R31" s="154">
        <v>0</v>
      </c>
      <c r="S31" s="153">
        <v>0</v>
      </c>
      <c r="T31" s="154">
        <v>0</v>
      </c>
      <c r="U31" s="153">
        <v>0</v>
      </c>
      <c r="V31" s="154">
        <v>0</v>
      </c>
      <c r="W31" s="153">
        <v>0</v>
      </c>
      <c r="X31" s="154">
        <v>0</v>
      </c>
      <c r="Y31" s="153">
        <v>0</v>
      </c>
      <c r="Z31" s="154">
        <v>0</v>
      </c>
      <c r="AA31" s="153">
        <v>0</v>
      </c>
      <c r="AB31" s="154">
        <v>0</v>
      </c>
      <c r="AC31" s="204">
        <f t="shared" si="0"/>
        <v>0</v>
      </c>
      <c r="AD31" s="204"/>
      <c r="AE31" s="204"/>
    </row>
    <row r="32" spans="2:31" x14ac:dyDescent="0.3">
      <c r="B32" s="210" t="s">
        <v>113</v>
      </c>
      <c r="C32" s="210"/>
      <c r="D32" s="210"/>
      <c r="E32" s="153">
        <v>0</v>
      </c>
      <c r="F32" s="154">
        <v>0</v>
      </c>
      <c r="G32" s="153">
        <v>0</v>
      </c>
      <c r="H32" s="154">
        <v>0</v>
      </c>
      <c r="I32" s="153">
        <v>0</v>
      </c>
      <c r="J32" s="154">
        <v>0</v>
      </c>
      <c r="K32" s="153">
        <v>0</v>
      </c>
      <c r="L32" s="154">
        <v>0</v>
      </c>
      <c r="M32" s="153">
        <v>0</v>
      </c>
      <c r="N32" s="154">
        <v>0</v>
      </c>
      <c r="O32" s="153">
        <v>12.255500000000007</v>
      </c>
      <c r="P32" s="154">
        <v>21.450333333333333</v>
      </c>
      <c r="Q32" s="153">
        <v>24.063999999999986</v>
      </c>
      <c r="R32" s="154">
        <v>28.061166666666658</v>
      </c>
      <c r="S32" s="153">
        <v>30.421499999999991</v>
      </c>
      <c r="T32" s="154">
        <v>27.159499999999976</v>
      </c>
      <c r="U32" s="153">
        <v>13.736166666666657</v>
      </c>
      <c r="V32" s="154">
        <v>0.41600000000000109</v>
      </c>
      <c r="W32" s="153">
        <v>0</v>
      </c>
      <c r="X32" s="154">
        <v>0</v>
      </c>
      <c r="Y32" s="153">
        <v>0</v>
      </c>
      <c r="Z32" s="154">
        <v>0</v>
      </c>
      <c r="AA32" s="153">
        <v>0</v>
      </c>
      <c r="AB32" s="154">
        <v>0</v>
      </c>
      <c r="AC32" s="204">
        <f t="shared" si="0"/>
        <v>157.56416666666661</v>
      </c>
      <c r="AD32" s="204"/>
      <c r="AE32" s="204"/>
    </row>
    <row r="33" spans="2:31" x14ac:dyDescent="0.3">
      <c r="B33" s="210" t="s">
        <v>59</v>
      </c>
      <c r="C33" s="210"/>
      <c r="D33" s="210"/>
      <c r="E33" s="153">
        <v>0</v>
      </c>
      <c r="F33" s="154">
        <v>0</v>
      </c>
      <c r="G33" s="153">
        <v>0</v>
      </c>
      <c r="H33" s="154">
        <v>0</v>
      </c>
      <c r="I33" s="153">
        <v>0</v>
      </c>
      <c r="J33" s="154">
        <v>0</v>
      </c>
      <c r="K33" s="153">
        <v>0</v>
      </c>
      <c r="L33" s="154">
        <v>0</v>
      </c>
      <c r="M33" s="153">
        <v>0</v>
      </c>
      <c r="N33" s="154">
        <v>8.6453333333333351</v>
      </c>
      <c r="O33" s="153">
        <v>0</v>
      </c>
      <c r="P33" s="154">
        <v>0</v>
      </c>
      <c r="Q33" s="153">
        <v>0</v>
      </c>
      <c r="R33" s="154">
        <v>0</v>
      </c>
      <c r="S33" s="153">
        <v>0</v>
      </c>
      <c r="T33" s="154">
        <v>0</v>
      </c>
      <c r="U33" s="153">
        <v>0</v>
      </c>
      <c r="V33" s="154">
        <v>0</v>
      </c>
      <c r="W33" s="153">
        <v>5.860999999999998</v>
      </c>
      <c r="X33" s="154">
        <v>0</v>
      </c>
      <c r="Y33" s="153">
        <v>0</v>
      </c>
      <c r="Z33" s="154">
        <v>0</v>
      </c>
      <c r="AA33" s="153">
        <v>0</v>
      </c>
      <c r="AB33" s="154">
        <v>0</v>
      </c>
      <c r="AC33" s="204">
        <f t="shared" si="0"/>
        <v>14.506333333333334</v>
      </c>
      <c r="AD33" s="204"/>
      <c r="AE33" s="204"/>
    </row>
    <row r="34" spans="2:31" x14ac:dyDescent="0.3">
      <c r="B34" s="210" t="s">
        <v>60</v>
      </c>
      <c r="C34" s="210"/>
      <c r="D34" s="210"/>
      <c r="E34" s="153">
        <v>0</v>
      </c>
      <c r="F34" s="154">
        <v>0</v>
      </c>
      <c r="G34" s="153">
        <v>0</v>
      </c>
      <c r="H34" s="154">
        <v>0</v>
      </c>
      <c r="I34" s="153">
        <v>0</v>
      </c>
      <c r="J34" s="154">
        <v>0</v>
      </c>
      <c r="K34" s="153">
        <v>0</v>
      </c>
      <c r="L34" s="154">
        <v>0</v>
      </c>
      <c r="M34" s="153">
        <v>0</v>
      </c>
      <c r="N34" s="154">
        <v>5.0895000000000037</v>
      </c>
      <c r="O34" s="153">
        <v>0</v>
      </c>
      <c r="P34" s="154">
        <v>0</v>
      </c>
      <c r="Q34" s="153">
        <v>0</v>
      </c>
      <c r="R34" s="154">
        <v>0</v>
      </c>
      <c r="S34" s="153">
        <v>0</v>
      </c>
      <c r="T34" s="154">
        <v>0</v>
      </c>
      <c r="U34" s="153">
        <v>0</v>
      </c>
      <c r="V34" s="154">
        <v>0</v>
      </c>
      <c r="W34" s="153">
        <v>4.0109999999999992</v>
      </c>
      <c r="X34" s="154">
        <v>0</v>
      </c>
      <c r="Y34" s="153">
        <v>0</v>
      </c>
      <c r="Z34" s="154">
        <v>0</v>
      </c>
      <c r="AA34" s="153">
        <v>0</v>
      </c>
      <c r="AB34" s="154">
        <v>0</v>
      </c>
      <c r="AC34" s="204">
        <f t="shared" si="0"/>
        <v>9.1005000000000038</v>
      </c>
      <c r="AD34" s="204"/>
      <c r="AE34" s="204"/>
    </row>
    <row r="35" spans="2:31" x14ac:dyDescent="0.3">
      <c r="B35" s="210" t="s">
        <v>61</v>
      </c>
      <c r="C35" s="210"/>
      <c r="D35" s="210"/>
      <c r="E35" s="153">
        <v>0</v>
      </c>
      <c r="F35" s="154">
        <v>0</v>
      </c>
      <c r="G35" s="153">
        <v>0</v>
      </c>
      <c r="H35" s="154">
        <v>0</v>
      </c>
      <c r="I35" s="153">
        <v>0</v>
      </c>
      <c r="J35" s="154">
        <v>0</v>
      </c>
      <c r="K35" s="153">
        <v>0</v>
      </c>
      <c r="L35" s="154">
        <v>0</v>
      </c>
      <c r="M35" s="153">
        <v>0</v>
      </c>
      <c r="N35" s="154">
        <v>0</v>
      </c>
      <c r="O35" s="153">
        <v>0</v>
      </c>
      <c r="P35" s="154">
        <v>0</v>
      </c>
      <c r="Q35" s="153">
        <v>0</v>
      </c>
      <c r="R35" s="154">
        <v>0</v>
      </c>
      <c r="S35" s="153">
        <v>0</v>
      </c>
      <c r="T35" s="154">
        <v>0</v>
      </c>
      <c r="U35" s="153">
        <v>0</v>
      </c>
      <c r="V35" s="154">
        <v>0</v>
      </c>
      <c r="W35" s="153">
        <v>9.1288333333333291</v>
      </c>
      <c r="X35" s="154">
        <v>0</v>
      </c>
      <c r="Y35" s="153">
        <v>0</v>
      </c>
      <c r="Z35" s="154">
        <v>0</v>
      </c>
      <c r="AA35" s="153">
        <v>0</v>
      </c>
      <c r="AB35" s="154">
        <v>0</v>
      </c>
      <c r="AC35" s="204">
        <f t="shared" si="0"/>
        <v>9.1288333333333291</v>
      </c>
      <c r="AD35" s="204"/>
      <c r="AE35" s="204"/>
    </row>
    <row r="36" spans="2:31" x14ac:dyDescent="0.3">
      <c r="B36" s="210" t="s">
        <v>62</v>
      </c>
      <c r="C36" s="210"/>
      <c r="D36" s="210"/>
      <c r="E36" s="153">
        <v>0</v>
      </c>
      <c r="F36" s="154">
        <v>0</v>
      </c>
      <c r="G36" s="153">
        <v>0</v>
      </c>
      <c r="H36" s="154">
        <v>0</v>
      </c>
      <c r="I36" s="153">
        <v>0</v>
      </c>
      <c r="J36" s="154">
        <v>0</v>
      </c>
      <c r="K36" s="153">
        <v>0</v>
      </c>
      <c r="L36" s="154">
        <v>0</v>
      </c>
      <c r="M36" s="153">
        <v>0</v>
      </c>
      <c r="N36" s="154">
        <v>0.17083333333333298</v>
      </c>
      <c r="O36" s="153">
        <v>0</v>
      </c>
      <c r="P36" s="154">
        <v>0</v>
      </c>
      <c r="Q36" s="153">
        <v>0</v>
      </c>
      <c r="R36" s="154">
        <v>0</v>
      </c>
      <c r="S36" s="153">
        <v>0</v>
      </c>
      <c r="T36" s="154">
        <v>0</v>
      </c>
      <c r="U36" s="153">
        <v>0</v>
      </c>
      <c r="V36" s="154">
        <v>5.6333333333333492E-2</v>
      </c>
      <c r="W36" s="153">
        <v>1.9645000000000004</v>
      </c>
      <c r="X36" s="154">
        <v>0</v>
      </c>
      <c r="Y36" s="153">
        <v>0</v>
      </c>
      <c r="Z36" s="154">
        <v>0</v>
      </c>
      <c r="AA36" s="153">
        <v>0</v>
      </c>
      <c r="AB36" s="154">
        <v>0</v>
      </c>
      <c r="AC36" s="204">
        <f t="shared" si="0"/>
        <v>2.1916666666666669</v>
      </c>
      <c r="AD36" s="204"/>
      <c r="AE36" s="204"/>
    </row>
    <row r="37" spans="2:31" x14ac:dyDescent="0.3">
      <c r="B37" s="210" t="s">
        <v>63</v>
      </c>
      <c r="C37" s="210"/>
      <c r="D37" s="210"/>
      <c r="E37" s="153">
        <v>0</v>
      </c>
      <c r="F37" s="154">
        <v>0</v>
      </c>
      <c r="G37" s="153">
        <v>0</v>
      </c>
      <c r="H37" s="154">
        <v>0</v>
      </c>
      <c r="I37" s="153">
        <v>0</v>
      </c>
      <c r="J37" s="154">
        <v>0</v>
      </c>
      <c r="K37" s="153">
        <v>0</v>
      </c>
      <c r="L37" s="154">
        <v>0</v>
      </c>
      <c r="M37" s="153">
        <v>0</v>
      </c>
      <c r="N37" s="154">
        <v>12.433833333333332</v>
      </c>
      <c r="O37" s="153">
        <v>22.621666666666663</v>
      </c>
      <c r="P37" s="154">
        <v>9.1189999999999998</v>
      </c>
      <c r="Q37" s="153">
        <v>10.741166666666652</v>
      </c>
      <c r="R37" s="154">
        <v>20.671999999999986</v>
      </c>
      <c r="S37" s="153">
        <v>22.032999999999983</v>
      </c>
      <c r="T37" s="154">
        <v>28.355999999999959</v>
      </c>
      <c r="U37" s="153">
        <v>28.322166666666671</v>
      </c>
      <c r="V37" s="154">
        <v>16.237999999999992</v>
      </c>
      <c r="W37" s="153">
        <v>7.6233333333333331</v>
      </c>
      <c r="X37" s="154">
        <v>0</v>
      </c>
      <c r="Y37" s="153">
        <v>0</v>
      </c>
      <c r="Z37" s="154">
        <v>0</v>
      </c>
      <c r="AA37" s="153">
        <v>0</v>
      </c>
      <c r="AB37" s="154">
        <v>0</v>
      </c>
      <c r="AC37" s="204">
        <f t="shared" si="0"/>
        <v>178.16016666666658</v>
      </c>
      <c r="AD37" s="204"/>
      <c r="AE37" s="204"/>
    </row>
    <row r="38" spans="2:31" x14ac:dyDescent="0.3">
      <c r="B38" s="210" t="s">
        <v>64</v>
      </c>
      <c r="C38" s="210"/>
      <c r="D38" s="210"/>
      <c r="E38" s="153">
        <v>0</v>
      </c>
      <c r="F38" s="154">
        <v>0</v>
      </c>
      <c r="G38" s="153">
        <v>0</v>
      </c>
      <c r="H38" s="154">
        <v>0</v>
      </c>
      <c r="I38" s="153">
        <v>0</v>
      </c>
      <c r="J38" s="154">
        <v>0</v>
      </c>
      <c r="K38" s="153">
        <v>0</v>
      </c>
      <c r="L38" s="154">
        <v>0</v>
      </c>
      <c r="M38" s="153">
        <v>0</v>
      </c>
      <c r="N38" s="154">
        <v>4.9455000000000062</v>
      </c>
      <c r="O38" s="153">
        <v>0</v>
      </c>
      <c r="P38" s="154">
        <v>0</v>
      </c>
      <c r="Q38" s="153">
        <v>0</v>
      </c>
      <c r="R38" s="154">
        <v>0</v>
      </c>
      <c r="S38" s="153">
        <v>0</v>
      </c>
      <c r="T38" s="154">
        <v>0</v>
      </c>
      <c r="U38" s="153">
        <v>0</v>
      </c>
      <c r="V38" s="154">
        <v>0</v>
      </c>
      <c r="W38" s="153">
        <v>2.7920000000000011</v>
      </c>
      <c r="X38" s="154">
        <v>0</v>
      </c>
      <c r="Y38" s="153">
        <v>0</v>
      </c>
      <c r="Z38" s="154">
        <v>0</v>
      </c>
      <c r="AA38" s="153">
        <v>0</v>
      </c>
      <c r="AB38" s="154">
        <v>0</v>
      </c>
      <c r="AC38" s="204">
        <f t="shared" si="0"/>
        <v>7.7375000000000078</v>
      </c>
      <c r="AD38" s="204"/>
      <c r="AE38" s="204"/>
    </row>
    <row r="39" spans="2:31" x14ac:dyDescent="0.3">
      <c r="B39" s="210" t="s">
        <v>105</v>
      </c>
      <c r="C39" s="210"/>
      <c r="D39" s="210"/>
      <c r="E39" s="153">
        <v>0</v>
      </c>
      <c r="F39" s="154">
        <v>0</v>
      </c>
      <c r="G39" s="153">
        <v>0</v>
      </c>
      <c r="H39" s="154">
        <v>0</v>
      </c>
      <c r="I39" s="153">
        <v>0</v>
      </c>
      <c r="J39" s="154">
        <v>0</v>
      </c>
      <c r="K39" s="153">
        <v>0</v>
      </c>
      <c r="L39" s="154">
        <v>0</v>
      </c>
      <c r="M39" s="153">
        <v>0</v>
      </c>
      <c r="N39" s="154">
        <v>6.2736666666666654</v>
      </c>
      <c r="O39" s="153">
        <v>0</v>
      </c>
      <c r="P39" s="154">
        <v>0</v>
      </c>
      <c r="Q39" s="153">
        <v>0</v>
      </c>
      <c r="R39" s="154">
        <v>0</v>
      </c>
      <c r="S39" s="153">
        <v>0</v>
      </c>
      <c r="T39" s="154">
        <v>0</v>
      </c>
      <c r="U39" s="153">
        <v>0</v>
      </c>
      <c r="V39" s="154">
        <v>0</v>
      </c>
      <c r="W39" s="153">
        <v>2.940666666666667</v>
      </c>
      <c r="X39" s="154">
        <v>0</v>
      </c>
      <c r="Y39" s="153">
        <v>0</v>
      </c>
      <c r="Z39" s="154">
        <v>0</v>
      </c>
      <c r="AA39" s="153">
        <v>0</v>
      </c>
      <c r="AB39" s="154">
        <v>0</v>
      </c>
      <c r="AC39" s="204">
        <f t="shared" si="0"/>
        <v>9.2143333333333324</v>
      </c>
      <c r="AD39" s="204"/>
      <c r="AE39" s="204"/>
    </row>
    <row r="40" spans="2:31" x14ac:dyDescent="0.3">
      <c r="B40" s="210" t="s">
        <v>65</v>
      </c>
      <c r="C40" s="210"/>
      <c r="D40" s="210"/>
      <c r="E40" s="153">
        <v>0</v>
      </c>
      <c r="F40" s="154">
        <v>0</v>
      </c>
      <c r="G40" s="153">
        <v>0</v>
      </c>
      <c r="H40" s="154">
        <v>0</v>
      </c>
      <c r="I40" s="153">
        <v>0</v>
      </c>
      <c r="J40" s="154">
        <v>0</v>
      </c>
      <c r="K40" s="153">
        <v>0</v>
      </c>
      <c r="L40" s="154">
        <v>0</v>
      </c>
      <c r="M40" s="153">
        <v>0</v>
      </c>
      <c r="N40" s="154">
        <v>3.1333333333333289E-2</v>
      </c>
      <c r="O40" s="153">
        <v>0</v>
      </c>
      <c r="P40" s="154">
        <v>0</v>
      </c>
      <c r="Q40" s="153">
        <v>0</v>
      </c>
      <c r="R40" s="154">
        <v>0</v>
      </c>
      <c r="S40" s="153">
        <v>0</v>
      </c>
      <c r="T40" s="154">
        <v>0</v>
      </c>
      <c r="U40" s="153">
        <v>0</v>
      </c>
      <c r="V40" s="154">
        <v>0</v>
      </c>
      <c r="W40" s="153">
        <v>0.34383333333333344</v>
      </c>
      <c r="X40" s="154">
        <v>0</v>
      </c>
      <c r="Y40" s="153">
        <v>0</v>
      </c>
      <c r="Z40" s="154">
        <v>0</v>
      </c>
      <c r="AA40" s="153">
        <v>0</v>
      </c>
      <c r="AB40" s="154">
        <v>0</v>
      </c>
      <c r="AC40" s="204">
        <f t="shared" si="0"/>
        <v>0.3751666666666667</v>
      </c>
      <c r="AD40" s="204"/>
      <c r="AE40" s="204"/>
    </row>
    <row r="41" spans="2:31" x14ac:dyDescent="0.3">
      <c r="B41" s="210" t="s">
        <v>66</v>
      </c>
      <c r="C41" s="210"/>
      <c r="D41" s="210"/>
      <c r="E41" s="153">
        <v>0</v>
      </c>
      <c r="F41" s="154">
        <v>0</v>
      </c>
      <c r="G41" s="153">
        <v>0</v>
      </c>
      <c r="H41" s="154">
        <v>0</v>
      </c>
      <c r="I41" s="153">
        <v>0</v>
      </c>
      <c r="J41" s="154">
        <v>0</v>
      </c>
      <c r="K41" s="153">
        <v>0</v>
      </c>
      <c r="L41" s="154">
        <v>0</v>
      </c>
      <c r="M41" s="153">
        <v>0</v>
      </c>
      <c r="N41" s="154">
        <v>2.9034999999999971</v>
      </c>
      <c r="O41" s="153">
        <v>0</v>
      </c>
      <c r="P41" s="154">
        <v>0</v>
      </c>
      <c r="Q41" s="153">
        <v>0</v>
      </c>
      <c r="R41" s="154">
        <v>0</v>
      </c>
      <c r="S41" s="153">
        <v>0</v>
      </c>
      <c r="T41" s="154">
        <v>0</v>
      </c>
      <c r="U41" s="153">
        <v>0</v>
      </c>
      <c r="V41" s="154">
        <v>0</v>
      </c>
      <c r="W41" s="153">
        <v>9.9874999999999989</v>
      </c>
      <c r="X41" s="154">
        <v>0</v>
      </c>
      <c r="Y41" s="153">
        <v>0</v>
      </c>
      <c r="Z41" s="154">
        <v>0</v>
      </c>
      <c r="AA41" s="153">
        <v>0</v>
      </c>
      <c r="AB41" s="154">
        <v>0</v>
      </c>
      <c r="AC41" s="204">
        <f>SUM(E41:AB41)</f>
        <v>12.890999999999996</v>
      </c>
      <c r="AD41" s="204"/>
      <c r="AE41" s="204"/>
    </row>
    <row r="42" spans="2:31" x14ac:dyDescent="0.3">
      <c r="B42" s="210" t="s">
        <v>67</v>
      </c>
      <c r="C42" s="210"/>
      <c r="D42" s="210"/>
      <c r="E42" s="153">
        <v>0</v>
      </c>
      <c r="F42" s="154">
        <v>0</v>
      </c>
      <c r="G42" s="153">
        <v>0</v>
      </c>
      <c r="H42" s="154">
        <v>0</v>
      </c>
      <c r="I42" s="153">
        <v>0</v>
      </c>
      <c r="J42" s="154">
        <v>0</v>
      </c>
      <c r="K42" s="153">
        <v>0</v>
      </c>
      <c r="L42" s="154">
        <v>0</v>
      </c>
      <c r="M42" s="153">
        <v>0</v>
      </c>
      <c r="N42" s="154">
        <v>0</v>
      </c>
      <c r="O42" s="153">
        <v>0</v>
      </c>
      <c r="P42" s="154">
        <v>0</v>
      </c>
      <c r="Q42" s="153">
        <v>0</v>
      </c>
      <c r="R42" s="154">
        <v>0</v>
      </c>
      <c r="S42" s="153">
        <v>0</v>
      </c>
      <c r="T42" s="154">
        <v>0</v>
      </c>
      <c r="U42" s="153">
        <v>0</v>
      </c>
      <c r="V42" s="154">
        <v>0</v>
      </c>
      <c r="W42" s="153">
        <v>1.2109999999999999</v>
      </c>
      <c r="X42" s="154">
        <v>0</v>
      </c>
      <c r="Y42" s="153">
        <v>0</v>
      </c>
      <c r="Z42" s="154">
        <v>0</v>
      </c>
      <c r="AA42" s="153">
        <v>0</v>
      </c>
      <c r="AB42" s="154">
        <v>0</v>
      </c>
      <c r="AC42" s="204">
        <f t="shared" ref="AC42:AC56" si="1">SUM(E42:AB42)</f>
        <v>1.2109999999999999</v>
      </c>
      <c r="AD42" s="204"/>
      <c r="AE42" s="204"/>
    </row>
    <row r="43" spans="2:31" x14ac:dyDescent="0.3">
      <c r="B43" s="210" t="s">
        <v>68</v>
      </c>
      <c r="C43" s="210"/>
      <c r="D43" s="210"/>
      <c r="E43" s="153">
        <v>0</v>
      </c>
      <c r="F43" s="154">
        <v>0</v>
      </c>
      <c r="G43" s="153">
        <v>0</v>
      </c>
      <c r="H43" s="154">
        <v>0</v>
      </c>
      <c r="I43" s="153">
        <v>0</v>
      </c>
      <c r="J43" s="154">
        <v>0</v>
      </c>
      <c r="K43" s="153">
        <v>0</v>
      </c>
      <c r="L43" s="154">
        <v>0</v>
      </c>
      <c r="M43" s="153">
        <v>0</v>
      </c>
      <c r="N43" s="154">
        <v>0</v>
      </c>
      <c r="O43" s="153">
        <v>0</v>
      </c>
      <c r="P43" s="154">
        <v>0</v>
      </c>
      <c r="Q43" s="153">
        <v>0</v>
      </c>
      <c r="R43" s="154">
        <v>0</v>
      </c>
      <c r="S43" s="153">
        <v>0</v>
      </c>
      <c r="T43" s="154">
        <v>0</v>
      </c>
      <c r="U43" s="153">
        <v>0</v>
      </c>
      <c r="V43" s="154">
        <v>0</v>
      </c>
      <c r="W43" s="153">
        <v>3.2728333333333341</v>
      </c>
      <c r="X43" s="154">
        <v>0</v>
      </c>
      <c r="Y43" s="153">
        <v>0</v>
      </c>
      <c r="Z43" s="154">
        <v>0</v>
      </c>
      <c r="AA43" s="153">
        <v>0</v>
      </c>
      <c r="AB43" s="154">
        <v>0</v>
      </c>
      <c r="AC43" s="204">
        <f t="shared" si="1"/>
        <v>3.2728333333333341</v>
      </c>
      <c r="AD43" s="204"/>
      <c r="AE43" s="204"/>
    </row>
    <row r="44" spans="2:31" x14ac:dyDescent="0.3">
      <c r="B44" s="210" t="s">
        <v>69</v>
      </c>
      <c r="C44" s="210"/>
      <c r="D44" s="210"/>
      <c r="E44" s="153">
        <v>0</v>
      </c>
      <c r="F44" s="154">
        <v>0</v>
      </c>
      <c r="G44" s="153">
        <v>0</v>
      </c>
      <c r="H44" s="154">
        <v>0</v>
      </c>
      <c r="I44" s="153">
        <v>0</v>
      </c>
      <c r="J44" s="154">
        <v>0</v>
      </c>
      <c r="K44" s="153">
        <v>0</v>
      </c>
      <c r="L44" s="154">
        <v>0</v>
      </c>
      <c r="M44" s="153">
        <v>0</v>
      </c>
      <c r="N44" s="154">
        <v>7.2793333333333354</v>
      </c>
      <c r="O44" s="153">
        <v>0</v>
      </c>
      <c r="P44" s="154">
        <v>0</v>
      </c>
      <c r="Q44" s="153">
        <v>0</v>
      </c>
      <c r="R44" s="154">
        <v>0</v>
      </c>
      <c r="S44" s="153">
        <v>0</v>
      </c>
      <c r="T44" s="154">
        <v>0</v>
      </c>
      <c r="U44" s="153">
        <v>0</v>
      </c>
      <c r="V44" s="154">
        <v>0</v>
      </c>
      <c r="W44" s="153">
        <v>3.5566666666666671</v>
      </c>
      <c r="X44" s="154">
        <v>0</v>
      </c>
      <c r="Y44" s="153">
        <v>0</v>
      </c>
      <c r="Z44" s="154">
        <v>0</v>
      </c>
      <c r="AA44" s="153">
        <v>0</v>
      </c>
      <c r="AB44" s="154">
        <v>0</v>
      </c>
      <c r="AC44" s="204">
        <f t="shared" si="1"/>
        <v>10.836000000000002</v>
      </c>
      <c r="AD44" s="204"/>
      <c r="AE44" s="204"/>
    </row>
    <row r="45" spans="2:31" x14ac:dyDescent="0.3">
      <c r="B45" s="210" t="s">
        <v>70</v>
      </c>
      <c r="C45" s="210"/>
      <c r="D45" s="210"/>
      <c r="E45" s="153">
        <v>0</v>
      </c>
      <c r="F45" s="154">
        <v>0</v>
      </c>
      <c r="G45" s="153">
        <v>0</v>
      </c>
      <c r="H45" s="154">
        <v>0</v>
      </c>
      <c r="I45" s="153">
        <v>0</v>
      </c>
      <c r="J45" s="154">
        <v>0</v>
      </c>
      <c r="K45" s="153">
        <v>0</v>
      </c>
      <c r="L45" s="154">
        <v>0</v>
      </c>
      <c r="M45" s="153">
        <v>0</v>
      </c>
      <c r="N45" s="154">
        <v>9.4706666666666681</v>
      </c>
      <c r="O45" s="153">
        <v>0</v>
      </c>
      <c r="P45" s="154">
        <v>0</v>
      </c>
      <c r="Q45" s="153">
        <v>0</v>
      </c>
      <c r="R45" s="154">
        <v>0</v>
      </c>
      <c r="S45" s="153">
        <v>0</v>
      </c>
      <c r="T45" s="154">
        <v>0</v>
      </c>
      <c r="U45" s="153">
        <v>0</v>
      </c>
      <c r="V45" s="154">
        <v>0</v>
      </c>
      <c r="W45" s="153">
        <v>2.4661666666666657</v>
      </c>
      <c r="X45" s="154">
        <v>0</v>
      </c>
      <c r="Y45" s="153">
        <v>0</v>
      </c>
      <c r="Z45" s="154">
        <v>0</v>
      </c>
      <c r="AA45" s="153">
        <v>0</v>
      </c>
      <c r="AB45" s="154">
        <v>0</v>
      </c>
      <c r="AC45" s="204">
        <f t="shared" si="1"/>
        <v>11.936833333333334</v>
      </c>
      <c r="AD45" s="204"/>
      <c r="AE45" s="204"/>
    </row>
    <row r="46" spans="2:31" x14ac:dyDescent="0.3">
      <c r="B46" s="210" t="s">
        <v>71</v>
      </c>
      <c r="C46" s="210"/>
      <c r="D46" s="210"/>
      <c r="E46" s="153">
        <v>0</v>
      </c>
      <c r="F46" s="154">
        <v>0</v>
      </c>
      <c r="G46" s="153">
        <v>0</v>
      </c>
      <c r="H46" s="154">
        <v>0</v>
      </c>
      <c r="I46" s="153">
        <v>0</v>
      </c>
      <c r="J46" s="154">
        <v>0</v>
      </c>
      <c r="K46" s="153">
        <v>0</v>
      </c>
      <c r="L46" s="154">
        <v>0</v>
      </c>
      <c r="M46" s="153">
        <v>0</v>
      </c>
      <c r="N46" s="154">
        <v>0.80450000000000044</v>
      </c>
      <c r="O46" s="153">
        <v>12.384166666666676</v>
      </c>
      <c r="P46" s="154">
        <v>14.201999999999998</v>
      </c>
      <c r="Q46" s="153">
        <v>14.026500000000002</v>
      </c>
      <c r="R46" s="154">
        <v>15.775666666666673</v>
      </c>
      <c r="S46" s="153">
        <v>0</v>
      </c>
      <c r="T46" s="154">
        <v>0</v>
      </c>
      <c r="U46" s="153">
        <v>0</v>
      </c>
      <c r="V46" s="154">
        <v>12.836166666666667</v>
      </c>
      <c r="W46" s="153">
        <v>2.0628333333333346</v>
      </c>
      <c r="X46" s="154">
        <v>0</v>
      </c>
      <c r="Y46" s="153">
        <v>0</v>
      </c>
      <c r="Z46" s="154">
        <v>0</v>
      </c>
      <c r="AA46" s="153">
        <v>0</v>
      </c>
      <c r="AB46" s="154">
        <v>0</v>
      </c>
      <c r="AC46" s="204">
        <f t="shared" si="1"/>
        <v>72.091833333333341</v>
      </c>
      <c r="AD46" s="204"/>
      <c r="AE46" s="204"/>
    </row>
    <row r="47" spans="2:31" x14ac:dyDescent="0.3">
      <c r="B47" s="210" t="s">
        <v>72</v>
      </c>
      <c r="C47" s="210"/>
      <c r="D47" s="210"/>
      <c r="E47" s="153">
        <v>0</v>
      </c>
      <c r="F47" s="154">
        <v>0</v>
      </c>
      <c r="G47" s="153">
        <v>0</v>
      </c>
      <c r="H47" s="154">
        <v>0</v>
      </c>
      <c r="I47" s="153">
        <v>0</v>
      </c>
      <c r="J47" s="154">
        <v>0</v>
      </c>
      <c r="K47" s="153">
        <v>0</v>
      </c>
      <c r="L47" s="154">
        <v>0</v>
      </c>
      <c r="M47" s="153">
        <v>0</v>
      </c>
      <c r="N47" s="154">
        <v>0.12299999999999986</v>
      </c>
      <c r="O47" s="153">
        <v>0</v>
      </c>
      <c r="P47" s="154">
        <v>0</v>
      </c>
      <c r="Q47" s="153">
        <v>0</v>
      </c>
      <c r="R47" s="154">
        <v>0</v>
      </c>
      <c r="S47" s="153">
        <v>0</v>
      </c>
      <c r="T47" s="154">
        <v>0</v>
      </c>
      <c r="U47" s="153">
        <v>0</v>
      </c>
      <c r="V47" s="154">
        <v>0</v>
      </c>
      <c r="W47" s="153">
        <v>0.43000000000000005</v>
      </c>
      <c r="X47" s="154">
        <v>0</v>
      </c>
      <c r="Y47" s="153">
        <v>0</v>
      </c>
      <c r="Z47" s="154">
        <v>0</v>
      </c>
      <c r="AA47" s="153">
        <v>0</v>
      </c>
      <c r="AB47" s="154">
        <v>0</v>
      </c>
      <c r="AC47" s="204">
        <f t="shared" si="1"/>
        <v>0.55299999999999994</v>
      </c>
      <c r="AD47" s="204"/>
      <c r="AE47" s="204"/>
    </row>
    <row r="48" spans="2:31" x14ac:dyDescent="0.3">
      <c r="B48" s="210" t="s">
        <v>73</v>
      </c>
      <c r="C48" s="210"/>
      <c r="D48" s="210"/>
      <c r="E48" s="153">
        <v>0</v>
      </c>
      <c r="F48" s="154">
        <v>0</v>
      </c>
      <c r="G48" s="153">
        <v>0</v>
      </c>
      <c r="H48" s="154">
        <v>0</v>
      </c>
      <c r="I48" s="153">
        <v>0</v>
      </c>
      <c r="J48" s="154">
        <v>0</v>
      </c>
      <c r="K48" s="153">
        <v>0</v>
      </c>
      <c r="L48" s="154">
        <v>0</v>
      </c>
      <c r="M48" s="153">
        <v>0</v>
      </c>
      <c r="N48" s="154">
        <v>12.267166666666659</v>
      </c>
      <c r="O48" s="153">
        <v>35.685000000000016</v>
      </c>
      <c r="P48" s="154">
        <v>40.120833333333323</v>
      </c>
      <c r="Q48" s="153">
        <v>41.259166666666665</v>
      </c>
      <c r="R48" s="154">
        <v>20.562499999999996</v>
      </c>
      <c r="S48" s="153">
        <v>45.977166666666662</v>
      </c>
      <c r="T48" s="154">
        <v>0</v>
      </c>
      <c r="U48" s="153">
        <v>0</v>
      </c>
      <c r="V48" s="154">
        <v>24.830666666666655</v>
      </c>
      <c r="W48" s="153">
        <v>1.9063333333333339</v>
      </c>
      <c r="X48" s="154">
        <v>0</v>
      </c>
      <c r="Y48" s="153">
        <v>0</v>
      </c>
      <c r="Z48" s="154">
        <v>0</v>
      </c>
      <c r="AA48" s="153">
        <v>0</v>
      </c>
      <c r="AB48" s="154">
        <v>0</v>
      </c>
      <c r="AC48" s="204">
        <f t="shared" si="1"/>
        <v>222.60883333333328</v>
      </c>
      <c r="AD48" s="204"/>
      <c r="AE48" s="204"/>
    </row>
    <row r="49" spans="2:31" x14ac:dyDescent="0.3">
      <c r="B49" s="210" t="s">
        <v>74</v>
      </c>
      <c r="C49" s="210"/>
      <c r="D49" s="210"/>
      <c r="E49" s="153">
        <v>0</v>
      </c>
      <c r="F49" s="154">
        <v>0</v>
      </c>
      <c r="G49" s="153">
        <v>0</v>
      </c>
      <c r="H49" s="154">
        <v>0</v>
      </c>
      <c r="I49" s="153">
        <v>0</v>
      </c>
      <c r="J49" s="154">
        <v>0</v>
      </c>
      <c r="K49" s="153">
        <v>0</v>
      </c>
      <c r="L49" s="154">
        <v>0</v>
      </c>
      <c r="M49" s="153">
        <v>0</v>
      </c>
      <c r="N49" s="154">
        <v>3.2744999999999993</v>
      </c>
      <c r="O49" s="153">
        <v>6.5406666666666684</v>
      </c>
      <c r="P49" s="154">
        <v>9.3564999999999987</v>
      </c>
      <c r="Q49" s="153">
        <v>13.111333333333336</v>
      </c>
      <c r="R49" s="154">
        <v>16.059833333333348</v>
      </c>
      <c r="S49" s="153">
        <v>15.007</v>
      </c>
      <c r="T49" s="154">
        <v>9.735000000000003</v>
      </c>
      <c r="U49" s="153">
        <v>4.1878333333333337</v>
      </c>
      <c r="V49" s="154">
        <v>1.8080000000000005</v>
      </c>
      <c r="W49" s="153">
        <v>0.17966666666666661</v>
      </c>
      <c r="X49" s="154">
        <v>0</v>
      </c>
      <c r="Y49" s="153">
        <v>0</v>
      </c>
      <c r="Z49" s="154">
        <v>0</v>
      </c>
      <c r="AA49" s="153">
        <v>0</v>
      </c>
      <c r="AB49" s="154">
        <v>0</v>
      </c>
      <c r="AC49" s="204">
        <f t="shared" si="1"/>
        <v>79.26033333333335</v>
      </c>
      <c r="AD49" s="204"/>
      <c r="AE49" s="204"/>
    </row>
    <row r="50" spans="2:31" x14ac:dyDescent="0.3">
      <c r="B50" s="210" t="s">
        <v>75</v>
      </c>
      <c r="C50" s="210"/>
      <c r="D50" s="210"/>
      <c r="E50" s="153">
        <v>0</v>
      </c>
      <c r="F50" s="154">
        <v>0</v>
      </c>
      <c r="G50" s="153">
        <v>0</v>
      </c>
      <c r="H50" s="154">
        <v>0</v>
      </c>
      <c r="I50" s="153">
        <v>0</v>
      </c>
      <c r="J50" s="154">
        <v>0</v>
      </c>
      <c r="K50" s="153">
        <v>0</v>
      </c>
      <c r="L50" s="154">
        <v>0</v>
      </c>
      <c r="M50" s="153">
        <v>0</v>
      </c>
      <c r="N50" s="154">
        <v>9.6828333333333383</v>
      </c>
      <c r="O50" s="153">
        <v>24.117833333333365</v>
      </c>
      <c r="P50" s="154">
        <v>0</v>
      </c>
      <c r="Q50" s="153">
        <v>0</v>
      </c>
      <c r="R50" s="154">
        <v>0</v>
      </c>
      <c r="S50" s="153">
        <v>0</v>
      </c>
      <c r="T50" s="154">
        <v>0</v>
      </c>
      <c r="U50" s="153">
        <v>0</v>
      </c>
      <c r="V50" s="154">
        <v>0</v>
      </c>
      <c r="W50" s="153">
        <v>1.4005000000000003</v>
      </c>
      <c r="X50" s="154">
        <v>0</v>
      </c>
      <c r="Y50" s="153">
        <v>0</v>
      </c>
      <c r="Z50" s="154">
        <v>0</v>
      </c>
      <c r="AA50" s="153">
        <v>0</v>
      </c>
      <c r="AB50" s="154">
        <v>0</v>
      </c>
      <c r="AC50" s="204">
        <f t="shared" si="1"/>
        <v>35.201166666666701</v>
      </c>
      <c r="AD50" s="204"/>
      <c r="AE50" s="204"/>
    </row>
    <row r="51" spans="2:31" x14ac:dyDescent="0.3">
      <c r="B51" s="210" t="s">
        <v>76</v>
      </c>
      <c r="C51" s="210"/>
      <c r="D51" s="210"/>
      <c r="E51" s="153">
        <v>0</v>
      </c>
      <c r="F51" s="154">
        <v>0</v>
      </c>
      <c r="G51" s="153">
        <v>0</v>
      </c>
      <c r="H51" s="154">
        <v>0</v>
      </c>
      <c r="I51" s="153">
        <v>0</v>
      </c>
      <c r="J51" s="154">
        <v>0</v>
      </c>
      <c r="K51" s="153">
        <v>0</v>
      </c>
      <c r="L51" s="154">
        <v>0</v>
      </c>
      <c r="M51" s="153">
        <v>0</v>
      </c>
      <c r="N51" s="154">
        <v>10.207166666666661</v>
      </c>
      <c r="O51" s="153">
        <v>0</v>
      </c>
      <c r="P51" s="154">
        <v>0</v>
      </c>
      <c r="Q51" s="153">
        <v>0</v>
      </c>
      <c r="R51" s="154">
        <v>0</v>
      </c>
      <c r="S51" s="153">
        <v>0</v>
      </c>
      <c r="T51" s="154">
        <v>0</v>
      </c>
      <c r="U51" s="153">
        <v>0</v>
      </c>
      <c r="V51" s="154">
        <v>0</v>
      </c>
      <c r="W51" s="153">
        <v>0.68850000000000022</v>
      </c>
      <c r="X51" s="154">
        <v>0</v>
      </c>
      <c r="Y51" s="153">
        <v>0</v>
      </c>
      <c r="Z51" s="154">
        <v>0</v>
      </c>
      <c r="AA51" s="153">
        <v>0</v>
      </c>
      <c r="AB51" s="154">
        <v>0</v>
      </c>
      <c r="AC51" s="204">
        <f t="shared" si="1"/>
        <v>10.89566666666666</v>
      </c>
      <c r="AD51" s="204"/>
      <c r="AE51" s="204"/>
    </row>
    <row r="52" spans="2:31" x14ac:dyDescent="0.3">
      <c r="B52" s="210" t="s">
        <v>77</v>
      </c>
      <c r="C52" s="210"/>
      <c r="D52" s="210"/>
      <c r="E52" s="153">
        <v>0</v>
      </c>
      <c r="F52" s="154">
        <v>0</v>
      </c>
      <c r="G52" s="153">
        <v>0</v>
      </c>
      <c r="H52" s="154">
        <v>0</v>
      </c>
      <c r="I52" s="153">
        <v>0</v>
      </c>
      <c r="J52" s="154">
        <v>0</v>
      </c>
      <c r="K52" s="153">
        <v>0</v>
      </c>
      <c r="L52" s="154">
        <v>0</v>
      </c>
      <c r="M52" s="153">
        <v>0</v>
      </c>
      <c r="N52" s="154">
        <v>1.7471666666666659</v>
      </c>
      <c r="O52" s="153">
        <v>21.89533333333334</v>
      </c>
      <c r="P52" s="154">
        <v>0</v>
      </c>
      <c r="Q52" s="153">
        <v>0</v>
      </c>
      <c r="R52" s="154">
        <v>0</v>
      </c>
      <c r="S52" s="153">
        <v>0</v>
      </c>
      <c r="T52" s="154">
        <v>0</v>
      </c>
      <c r="U52" s="153">
        <v>0</v>
      </c>
      <c r="V52" s="154">
        <v>0</v>
      </c>
      <c r="W52" s="153">
        <v>6.954833333333335</v>
      </c>
      <c r="X52" s="154">
        <v>0</v>
      </c>
      <c r="Y52" s="153">
        <v>0</v>
      </c>
      <c r="Z52" s="154">
        <v>0</v>
      </c>
      <c r="AA52" s="153">
        <v>0</v>
      </c>
      <c r="AB52" s="154">
        <v>0</v>
      </c>
      <c r="AC52" s="204">
        <f t="shared" si="1"/>
        <v>30.597333333333339</v>
      </c>
      <c r="AD52" s="204"/>
      <c r="AE52" s="204"/>
    </row>
    <row r="53" spans="2:31" x14ac:dyDescent="0.3">
      <c r="B53" s="210" t="s">
        <v>78</v>
      </c>
      <c r="C53" s="210"/>
      <c r="D53" s="210"/>
      <c r="E53" s="153">
        <v>0</v>
      </c>
      <c r="F53" s="154">
        <v>0</v>
      </c>
      <c r="G53" s="153">
        <v>0</v>
      </c>
      <c r="H53" s="154">
        <v>0</v>
      </c>
      <c r="I53" s="153">
        <v>0</v>
      </c>
      <c r="J53" s="154">
        <v>0</v>
      </c>
      <c r="K53" s="153">
        <v>0</v>
      </c>
      <c r="L53" s="154">
        <v>0</v>
      </c>
      <c r="M53" s="153">
        <v>0</v>
      </c>
      <c r="N53" s="154">
        <v>0</v>
      </c>
      <c r="O53" s="153">
        <v>0</v>
      </c>
      <c r="P53" s="154">
        <v>0</v>
      </c>
      <c r="Q53" s="153">
        <v>0</v>
      </c>
      <c r="R53" s="154">
        <v>0</v>
      </c>
      <c r="S53" s="153">
        <v>0</v>
      </c>
      <c r="T53" s="154">
        <v>0</v>
      </c>
      <c r="U53" s="153">
        <v>0</v>
      </c>
      <c r="V53" s="154">
        <v>0</v>
      </c>
      <c r="W53" s="153">
        <v>0</v>
      </c>
      <c r="X53" s="154">
        <v>0</v>
      </c>
      <c r="Y53" s="153">
        <v>0</v>
      </c>
      <c r="Z53" s="154">
        <v>0</v>
      </c>
      <c r="AA53" s="153">
        <v>0</v>
      </c>
      <c r="AB53" s="154">
        <v>0</v>
      </c>
      <c r="AC53" s="204">
        <f t="shared" si="1"/>
        <v>0</v>
      </c>
      <c r="AD53" s="204"/>
      <c r="AE53" s="204"/>
    </row>
    <row r="54" spans="2:31" x14ac:dyDescent="0.3">
      <c r="B54" s="210" t="s">
        <v>79</v>
      </c>
      <c r="C54" s="210"/>
      <c r="D54" s="210"/>
      <c r="E54" s="153">
        <v>0</v>
      </c>
      <c r="F54" s="154">
        <v>0</v>
      </c>
      <c r="G54" s="153">
        <v>0</v>
      </c>
      <c r="H54" s="154">
        <v>0</v>
      </c>
      <c r="I54" s="153">
        <v>0</v>
      </c>
      <c r="J54" s="154">
        <v>0</v>
      </c>
      <c r="K54" s="153">
        <v>0</v>
      </c>
      <c r="L54" s="154">
        <v>0</v>
      </c>
      <c r="M54" s="153">
        <v>0</v>
      </c>
      <c r="N54" s="154">
        <v>0</v>
      </c>
      <c r="O54" s="153">
        <v>0</v>
      </c>
      <c r="P54" s="154">
        <v>0</v>
      </c>
      <c r="Q54" s="153">
        <v>0</v>
      </c>
      <c r="R54" s="154">
        <v>0</v>
      </c>
      <c r="S54" s="153">
        <v>0</v>
      </c>
      <c r="T54" s="154">
        <v>0</v>
      </c>
      <c r="U54" s="153">
        <v>0</v>
      </c>
      <c r="V54" s="154">
        <v>0</v>
      </c>
      <c r="W54" s="153">
        <v>0</v>
      </c>
      <c r="X54" s="154">
        <v>0</v>
      </c>
      <c r="Y54" s="153">
        <v>0</v>
      </c>
      <c r="Z54" s="154">
        <v>0</v>
      </c>
      <c r="AA54" s="153">
        <v>0</v>
      </c>
      <c r="AB54" s="154">
        <v>0</v>
      </c>
      <c r="AC54" s="204">
        <f t="shared" si="1"/>
        <v>0</v>
      </c>
      <c r="AD54" s="204"/>
      <c r="AE54" s="204"/>
    </row>
    <row r="55" spans="2:31" x14ac:dyDescent="0.3">
      <c r="B55" s="210" t="s">
        <v>80</v>
      </c>
      <c r="C55" s="210"/>
      <c r="D55" s="210"/>
      <c r="E55" s="153">
        <v>0</v>
      </c>
      <c r="F55" s="154">
        <v>0</v>
      </c>
      <c r="G55" s="153">
        <v>0</v>
      </c>
      <c r="H55" s="154">
        <v>0</v>
      </c>
      <c r="I55" s="153">
        <v>0</v>
      </c>
      <c r="J55" s="154">
        <v>0</v>
      </c>
      <c r="K55" s="153">
        <v>0</v>
      </c>
      <c r="L55" s="154">
        <v>0</v>
      </c>
      <c r="M55" s="153">
        <v>0</v>
      </c>
      <c r="N55" s="154">
        <v>0</v>
      </c>
      <c r="O55" s="153">
        <v>0</v>
      </c>
      <c r="P55" s="154">
        <v>0</v>
      </c>
      <c r="Q55" s="153">
        <v>0</v>
      </c>
      <c r="R55" s="154">
        <v>0</v>
      </c>
      <c r="S55" s="153">
        <v>0</v>
      </c>
      <c r="T55" s="154">
        <v>0</v>
      </c>
      <c r="U55" s="153">
        <v>0</v>
      </c>
      <c r="V55" s="154">
        <v>0</v>
      </c>
      <c r="W55" s="153">
        <v>0</v>
      </c>
      <c r="X55" s="154">
        <v>0</v>
      </c>
      <c r="Y55" s="153">
        <v>0</v>
      </c>
      <c r="Z55" s="154">
        <v>0</v>
      </c>
      <c r="AA55" s="153">
        <v>0</v>
      </c>
      <c r="AB55" s="154">
        <v>0</v>
      </c>
      <c r="AC55" s="204">
        <f t="shared" si="1"/>
        <v>0</v>
      </c>
      <c r="AD55" s="204"/>
      <c r="AE55" s="204"/>
    </row>
    <row r="56" spans="2:31" x14ac:dyDescent="0.3">
      <c r="B56" s="210" t="s">
        <v>88</v>
      </c>
      <c r="C56" s="210"/>
      <c r="D56" s="210"/>
      <c r="E56" s="153">
        <v>0</v>
      </c>
      <c r="F56" s="154">
        <v>0</v>
      </c>
      <c r="G56" s="153">
        <v>0</v>
      </c>
      <c r="H56" s="154">
        <v>0</v>
      </c>
      <c r="I56" s="153">
        <v>0</v>
      </c>
      <c r="J56" s="154">
        <v>0</v>
      </c>
      <c r="K56" s="153">
        <v>0</v>
      </c>
      <c r="L56" s="154">
        <v>0</v>
      </c>
      <c r="M56" s="153">
        <v>0</v>
      </c>
      <c r="N56" s="154">
        <v>2.3499999999999986E-2</v>
      </c>
      <c r="O56" s="153">
        <v>0</v>
      </c>
      <c r="P56" s="154">
        <v>0</v>
      </c>
      <c r="Q56" s="153">
        <v>3.9999999999999151E-3</v>
      </c>
      <c r="R56" s="154">
        <v>0.49150000000000038</v>
      </c>
      <c r="S56" s="153">
        <v>0.43099999999999999</v>
      </c>
      <c r="T56" s="154">
        <v>0.92999999999999983</v>
      </c>
      <c r="U56" s="153">
        <v>0.86049999999999871</v>
      </c>
      <c r="V56" s="154">
        <v>2.065500000000001</v>
      </c>
      <c r="W56" s="153">
        <v>0.60300000000000031</v>
      </c>
      <c r="X56" s="154">
        <v>0</v>
      </c>
      <c r="Y56" s="153">
        <v>0</v>
      </c>
      <c r="Z56" s="154">
        <v>0</v>
      </c>
      <c r="AA56" s="153">
        <v>0</v>
      </c>
      <c r="AB56" s="154">
        <v>0</v>
      </c>
      <c r="AC56" s="204">
        <f t="shared" si="1"/>
        <v>5.4089999999999998</v>
      </c>
      <c r="AD56" s="204"/>
      <c r="AE56" s="204"/>
    </row>
    <row r="57" spans="2:31" x14ac:dyDescent="0.3">
      <c r="B57" s="12" t="s">
        <v>104</v>
      </c>
      <c r="C57" s="12"/>
      <c r="D57" s="12"/>
      <c r="E57" s="153">
        <v>0</v>
      </c>
      <c r="F57" s="154">
        <v>0</v>
      </c>
      <c r="G57" s="153">
        <v>0</v>
      </c>
      <c r="H57" s="154">
        <v>0</v>
      </c>
      <c r="I57" s="153">
        <v>0</v>
      </c>
      <c r="J57" s="154">
        <v>0</v>
      </c>
      <c r="K57" s="153">
        <v>0</v>
      </c>
      <c r="L57" s="154">
        <v>0</v>
      </c>
      <c r="M57" s="153">
        <v>0</v>
      </c>
      <c r="N57" s="154">
        <v>10.378166666666658</v>
      </c>
      <c r="O57" s="153">
        <v>29.627499999999994</v>
      </c>
      <c r="P57" s="154">
        <v>25.273166666666679</v>
      </c>
      <c r="Q57" s="153">
        <v>23.27999999999998</v>
      </c>
      <c r="R57" s="154">
        <v>27.980000000000015</v>
      </c>
      <c r="S57" s="153">
        <v>29.380000000000045</v>
      </c>
      <c r="T57" s="154">
        <v>38.880000000000059</v>
      </c>
      <c r="U57" s="153">
        <v>38.679999999999993</v>
      </c>
      <c r="V57" s="154">
        <v>34.380000000000059</v>
      </c>
      <c r="W57" s="153">
        <v>10.223999999999988</v>
      </c>
      <c r="X57" s="154">
        <v>0</v>
      </c>
      <c r="Y57" s="153">
        <v>0</v>
      </c>
      <c r="Z57" s="154">
        <v>0</v>
      </c>
      <c r="AA57" s="153">
        <v>0</v>
      </c>
      <c r="AB57" s="154">
        <v>0</v>
      </c>
      <c r="AC57" s="204">
        <f t="shared" ref="AC57:AC58" si="2">SUM(E57:AB57)</f>
        <v>268.0828333333335</v>
      </c>
      <c r="AD57" s="204"/>
      <c r="AE57" s="204"/>
    </row>
    <row r="58" spans="2:31" x14ac:dyDescent="0.3">
      <c r="B58" s="148" t="s">
        <v>101</v>
      </c>
      <c r="C58" s="12"/>
      <c r="D58" s="12"/>
      <c r="E58" s="153">
        <v>0</v>
      </c>
      <c r="F58" s="154">
        <v>0</v>
      </c>
      <c r="G58" s="153">
        <v>0</v>
      </c>
      <c r="H58" s="154">
        <v>0</v>
      </c>
      <c r="I58" s="153">
        <v>0</v>
      </c>
      <c r="J58" s="154">
        <v>0</v>
      </c>
      <c r="K58" s="153">
        <v>0</v>
      </c>
      <c r="L58" s="154">
        <v>0</v>
      </c>
      <c r="M58" s="153">
        <v>0</v>
      </c>
      <c r="N58" s="154">
        <v>8.8491666666666706</v>
      </c>
      <c r="O58" s="153">
        <v>0</v>
      </c>
      <c r="P58" s="154">
        <v>0</v>
      </c>
      <c r="Q58" s="153">
        <v>0</v>
      </c>
      <c r="R58" s="154">
        <v>0</v>
      </c>
      <c r="S58" s="153">
        <v>0</v>
      </c>
      <c r="T58" s="154">
        <v>0</v>
      </c>
      <c r="U58" s="153">
        <v>0</v>
      </c>
      <c r="V58" s="154">
        <v>0</v>
      </c>
      <c r="W58" s="153">
        <v>40.039333333333339</v>
      </c>
      <c r="X58" s="154">
        <v>0</v>
      </c>
      <c r="Y58" s="153">
        <v>0</v>
      </c>
      <c r="Z58" s="154">
        <v>0</v>
      </c>
      <c r="AA58" s="153">
        <v>0</v>
      </c>
      <c r="AB58" s="154">
        <v>0</v>
      </c>
      <c r="AC58" s="204">
        <f t="shared" si="2"/>
        <v>48.888500000000008</v>
      </c>
      <c r="AD58" s="204"/>
      <c r="AE58" s="204"/>
    </row>
    <row r="59" spans="2:31" x14ac:dyDescent="0.3">
      <c r="B59" s="148" t="s">
        <v>102</v>
      </c>
      <c r="C59" s="12"/>
      <c r="D59" s="12"/>
      <c r="E59" s="153">
        <v>0</v>
      </c>
      <c r="F59" s="154">
        <v>0</v>
      </c>
      <c r="G59" s="153">
        <v>0</v>
      </c>
      <c r="H59" s="154">
        <v>0</v>
      </c>
      <c r="I59" s="153">
        <v>0</v>
      </c>
      <c r="J59" s="154">
        <v>0</v>
      </c>
      <c r="K59" s="153">
        <v>0</v>
      </c>
      <c r="L59" s="154">
        <v>0</v>
      </c>
      <c r="M59" s="153">
        <v>0</v>
      </c>
      <c r="N59" s="154">
        <v>0</v>
      </c>
      <c r="O59" s="153">
        <v>0</v>
      </c>
      <c r="P59" s="154">
        <v>0</v>
      </c>
      <c r="Q59" s="153">
        <v>0</v>
      </c>
      <c r="R59" s="154">
        <v>0</v>
      </c>
      <c r="S59" s="153">
        <v>0</v>
      </c>
      <c r="T59" s="154">
        <v>0</v>
      </c>
      <c r="U59" s="153">
        <v>0</v>
      </c>
      <c r="V59" s="154">
        <v>0</v>
      </c>
      <c r="W59" s="153">
        <v>0</v>
      </c>
      <c r="X59" s="154">
        <v>0</v>
      </c>
      <c r="Y59" s="153">
        <v>0</v>
      </c>
      <c r="Z59" s="154">
        <v>0</v>
      </c>
      <c r="AA59" s="153">
        <v>0</v>
      </c>
      <c r="AB59" s="154">
        <v>0</v>
      </c>
      <c r="AC59" s="204">
        <f t="shared" ref="AC59:AC60" si="3">SUM(E59:AB59)</f>
        <v>0</v>
      </c>
      <c r="AD59" s="204"/>
      <c r="AE59" s="204"/>
    </row>
    <row r="60" spans="2:31" x14ac:dyDescent="0.3">
      <c r="B60" s="148" t="s">
        <v>103</v>
      </c>
      <c r="C60" s="12"/>
      <c r="D60" s="12"/>
      <c r="E60" s="153">
        <v>0</v>
      </c>
      <c r="F60" s="154">
        <v>0</v>
      </c>
      <c r="G60" s="153">
        <v>0</v>
      </c>
      <c r="H60" s="154">
        <v>0</v>
      </c>
      <c r="I60" s="153">
        <v>0</v>
      </c>
      <c r="J60" s="154">
        <v>0</v>
      </c>
      <c r="K60" s="153">
        <v>0</v>
      </c>
      <c r="L60" s="154">
        <v>0</v>
      </c>
      <c r="M60" s="153">
        <v>0</v>
      </c>
      <c r="N60" s="154">
        <v>0</v>
      </c>
      <c r="O60" s="153">
        <v>0</v>
      </c>
      <c r="P60" s="154">
        <v>0</v>
      </c>
      <c r="Q60" s="153">
        <v>0</v>
      </c>
      <c r="R60" s="154">
        <v>0</v>
      </c>
      <c r="S60" s="153">
        <v>0</v>
      </c>
      <c r="T60" s="154">
        <v>0</v>
      </c>
      <c r="U60" s="153">
        <v>0</v>
      </c>
      <c r="V60" s="154">
        <v>0</v>
      </c>
      <c r="W60" s="153">
        <v>0</v>
      </c>
      <c r="X60" s="154">
        <v>0</v>
      </c>
      <c r="Y60" s="153">
        <v>0</v>
      </c>
      <c r="Z60" s="154">
        <v>0</v>
      </c>
      <c r="AA60" s="153">
        <v>0</v>
      </c>
      <c r="AB60" s="154">
        <v>0</v>
      </c>
      <c r="AC60" s="204">
        <f t="shared" si="3"/>
        <v>0</v>
      </c>
      <c r="AD60" s="204"/>
      <c r="AE60" s="204"/>
    </row>
    <row r="61" spans="2:31" s="148" customFormat="1" x14ac:dyDescent="0.3">
      <c r="B61" s="148" t="s">
        <v>119</v>
      </c>
      <c r="C61" s="12"/>
      <c r="D61" s="12"/>
      <c r="E61" s="149"/>
      <c r="F61" s="152"/>
      <c r="G61" s="149"/>
      <c r="H61" s="152"/>
      <c r="I61" s="149"/>
      <c r="J61" s="152"/>
      <c r="K61" s="149"/>
      <c r="L61" s="152"/>
      <c r="M61" s="149"/>
      <c r="N61" s="152"/>
      <c r="O61" s="149"/>
      <c r="P61" s="152"/>
      <c r="Q61" s="149"/>
      <c r="R61" s="152"/>
      <c r="S61" s="149"/>
      <c r="T61" s="152"/>
      <c r="U61" s="149"/>
      <c r="V61" s="152"/>
      <c r="W61" s="149"/>
      <c r="X61" s="152"/>
      <c r="Y61" s="149"/>
      <c r="Z61" s="152"/>
      <c r="AA61" s="149"/>
      <c r="AB61" s="152"/>
      <c r="AC61" s="204">
        <f t="shared" ref="AC61:AC62" si="4">SUM(E61:AB61)</f>
        <v>0</v>
      </c>
      <c r="AD61" s="204"/>
      <c r="AE61" s="204"/>
    </row>
    <row r="62" spans="2:31" s="148" customFormat="1" x14ac:dyDescent="0.3">
      <c r="B62" s="148" t="s">
        <v>120</v>
      </c>
      <c r="C62" s="12"/>
      <c r="D62" s="12"/>
      <c r="E62" s="149"/>
      <c r="F62" s="152"/>
      <c r="G62" s="149"/>
      <c r="H62" s="152"/>
      <c r="I62" s="149"/>
      <c r="J62" s="152"/>
      <c r="K62" s="149"/>
      <c r="L62" s="152"/>
      <c r="M62" s="149"/>
      <c r="N62" s="152"/>
      <c r="O62" s="149"/>
      <c r="P62" s="152"/>
      <c r="Q62" s="149"/>
      <c r="R62" s="152"/>
      <c r="S62" s="149"/>
      <c r="T62" s="152"/>
      <c r="U62" s="149"/>
      <c r="V62" s="152"/>
      <c r="W62" s="149"/>
      <c r="X62" s="152"/>
      <c r="Y62" s="149"/>
      <c r="Z62" s="152"/>
      <c r="AA62" s="149"/>
      <c r="AB62" s="152"/>
      <c r="AC62" s="204">
        <f t="shared" si="4"/>
        <v>0</v>
      </c>
      <c r="AD62" s="204"/>
      <c r="AE62" s="204"/>
    </row>
    <row r="63" spans="2:31" x14ac:dyDescent="0.3">
      <c r="B63" s="13" t="s">
        <v>2</v>
      </c>
      <c r="C63" s="13"/>
      <c r="D63" s="13"/>
      <c r="E63" s="14">
        <f>SUM(E8:E62)</f>
        <v>0</v>
      </c>
      <c r="F63" s="14">
        <f t="shared" ref="F63:AB63" si="5">SUM(F8:F62)</f>
        <v>0</v>
      </c>
      <c r="G63" s="14">
        <f t="shared" si="5"/>
        <v>0</v>
      </c>
      <c r="H63" s="14">
        <f t="shared" si="5"/>
        <v>0</v>
      </c>
      <c r="I63" s="14">
        <f t="shared" si="5"/>
        <v>0</v>
      </c>
      <c r="J63" s="14">
        <f t="shared" si="5"/>
        <v>0</v>
      </c>
      <c r="K63" s="14">
        <f t="shared" si="5"/>
        <v>0</v>
      </c>
      <c r="L63" s="14">
        <f t="shared" si="5"/>
        <v>0</v>
      </c>
      <c r="M63" s="14">
        <f t="shared" si="5"/>
        <v>0</v>
      </c>
      <c r="N63" s="14">
        <f t="shared" si="5"/>
        <v>256.35749999999996</v>
      </c>
      <c r="O63" s="14">
        <f t="shared" si="5"/>
        <v>537.63266666666664</v>
      </c>
      <c r="P63" s="14">
        <f t="shared" si="5"/>
        <v>541.48966666666672</v>
      </c>
      <c r="Q63" s="14">
        <f t="shared" si="5"/>
        <v>587.77300000000002</v>
      </c>
      <c r="R63" s="14">
        <f t="shared" si="5"/>
        <v>630.39300000000014</v>
      </c>
      <c r="S63" s="14">
        <f t="shared" si="5"/>
        <v>664.77066666666667</v>
      </c>
      <c r="T63" s="14">
        <f t="shared" si="5"/>
        <v>650.28766666666672</v>
      </c>
      <c r="U63" s="14">
        <f t="shared" si="5"/>
        <v>613.85933333333321</v>
      </c>
      <c r="V63" s="14">
        <f t="shared" si="5"/>
        <v>520.90649999999994</v>
      </c>
      <c r="W63" s="14">
        <f t="shared" si="5"/>
        <v>220.12616666666662</v>
      </c>
      <c r="X63" s="14">
        <f t="shared" si="5"/>
        <v>0</v>
      </c>
      <c r="Y63" s="14">
        <f t="shared" si="5"/>
        <v>0</v>
      </c>
      <c r="Z63" s="14">
        <f t="shared" si="5"/>
        <v>0</v>
      </c>
      <c r="AA63" s="14">
        <f t="shared" si="5"/>
        <v>0</v>
      </c>
      <c r="AB63" s="14">
        <f t="shared" si="5"/>
        <v>0</v>
      </c>
      <c r="AC63" s="215">
        <f>SUM(AC8:AE62)</f>
        <v>5223.5961666666672</v>
      </c>
      <c r="AD63" s="215"/>
      <c r="AE63" s="215"/>
    </row>
    <row r="64" spans="2:31" x14ac:dyDescent="0.3">
      <c r="B64" s="15"/>
      <c r="C64" s="16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</row>
    <row r="65" spans="2:31" x14ac:dyDescent="0.3">
      <c r="B65" s="15"/>
      <c r="C65" s="16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</row>
    <row r="66" spans="2:31" x14ac:dyDescent="0.3">
      <c r="B66" s="8">
        <f>'Resumen-Mensual'!$F$22</f>
        <v>45018</v>
      </c>
    </row>
    <row r="67" spans="2:31" x14ac:dyDescent="0.3">
      <c r="B67" s="8"/>
    </row>
    <row r="68" spans="2:31" x14ac:dyDescent="0.3">
      <c r="B68" s="9" t="s">
        <v>81</v>
      </c>
      <c r="C68" s="10"/>
      <c r="D68" s="10"/>
      <c r="E68" s="11">
        <v>1</v>
      </c>
      <c r="F68" s="11">
        <v>2</v>
      </c>
      <c r="G68" s="11">
        <v>3</v>
      </c>
      <c r="H68" s="11">
        <v>4</v>
      </c>
      <c r="I68" s="11">
        <v>5</v>
      </c>
      <c r="J68" s="11">
        <v>6</v>
      </c>
      <c r="K68" s="11">
        <v>7</v>
      </c>
      <c r="L68" s="11">
        <v>8</v>
      </c>
      <c r="M68" s="11">
        <v>9</v>
      </c>
      <c r="N68" s="11">
        <v>10</v>
      </c>
      <c r="O68" s="11">
        <v>11</v>
      </c>
      <c r="P68" s="11">
        <v>12</v>
      </c>
      <c r="Q68" s="11">
        <v>13</v>
      </c>
      <c r="R68" s="11">
        <v>14</v>
      </c>
      <c r="S68" s="11">
        <v>15</v>
      </c>
      <c r="T68" s="11">
        <v>16</v>
      </c>
      <c r="U68" s="11">
        <v>17</v>
      </c>
      <c r="V68" s="11">
        <v>18</v>
      </c>
      <c r="W68" s="11">
        <v>19</v>
      </c>
      <c r="X68" s="11">
        <v>20</v>
      </c>
      <c r="Y68" s="11">
        <v>21</v>
      </c>
      <c r="Z68" s="11">
        <v>22</v>
      </c>
      <c r="AA68" s="11">
        <v>23</v>
      </c>
      <c r="AB68" s="11">
        <v>24</v>
      </c>
      <c r="AC68" s="213" t="s">
        <v>2</v>
      </c>
      <c r="AD68" s="213"/>
      <c r="AE68" s="213"/>
    </row>
    <row r="69" spans="2:31" x14ac:dyDescent="0.3">
      <c r="B69" s="210" t="s">
        <v>37</v>
      </c>
      <c r="C69" s="210"/>
      <c r="D69" s="210"/>
      <c r="E69" s="155">
        <v>0</v>
      </c>
      <c r="F69" s="156">
        <v>0</v>
      </c>
      <c r="G69" s="155">
        <v>0</v>
      </c>
      <c r="H69" s="156">
        <v>0</v>
      </c>
      <c r="I69" s="155">
        <v>0</v>
      </c>
      <c r="J69" s="156">
        <v>0</v>
      </c>
      <c r="K69" s="155">
        <v>0</v>
      </c>
      <c r="L69" s="156">
        <v>0</v>
      </c>
      <c r="M69" s="155">
        <v>0.13966666666666666</v>
      </c>
      <c r="N69" s="156">
        <v>0.22316666666666699</v>
      </c>
      <c r="O69" s="155">
        <v>0.41233333333333383</v>
      </c>
      <c r="P69" s="156">
        <v>0.51999999999999957</v>
      </c>
      <c r="Q69" s="155">
        <v>0.95266666666666688</v>
      </c>
      <c r="R69" s="156">
        <v>1.2229999999999999</v>
      </c>
      <c r="S69" s="155">
        <v>1.1240000000000008</v>
      </c>
      <c r="T69" s="156">
        <v>1.1335000000000004</v>
      </c>
      <c r="U69" s="155">
        <v>0.34499999999999986</v>
      </c>
      <c r="V69" s="156">
        <v>0</v>
      </c>
      <c r="W69" s="155">
        <v>0</v>
      </c>
      <c r="X69" s="156">
        <v>0</v>
      </c>
      <c r="Y69" s="155">
        <v>0</v>
      </c>
      <c r="Z69" s="156">
        <v>0</v>
      </c>
      <c r="AA69" s="155">
        <v>0</v>
      </c>
      <c r="AB69" s="156">
        <v>0</v>
      </c>
      <c r="AC69" s="204">
        <f t="shared" ref="AC69:AC101" si="6">SUM(E69:AB69)</f>
        <v>6.073333333333335</v>
      </c>
      <c r="AD69" s="204"/>
      <c r="AE69" s="204"/>
    </row>
    <row r="70" spans="2:31" x14ac:dyDescent="0.3">
      <c r="B70" s="210" t="s">
        <v>38</v>
      </c>
      <c r="C70" s="210"/>
      <c r="D70" s="210"/>
      <c r="E70" s="155">
        <v>0</v>
      </c>
      <c r="F70" s="156">
        <v>0</v>
      </c>
      <c r="G70" s="155">
        <v>0</v>
      </c>
      <c r="H70" s="156">
        <v>0</v>
      </c>
      <c r="I70" s="155">
        <v>0</v>
      </c>
      <c r="J70" s="156">
        <v>0</v>
      </c>
      <c r="K70" s="155">
        <v>0</v>
      </c>
      <c r="L70" s="156">
        <v>0</v>
      </c>
      <c r="M70" s="155">
        <v>0</v>
      </c>
      <c r="N70" s="156">
        <v>0</v>
      </c>
      <c r="O70" s="155">
        <v>0</v>
      </c>
      <c r="P70" s="156">
        <v>0</v>
      </c>
      <c r="Q70" s="155">
        <v>0</v>
      </c>
      <c r="R70" s="156">
        <v>0</v>
      </c>
      <c r="S70" s="155">
        <v>0</v>
      </c>
      <c r="T70" s="156">
        <v>0</v>
      </c>
      <c r="U70" s="155">
        <v>0</v>
      </c>
      <c r="V70" s="156">
        <v>0</v>
      </c>
      <c r="W70" s="155">
        <v>0</v>
      </c>
      <c r="X70" s="156">
        <v>0</v>
      </c>
      <c r="Y70" s="155">
        <v>0</v>
      </c>
      <c r="Z70" s="156">
        <v>0</v>
      </c>
      <c r="AA70" s="155">
        <v>0</v>
      </c>
      <c r="AB70" s="156">
        <v>0</v>
      </c>
      <c r="AC70" s="204">
        <f t="shared" si="6"/>
        <v>0</v>
      </c>
      <c r="AD70" s="204"/>
      <c r="AE70" s="204"/>
    </row>
    <row r="71" spans="2:31" x14ac:dyDescent="0.3">
      <c r="B71" s="210" t="s">
        <v>39</v>
      </c>
      <c r="C71" s="210"/>
      <c r="D71" s="210"/>
      <c r="E71" s="155">
        <v>0</v>
      </c>
      <c r="F71" s="156">
        <v>0</v>
      </c>
      <c r="G71" s="155">
        <v>0</v>
      </c>
      <c r="H71" s="156">
        <v>0</v>
      </c>
      <c r="I71" s="155">
        <v>0</v>
      </c>
      <c r="J71" s="156">
        <v>0</v>
      </c>
      <c r="K71" s="155">
        <v>0</v>
      </c>
      <c r="L71" s="156">
        <v>0.65166666666666662</v>
      </c>
      <c r="M71" s="155">
        <v>7.5</v>
      </c>
      <c r="N71" s="156">
        <v>12.899999999999986</v>
      </c>
      <c r="O71" s="155">
        <v>17.799999999999979</v>
      </c>
      <c r="P71" s="156">
        <v>20.900000000000002</v>
      </c>
      <c r="Q71" s="155">
        <v>21.799999999999976</v>
      </c>
      <c r="R71" s="156">
        <v>21.400000000000009</v>
      </c>
      <c r="S71" s="155">
        <v>18.200000000000021</v>
      </c>
      <c r="T71" s="156">
        <v>15.299999999999985</v>
      </c>
      <c r="U71" s="155">
        <v>11.399999999999988</v>
      </c>
      <c r="V71" s="156">
        <v>4.2249999999999996</v>
      </c>
      <c r="W71" s="155">
        <v>0</v>
      </c>
      <c r="X71" s="156">
        <v>0</v>
      </c>
      <c r="Y71" s="155">
        <v>0</v>
      </c>
      <c r="Z71" s="156">
        <v>0</v>
      </c>
      <c r="AA71" s="155">
        <v>0</v>
      </c>
      <c r="AB71" s="156">
        <v>0</v>
      </c>
      <c r="AC71" s="204">
        <f t="shared" si="6"/>
        <v>152.0766666666666</v>
      </c>
      <c r="AD71" s="204"/>
      <c r="AE71" s="204"/>
    </row>
    <row r="72" spans="2:31" x14ac:dyDescent="0.3">
      <c r="B72" s="210" t="s">
        <v>40</v>
      </c>
      <c r="C72" s="210"/>
      <c r="D72" s="210"/>
      <c r="E72" s="155">
        <v>0</v>
      </c>
      <c r="F72" s="156">
        <v>0</v>
      </c>
      <c r="G72" s="155">
        <v>0</v>
      </c>
      <c r="H72" s="156">
        <v>0</v>
      </c>
      <c r="I72" s="155">
        <v>0</v>
      </c>
      <c r="J72" s="156">
        <v>0</v>
      </c>
      <c r="K72" s="155">
        <v>0</v>
      </c>
      <c r="L72" s="156">
        <v>0</v>
      </c>
      <c r="M72" s="155">
        <v>0</v>
      </c>
      <c r="N72" s="156">
        <v>0</v>
      </c>
      <c r="O72" s="155">
        <v>0</v>
      </c>
      <c r="P72" s="156">
        <v>0</v>
      </c>
      <c r="Q72" s="155">
        <v>0</v>
      </c>
      <c r="R72" s="156">
        <v>0</v>
      </c>
      <c r="S72" s="155">
        <v>0</v>
      </c>
      <c r="T72" s="156">
        <v>0</v>
      </c>
      <c r="U72" s="155">
        <v>0</v>
      </c>
      <c r="V72" s="156">
        <v>0</v>
      </c>
      <c r="W72" s="155">
        <v>0</v>
      </c>
      <c r="X72" s="156">
        <v>0</v>
      </c>
      <c r="Y72" s="155">
        <v>0</v>
      </c>
      <c r="Z72" s="156">
        <v>0</v>
      </c>
      <c r="AA72" s="155">
        <v>0</v>
      </c>
      <c r="AB72" s="156">
        <v>0</v>
      </c>
      <c r="AC72" s="204">
        <f t="shared" si="6"/>
        <v>0</v>
      </c>
      <c r="AD72" s="204"/>
      <c r="AE72" s="204"/>
    </row>
    <row r="73" spans="2:31" x14ac:dyDescent="0.3">
      <c r="B73" s="210" t="s">
        <v>41</v>
      </c>
      <c r="C73" s="210"/>
      <c r="D73" s="210"/>
      <c r="E73" s="155">
        <v>0</v>
      </c>
      <c r="F73" s="156">
        <v>0</v>
      </c>
      <c r="G73" s="155">
        <v>0</v>
      </c>
      <c r="H73" s="156">
        <v>0</v>
      </c>
      <c r="I73" s="155">
        <v>0</v>
      </c>
      <c r="J73" s="156">
        <v>0</v>
      </c>
      <c r="K73" s="155">
        <v>0</v>
      </c>
      <c r="L73" s="156">
        <v>0</v>
      </c>
      <c r="M73" s="155">
        <v>24.508333333333326</v>
      </c>
      <c r="N73" s="156">
        <v>44.948833333333319</v>
      </c>
      <c r="O73" s="155">
        <v>45.444000000000031</v>
      </c>
      <c r="P73" s="156">
        <v>43.832666666666661</v>
      </c>
      <c r="Q73" s="155">
        <v>45.752833333333342</v>
      </c>
      <c r="R73" s="156">
        <v>45.826833333333333</v>
      </c>
      <c r="S73" s="155">
        <v>37.264666666666649</v>
      </c>
      <c r="T73" s="156">
        <v>37.915833333333339</v>
      </c>
      <c r="U73" s="155">
        <v>31.119999999999994</v>
      </c>
      <c r="V73" s="156">
        <v>3.1711666666666667</v>
      </c>
      <c r="W73" s="155">
        <v>0</v>
      </c>
      <c r="X73" s="156">
        <v>0</v>
      </c>
      <c r="Y73" s="155">
        <v>0</v>
      </c>
      <c r="Z73" s="156">
        <v>0</v>
      </c>
      <c r="AA73" s="155">
        <v>0</v>
      </c>
      <c r="AB73" s="156">
        <v>0</v>
      </c>
      <c r="AC73" s="204">
        <f t="shared" si="6"/>
        <v>359.78516666666673</v>
      </c>
      <c r="AD73" s="204"/>
      <c r="AE73" s="204"/>
    </row>
    <row r="74" spans="2:31" x14ac:dyDescent="0.3">
      <c r="B74" s="210" t="s">
        <v>42</v>
      </c>
      <c r="C74" s="210"/>
      <c r="D74" s="210"/>
      <c r="E74" s="155">
        <v>0</v>
      </c>
      <c r="F74" s="156">
        <v>0</v>
      </c>
      <c r="G74" s="155">
        <v>0</v>
      </c>
      <c r="H74" s="156">
        <v>0</v>
      </c>
      <c r="I74" s="155">
        <v>0</v>
      </c>
      <c r="J74" s="156">
        <v>0</v>
      </c>
      <c r="K74" s="155">
        <v>0</v>
      </c>
      <c r="L74" s="156">
        <v>0</v>
      </c>
      <c r="M74" s="155">
        <v>19.614999999999988</v>
      </c>
      <c r="N74" s="156">
        <v>39.278166666666678</v>
      </c>
      <c r="O74" s="155">
        <v>47.567000000000007</v>
      </c>
      <c r="P74" s="156">
        <v>50.045666666666662</v>
      </c>
      <c r="Q74" s="155">
        <v>53.295833333333327</v>
      </c>
      <c r="R74" s="156">
        <v>53.226833333333346</v>
      </c>
      <c r="S74" s="155">
        <v>52.162666666666659</v>
      </c>
      <c r="T74" s="156">
        <v>48.673166666666667</v>
      </c>
      <c r="U74" s="155">
        <v>34.487666666666662</v>
      </c>
      <c r="V74" s="156">
        <v>0</v>
      </c>
      <c r="W74" s="155">
        <v>0</v>
      </c>
      <c r="X74" s="156">
        <v>0</v>
      </c>
      <c r="Y74" s="155">
        <v>0</v>
      </c>
      <c r="Z74" s="156">
        <v>0</v>
      </c>
      <c r="AA74" s="155">
        <v>0</v>
      </c>
      <c r="AB74" s="156">
        <v>0</v>
      </c>
      <c r="AC74" s="204">
        <f t="shared" si="6"/>
        <v>398.35199999999998</v>
      </c>
      <c r="AD74" s="204"/>
      <c r="AE74" s="204"/>
    </row>
    <row r="75" spans="2:31" x14ac:dyDescent="0.3">
      <c r="B75" s="210" t="s">
        <v>43</v>
      </c>
      <c r="C75" s="210"/>
      <c r="D75" s="210"/>
      <c r="E75" s="155">
        <v>0</v>
      </c>
      <c r="F75" s="156">
        <v>0</v>
      </c>
      <c r="G75" s="155">
        <v>0</v>
      </c>
      <c r="H75" s="156">
        <v>0</v>
      </c>
      <c r="I75" s="155">
        <v>0</v>
      </c>
      <c r="J75" s="156">
        <v>0</v>
      </c>
      <c r="K75" s="155">
        <v>0</v>
      </c>
      <c r="L75" s="156">
        <v>0</v>
      </c>
      <c r="M75" s="155">
        <v>3.8024999999999998</v>
      </c>
      <c r="N75" s="156">
        <v>0</v>
      </c>
      <c r="O75" s="155">
        <v>0.83200000000000007</v>
      </c>
      <c r="P75" s="156">
        <v>1.6171666666666709</v>
      </c>
      <c r="Q75" s="155">
        <v>4.9773333333333323</v>
      </c>
      <c r="R75" s="156">
        <v>8.9091666666666693</v>
      </c>
      <c r="S75" s="155">
        <v>11.405499999999991</v>
      </c>
      <c r="T75" s="156">
        <v>16.594333333333335</v>
      </c>
      <c r="U75" s="155">
        <v>13.259000000000002</v>
      </c>
      <c r="V75" s="156">
        <v>9.2401666666666635</v>
      </c>
      <c r="W75" s="155">
        <v>0</v>
      </c>
      <c r="X75" s="156">
        <v>0</v>
      </c>
      <c r="Y75" s="155">
        <v>0</v>
      </c>
      <c r="Z75" s="156">
        <v>0</v>
      </c>
      <c r="AA75" s="155">
        <v>0</v>
      </c>
      <c r="AB75" s="156">
        <v>0</v>
      </c>
      <c r="AC75" s="204">
        <f t="shared" si="6"/>
        <v>70.637166666666658</v>
      </c>
      <c r="AD75" s="204"/>
      <c r="AE75" s="204"/>
    </row>
    <row r="76" spans="2:31" x14ac:dyDescent="0.3">
      <c r="B76" s="210" t="s">
        <v>44</v>
      </c>
      <c r="C76" s="210"/>
      <c r="D76" s="210"/>
      <c r="E76" s="155">
        <v>0</v>
      </c>
      <c r="F76" s="156">
        <v>0</v>
      </c>
      <c r="G76" s="155">
        <v>0</v>
      </c>
      <c r="H76" s="156">
        <v>0</v>
      </c>
      <c r="I76" s="155">
        <v>0</v>
      </c>
      <c r="J76" s="156">
        <v>0</v>
      </c>
      <c r="K76" s="155">
        <v>0</v>
      </c>
      <c r="L76" s="156">
        <v>0</v>
      </c>
      <c r="M76" s="155">
        <v>2.5321666666666678</v>
      </c>
      <c r="N76" s="156">
        <v>0</v>
      </c>
      <c r="O76" s="155">
        <v>0</v>
      </c>
      <c r="P76" s="156">
        <v>5.5333333333333692E-2</v>
      </c>
      <c r="Q76" s="155">
        <v>0</v>
      </c>
      <c r="R76" s="156">
        <v>0</v>
      </c>
      <c r="S76" s="155">
        <v>0.19433333333333327</v>
      </c>
      <c r="T76" s="156">
        <v>2.9133333333333362</v>
      </c>
      <c r="U76" s="155">
        <v>0</v>
      </c>
      <c r="V76" s="156">
        <v>0</v>
      </c>
      <c r="W76" s="155">
        <v>0</v>
      </c>
      <c r="X76" s="156">
        <v>0</v>
      </c>
      <c r="Y76" s="155">
        <v>0</v>
      </c>
      <c r="Z76" s="156">
        <v>0</v>
      </c>
      <c r="AA76" s="155">
        <v>0</v>
      </c>
      <c r="AB76" s="156">
        <v>0</v>
      </c>
      <c r="AC76" s="204">
        <f t="shared" si="6"/>
        <v>5.6951666666666707</v>
      </c>
      <c r="AD76" s="204"/>
      <c r="AE76" s="204"/>
    </row>
    <row r="77" spans="2:31" x14ac:dyDescent="0.3">
      <c r="B77" s="210" t="s">
        <v>45</v>
      </c>
      <c r="C77" s="210"/>
      <c r="D77" s="210"/>
      <c r="E77" s="155">
        <v>0</v>
      </c>
      <c r="F77" s="156">
        <v>0</v>
      </c>
      <c r="G77" s="155">
        <v>0</v>
      </c>
      <c r="H77" s="156">
        <v>0</v>
      </c>
      <c r="I77" s="155">
        <v>0</v>
      </c>
      <c r="J77" s="156">
        <v>0</v>
      </c>
      <c r="K77" s="155">
        <v>0</v>
      </c>
      <c r="L77" s="156">
        <v>0</v>
      </c>
      <c r="M77" s="155">
        <v>4.0209999999999972</v>
      </c>
      <c r="N77" s="156">
        <v>1.1179999999999981</v>
      </c>
      <c r="O77" s="155">
        <v>0.66450000000000098</v>
      </c>
      <c r="P77" s="156">
        <v>6.8700000000000028</v>
      </c>
      <c r="Q77" s="155">
        <v>2.5494999999999957</v>
      </c>
      <c r="R77" s="156">
        <v>1.4799999999999949</v>
      </c>
      <c r="S77" s="155">
        <v>2.0795000000000003</v>
      </c>
      <c r="T77" s="156">
        <v>1.5058333333333318</v>
      </c>
      <c r="U77" s="155">
        <v>1.8788333333333336</v>
      </c>
      <c r="V77" s="156">
        <v>7.5833333333333378E-2</v>
      </c>
      <c r="W77" s="155">
        <v>0</v>
      </c>
      <c r="X77" s="156">
        <v>0</v>
      </c>
      <c r="Y77" s="155">
        <v>0</v>
      </c>
      <c r="Z77" s="156">
        <v>0</v>
      </c>
      <c r="AA77" s="155">
        <v>0</v>
      </c>
      <c r="AB77" s="156">
        <v>0</v>
      </c>
      <c r="AC77" s="204">
        <f t="shared" si="6"/>
        <v>22.242999999999984</v>
      </c>
      <c r="AD77" s="204"/>
      <c r="AE77" s="204"/>
    </row>
    <row r="78" spans="2:31" x14ac:dyDescent="0.3">
      <c r="B78" s="210" t="s">
        <v>46</v>
      </c>
      <c r="C78" s="210"/>
      <c r="D78" s="210"/>
      <c r="E78" s="155">
        <v>0</v>
      </c>
      <c r="F78" s="156">
        <v>0</v>
      </c>
      <c r="G78" s="155">
        <v>0</v>
      </c>
      <c r="H78" s="156">
        <v>0</v>
      </c>
      <c r="I78" s="155">
        <v>0</v>
      </c>
      <c r="J78" s="156">
        <v>0</v>
      </c>
      <c r="K78" s="155">
        <v>0</v>
      </c>
      <c r="L78" s="156">
        <v>0</v>
      </c>
      <c r="M78" s="155">
        <v>9.3076666666666608</v>
      </c>
      <c r="N78" s="156">
        <v>4.7758333333333329</v>
      </c>
      <c r="O78" s="155">
        <v>10.204666666666673</v>
      </c>
      <c r="P78" s="156">
        <v>11.805000000000007</v>
      </c>
      <c r="Q78" s="155">
        <v>14.656333333333343</v>
      </c>
      <c r="R78" s="156">
        <v>17.149333333333331</v>
      </c>
      <c r="S78" s="155">
        <v>13.170166666666665</v>
      </c>
      <c r="T78" s="156">
        <v>13.599166666666669</v>
      </c>
      <c r="U78" s="155">
        <v>0.82250000000000012</v>
      </c>
      <c r="V78" s="156">
        <v>0.16383333333333341</v>
      </c>
      <c r="W78" s="155">
        <v>0</v>
      </c>
      <c r="X78" s="156">
        <v>0</v>
      </c>
      <c r="Y78" s="155">
        <v>0</v>
      </c>
      <c r="Z78" s="156">
        <v>0</v>
      </c>
      <c r="AA78" s="155">
        <v>0</v>
      </c>
      <c r="AB78" s="156">
        <v>0</v>
      </c>
      <c r="AC78" s="204">
        <f t="shared" si="6"/>
        <v>95.654500000000013</v>
      </c>
      <c r="AD78" s="204"/>
      <c r="AE78" s="204"/>
    </row>
    <row r="79" spans="2:31" x14ac:dyDescent="0.3">
      <c r="B79" s="210" t="s">
        <v>47</v>
      </c>
      <c r="C79" s="210"/>
      <c r="D79" s="210"/>
      <c r="E79" s="155">
        <v>0</v>
      </c>
      <c r="F79" s="156">
        <v>0</v>
      </c>
      <c r="G79" s="155">
        <v>0</v>
      </c>
      <c r="H79" s="156">
        <v>0</v>
      </c>
      <c r="I79" s="155">
        <v>0</v>
      </c>
      <c r="J79" s="156">
        <v>0</v>
      </c>
      <c r="K79" s="155">
        <v>0</v>
      </c>
      <c r="L79" s="156">
        <v>0</v>
      </c>
      <c r="M79" s="155">
        <v>0</v>
      </c>
      <c r="N79" s="156">
        <v>0</v>
      </c>
      <c r="O79" s="155">
        <v>0</v>
      </c>
      <c r="P79" s="156">
        <v>0</v>
      </c>
      <c r="Q79" s="155">
        <v>0</v>
      </c>
      <c r="R79" s="156">
        <v>0</v>
      </c>
      <c r="S79" s="155">
        <v>0</v>
      </c>
      <c r="T79" s="156">
        <v>0</v>
      </c>
      <c r="U79" s="155">
        <v>0</v>
      </c>
      <c r="V79" s="156">
        <v>0</v>
      </c>
      <c r="W79" s="155">
        <v>0</v>
      </c>
      <c r="X79" s="156">
        <v>0</v>
      </c>
      <c r="Y79" s="155">
        <v>0</v>
      </c>
      <c r="Z79" s="156">
        <v>0</v>
      </c>
      <c r="AA79" s="155">
        <v>0</v>
      </c>
      <c r="AB79" s="156">
        <v>0</v>
      </c>
      <c r="AC79" s="204">
        <f t="shared" si="6"/>
        <v>0</v>
      </c>
      <c r="AD79" s="204"/>
      <c r="AE79" s="204"/>
    </row>
    <row r="80" spans="2:31" x14ac:dyDescent="0.3">
      <c r="B80" s="210" t="s">
        <v>48</v>
      </c>
      <c r="C80" s="210"/>
      <c r="D80" s="210"/>
      <c r="E80" s="155">
        <v>0</v>
      </c>
      <c r="F80" s="156">
        <v>0</v>
      </c>
      <c r="G80" s="155">
        <v>0</v>
      </c>
      <c r="H80" s="156">
        <v>0</v>
      </c>
      <c r="I80" s="155">
        <v>0</v>
      </c>
      <c r="J80" s="156">
        <v>0</v>
      </c>
      <c r="K80" s="155">
        <v>0</v>
      </c>
      <c r="L80" s="156">
        <v>0</v>
      </c>
      <c r="M80" s="155">
        <v>0</v>
      </c>
      <c r="N80" s="156">
        <v>0</v>
      </c>
      <c r="O80" s="155">
        <v>0</v>
      </c>
      <c r="P80" s="156">
        <v>0</v>
      </c>
      <c r="Q80" s="155">
        <v>0</v>
      </c>
      <c r="R80" s="156">
        <v>0</v>
      </c>
      <c r="S80" s="155">
        <v>0</v>
      </c>
      <c r="T80" s="156">
        <v>0</v>
      </c>
      <c r="U80" s="155">
        <v>0</v>
      </c>
      <c r="V80" s="156">
        <v>0</v>
      </c>
      <c r="W80" s="155">
        <v>0</v>
      </c>
      <c r="X80" s="156">
        <v>0</v>
      </c>
      <c r="Y80" s="155">
        <v>0</v>
      </c>
      <c r="Z80" s="156">
        <v>0</v>
      </c>
      <c r="AA80" s="155">
        <v>0</v>
      </c>
      <c r="AB80" s="156">
        <v>0</v>
      </c>
      <c r="AC80" s="204">
        <f t="shared" si="6"/>
        <v>0</v>
      </c>
      <c r="AD80" s="204"/>
      <c r="AE80" s="204"/>
    </row>
    <row r="81" spans="2:31" x14ac:dyDescent="0.3">
      <c r="B81" s="210" t="s">
        <v>49</v>
      </c>
      <c r="C81" s="210"/>
      <c r="D81" s="210"/>
      <c r="E81" s="155">
        <v>0</v>
      </c>
      <c r="F81" s="156">
        <v>0</v>
      </c>
      <c r="G81" s="155">
        <v>0</v>
      </c>
      <c r="H81" s="156">
        <v>0</v>
      </c>
      <c r="I81" s="155">
        <v>0</v>
      </c>
      <c r="J81" s="156">
        <v>0</v>
      </c>
      <c r="K81" s="155">
        <v>0</v>
      </c>
      <c r="L81" s="156">
        <v>0</v>
      </c>
      <c r="M81" s="155">
        <v>0</v>
      </c>
      <c r="N81" s="156">
        <v>38.609999999999971</v>
      </c>
      <c r="O81" s="155">
        <v>48.80999999999996</v>
      </c>
      <c r="P81" s="156">
        <v>54.409999999999961</v>
      </c>
      <c r="Q81" s="155">
        <v>53.30999999999996</v>
      </c>
      <c r="R81" s="156">
        <v>50.710000000000029</v>
      </c>
      <c r="S81" s="155">
        <v>52.110000000000014</v>
      </c>
      <c r="T81" s="156">
        <v>53.409999999999968</v>
      </c>
      <c r="U81" s="155">
        <v>34.10999999999995</v>
      </c>
      <c r="V81" s="156">
        <v>0</v>
      </c>
      <c r="W81" s="155">
        <v>0</v>
      </c>
      <c r="X81" s="156">
        <v>0</v>
      </c>
      <c r="Y81" s="155">
        <v>0</v>
      </c>
      <c r="Z81" s="156">
        <v>0</v>
      </c>
      <c r="AA81" s="155">
        <v>0</v>
      </c>
      <c r="AB81" s="156">
        <v>0</v>
      </c>
      <c r="AC81" s="204">
        <f t="shared" si="6"/>
        <v>385.47999999999985</v>
      </c>
      <c r="AD81" s="204"/>
      <c r="AE81" s="204"/>
    </row>
    <row r="82" spans="2:31" x14ac:dyDescent="0.3">
      <c r="B82" s="210" t="s">
        <v>50</v>
      </c>
      <c r="C82" s="210"/>
      <c r="D82" s="210"/>
      <c r="E82" s="155">
        <v>0</v>
      </c>
      <c r="F82" s="156">
        <v>0</v>
      </c>
      <c r="G82" s="155">
        <v>0</v>
      </c>
      <c r="H82" s="156">
        <v>0</v>
      </c>
      <c r="I82" s="155">
        <v>0</v>
      </c>
      <c r="J82" s="156">
        <v>0</v>
      </c>
      <c r="K82" s="155">
        <v>0</v>
      </c>
      <c r="L82" s="156">
        <v>0</v>
      </c>
      <c r="M82" s="155">
        <v>0.2016666666666668</v>
      </c>
      <c r="N82" s="156">
        <v>1.0528333333333331</v>
      </c>
      <c r="O82" s="155">
        <v>5.5333333333333341</v>
      </c>
      <c r="P82" s="156">
        <v>5.3069999999999924</v>
      </c>
      <c r="Q82" s="155">
        <v>5.6824999999999939</v>
      </c>
      <c r="R82" s="156">
        <v>6.900000000000003</v>
      </c>
      <c r="S82" s="155">
        <v>7.3951666666666673</v>
      </c>
      <c r="T82" s="156">
        <v>7.3879999999999999</v>
      </c>
      <c r="U82" s="155">
        <v>2.7606666666666659</v>
      </c>
      <c r="V82" s="156">
        <v>1.3111666666666664</v>
      </c>
      <c r="W82" s="155">
        <v>0</v>
      </c>
      <c r="X82" s="156">
        <v>0</v>
      </c>
      <c r="Y82" s="155">
        <v>0</v>
      </c>
      <c r="Z82" s="156">
        <v>0</v>
      </c>
      <c r="AA82" s="155">
        <v>0</v>
      </c>
      <c r="AB82" s="156">
        <v>0</v>
      </c>
      <c r="AC82" s="204">
        <f t="shared" si="6"/>
        <v>43.53233333333332</v>
      </c>
      <c r="AD82" s="204"/>
      <c r="AE82" s="204"/>
    </row>
    <row r="83" spans="2:31" x14ac:dyDescent="0.3">
      <c r="B83" s="210" t="s">
        <v>106</v>
      </c>
      <c r="C83" s="210"/>
      <c r="D83" s="210"/>
      <c r="E83" s="155">
        <v>0</v>
      </c>
      <c r="F83" s="156">
        <v>0</v>
      </c>
      <c r="G83" s="155">
        <v>0</v>
      </c>
      <c r="H83" s="156">
        <v>0</v>
      </c>
      <c r="I83" s="155">
        <v>0</v>
      </c>
      <c r="J83" s="156">
        <v>0</v>
      </c>
      <c r="K83" s="155">
        <v>0</v>
      </c>
      <c r="L83" s="156">
        <v>0</v>
      </c>
      <c r="M83" s="155">
        <v>0</v>
      </c>
      <c r="N83" s="156">
        <v>8.5000000000000856E-3</v>
      </c>
      <c r="O83" s="155">
        <v>1.1839999999999986</v>
      </c>
      <c r="P83" s="156">
        <v>1.3480000000000028</v>
      </c>
      <c r="Q83" s="155">
        <v>2.6978333333333344</v>
      </c>
      <c r="R83" s="156">
        <v>4.9148333333333305</v>
      </c>
      <c r="S83" s="155">
        <v>6.1476666666666642</v>
      </c>
      <c r="T83" s="156">
        <v>7.1254999999999997</v>
      </c>
      <c r="U83" s="155">
        <v>5.9171666666666658</v>
      </c>
      <c r="V83" s="156">
        <v>6.7966666666666677</v>
      </c>
      <c r="W83" s="155">
        <v>0</v>
      </c>
      <c r="X83" s="156">
        <v>0</v>
      </c>
      <c r="Y83" s="155">
        <v>0</v>
      </c>
      <c r="Z83" s="156">
        <v>0</v>
      </c>
      <c r="AA83" s="155">
        <v>0</v>
      </c>
      <c r="AB83" s="156">
        <v>0</v>
      </c>
      <c r="AC83" s="204">
        <f t="shared" si="6"/>
        <v>36.140166666666666</v>
      </c>
      <c r="AD83" s="204"/>
      <c r="AE83" s="204"/>
    </row>
    <row r="84" spans="2:31" x14ac:dyDescent="0.3">
      <c r="B84" s="210" t="s">
        <v>51</v>
      </c>
      <c r="C84" s="210"/>
      <c r="D84" s="210"/>
      <c r="E84" s="155">
        <v>0</v>
      </c>
      <c r="F84" s="156">
        <v>0</v>
      </c>
      <c r="G84" s="155">
        <v>0</v>
      </c>
      <c r="H84" s="156">
        <v>0</v>
      </c>
      <c r="I84" s="155">
        <v>0</v>
      </c>
      <c r="J84" s="156">
        <v>0</v>
      </c>
      <c r="K84" s="155">
        <v>0</v>
      </c>
      <c r="L84" s="156">
        <v>7.6666666666666813E-2</v>
      </c>
      <c r="M84" s="155">
        <v>87.709666666666692</v>
      </c>
      <c r="N84" s="156">
        <v>87.764166666666668</v>
      </c>
      <c r="O84" s="155">
        <v>87.652666666666661</v>
      </c>
      <c r="P84" s="156">
        <v>87.73899999999999</v>
      </c>
      <c r="Q84" s="155">
        <v>81.625166666666701</v>
      </c>
      <c r="R84" s="156">
        <v>73.890999999999991</v>
      </c>
      <c r="S84" s="155">
        <v>73.28449999999998</v>
      </c>
      <c r="T84" s="156">
        <v>72.897666666666694</v>
      </c>
      <c r="U84" s="155">
        <v>72.878666666666675</v>
      </c>
      <c r="V84" s="156">
        <v>14.855333333333332</v>
      </c>
      <c r="W84" s="155">
        <v>0</v>
      </c>
      <c r="X84" s="156">
        <v>0</v>
      </c>
      <c r="Y84" s="155">
        <v>0</v>
      </c>
      <c r="Z84" s="156">
        <v>0</v>
      </c>
      <c r="AA84" s="155">
        <v>0</v>
      </c>
      <c r="AB84" s="156">
        <v>0</v>
      </c>
      <c r="AC84" s="204">
        <f t="shared" si="6"/>
        <v>740.37450000000001</v>
      </c>
      <c r="AD84" s="204"/>
      <c r="AE84" s="204"/>
    </row>
    <row r="85" spans="2:31" x14ac:dyDescent="0.3">
      <c r="B85" s="210" t="s">
        <v>52</v>
      </c>
      <c r="C85" s="210"/>
      <c r="D85" s="210"/>
      <c r="E85" s="155">
        <v>0</v>
      </c>
      <c r="F85" s="156">
        <v>0</v>
      </c>
      <c r="G85" s="155">
        <v>0</v>
      </c>
      <c r="H85" s="156">
        <v>0</v>
      </c>
      <c r="I85" s="155">
        <v>0</v>
      </c>
      <c r="J85" s="156">
        <v>0</v>
      </c>
      <c r="K85" s="155">
        <v>0</v>
      </c>
      <c r="L85" s="156">
        <v>0</v>
      </c>
      <c r="M85" s="155">
        <v>1.2454999999999994</v>
      </c>
      <c r="N85" s="156">
        <v>7.069999999999995</v>
      </c>
      <c r="O85" s="155">
        <v>8.9703333333333468</v>
      </c>
      <c r="P85" s="156">
        <v>8.5204999999999984</v>
      </c>
      <c r="Q85" s="155">
        <v>9.1296666666666706</v>
      </c>
      <c r="R85" s="156">
        <v>0</v>
      </c>
      <c r="S85" s="155">
        <v>11.364500000000003</v>
      </c>
      <c r="T85" s="156">
        <v>0</v>
      </c>
      <c r="U85" s="155">
        <v>0</v>
      </c>
      <c r="V85" s="156">
        <v>0</v>
      </c>
      <c r="W85" s="155">
        <v>0</v>
      </c>
      <c r="X85" s="156">
        <v>0</v>
      </c>
      <c r="Y85" s="155">
        <v>0</v>
      </c>
      <c r="Z85" s="156">
        <v>0</v>
      </c>
      <c r="AA85" s="155">
        <v>0</v>
      </c>
      <c r="AB85" s="156">
        <v>0</v>
      </c>
      <c r="AC85" s="204">
        <f t="shared" si="6"/>
        <v>46.300500000000014</v>
      </c>
      <c r="AD85" s="204"/>
      <c r="AE85" s="204"/>
    </row>
    <row r="86" spans="2:31" x14ac:dyDescent="0.3">
      <c r="B86" s="210" t="s">
        <v>53</v>
      </c>
      <c r="C86" s="210"/>
      <c r="D86" s="210"/>
      <c r="E86" s="155">
        <v>0</v>
      </c>
      <c r="F86" s="156">
        <v>0</v>
      </c>
      <c r="G86" s="155">
        <v>0</v>
      </c>
      <c r="H86" s="156">
        <v>0</v>
      </c>
      <c r="I86" s="155">
        <v>0</v>
      </c>
      <c r="J86" s="156">
        <v>0</v>
      </c>
      <c r="K86" s="155">
        <v>0</v>
      </c>
      <c r="L86" s="156">
        <v>0</v>
      </c>
      <c r="M86" s="155">
        <v>9.5164999999999971</v>
      </c>
      <c r="N86" s="156">
        <v>22.15166666666666</v>
      </c>
      <c r="O86" s="155">
        <v>26.232999999999983</v>
      </c>
      <c r="P86" s="156">
        <v>26.784833333333331</v>
      </c>
      <c r="Q86" s="155">
        <v>30.357166666666661</v>
      </c>
      <c r="R86" s="156">
        <v>36.502333333333333</v>
      </c>
      <c r="S86" s="155">
        <v>34.416000000000004</v>
      </c>
      <c r="T86" s="156">
        <v>29.195999999999987</v>
      </c>
      <c r="U86" s="155">
        <v>21.419666666666657</v>
      </c>
      <c r="V86" s="156">
        <v>0</v>
      </c>
      <c r="W86" s="155">
        <v>0</v>
      </c>
      <c r="X86" s="156">
        <v>0</v>
      </c>
      <c r="Y86" s="155">
        <v>0</v>
      </c>
      <c r="Z86" s="156">
        <v>0</v>
      </c>
      <c r="AA86" s="155">
        <v>0</v>
      </c>
      <c r="AB86" s="156">
        <v>0</v>
      </c>
      <c r="AC86" s="204">
        <f t="shared" si="6"/>
        <v>236.57716666666664</v>
      </c>
      <c r="AD86" s="204"/>
      <c r="AE86" s="204"/>
    </row>
    <row r="87" spans="2:31" x14ac:dyDescent="0.3">
      <c r="B87" s="210" t="s">
        <v>54</v>
      </c>
      <c r="C87" s="210"/>
      <c r="D87" s="210"/>
      <c r="E87" s="155">
        <v>0</v>
      </c>
      <c r="F87" s="156">
        <v>0</v>
      </c>
      <c r="G87" s="155">
        <v>0</v>
      </c>
      <c r="H87" s="156">
        <v>0</v>
      </c>
      <c r="I87" s="155">
        <v>0</v>
      </c>
      <c r="J87" s="156">
        <v>0</v>
      </c>
      <c r="K87" s="155">
        <v>0</v>
      </c>
      <c r="L87" s="156">
        <v>4.3066666666666658</v>
      </c>
      <c r="M87" s="155">
        <v>64</v>
      </c>
      <c r="N87" s="156">
        <v>70.900000000000048</v>
      </c>
      <c r="O87" s="155">
        <v>66.400000000000063</v>
      </c>
      <c r="P87" s="156">
        <v>63.5</v>
      </c>
      <c r="Q87" s="155">
        <v>63.800000000000068</v>
      </c>
      <c r="R87" s="156">
        <v>61.099999999999937</v>
      </c>
      <c r="S87" s="155">
        <v>29.549333333333333</v>
      </c>
      <c r="T87" s="156">
        <v>0</v>
      </c>
      <c r="U87" s="155">
        <v>0</v>
      </c>
      <c r="V87" s="156">
        <v>0</v>
      </c>
      <c r="W87" s="155">
        <v>0</v>
      </c>
      <c r="X87" s="156">
        <v>0</v>
      </c>
      <c r="Y87" s="155">
        <v>0</v>
      </c>
      <c r="Z87" s="156">
        <v>0</v>
      </c>
      <c r="AA87" s="155">
        <v>0</v>
      </c>
      <c r="AB87" s="156">
        <v>0</v>
      </c>
      <c r="AC87" s="204">
        <f t="shared" si="6"/>
        <v>423.5560000000001</v>
      </c>
      <c r="AD87" s="204"/>
      <c r="AE87" s="204"/>
    </row>
    <row r="88" spans="2:31" x14ac:dyDescent="0.3">
      <c r="B88" s="210" t="s">
        <v>55</v>
      </c>
      <c r="C88" s="210"/>
      <c r="D88" s="210"/>
      <c r="E88" s="155">
        <v>0</v>
      </c>
      <c r="F88" s="156">
        <v>0</v>
      </c>
      <c r="G88" s="155">
        <v>0</v>
      </c>
      <c r="H88" s="156">
        <v>0</v>
      </c>
      <c r="I88" s="155">
        <v>0</v>
      </c>
      <c r="J88" s="156">
        <v>0</v>
      </c>
      <c r="K88" s="155">
        <v>0</v>
      </c>
      <c r="L88" s="156">
        <v>0</v>
      </c>
      <c r="M88" s="155">
        <v>10.423166666666669</v>
      </c>
      <c r="N88" s="156">
        <v>0</v>
      </c>
      <c r="O88" s="155">
        <v>1.0699999999999932</v>
      </c>
      <c r="P88" s="156">
        <v>0</v>
      </c>
      <c r="Q88" s="155">
        <v>3.1925000000000003</v>
      </c>
      <c r="R88" s="156">
        <v>8.1710000000000047</v>
      </c>
      <c r="S88" s="155">
        <v>12.877000000000006</v>
      </c>
      <c r="T88" s="156">
        <v>17.649999999999988</v>
      </c>
      <c r="U88" s="155">
        <v>14.950000000000015</v>
      </c>
      <c r="V88" s="156">
        <v>0.85249999999999959</v>
      </c>
      <c r="W88" s="155">
        <v>0</v>
      </c>
      <c r="X88" s="156">
        <v>0</v>
      </c>
      <c r="Y88" s="155">
        <v>0</v>
      </c>
      <c r="Z88" s="156">
        <v>0</v>
      </c>
      <c r="AA88" s="155">
        <v>0</v>
      </c>
      <c r="AB88" s="156">
        <v>0</v>
      </c>
      <c r="AC88" s="204">
        <f t="shared" si="6"/>
        <v>69.186166666666693</v>
      </c>
      <c r="AD88" s="204"/>
      <c r="AE88" s="204"/>
    </row>
    <row r="89" spans="2:31" x14ac:dyDescent="0.3">
      <c r="B89" s="210" t="s">
        <v>56</v>
      </c>
      <c r="C89" s="210"/>
      <c r="D89" s="210"/>
      <c r="E89" s="155">
        <v>0</v>
      </c>
      <c r="F89" s="156">
        <v>0</v>
      </c>
      <c r="G89" s="155">
        <v>0</v>
      </c>
      <c r="H89" s="156">
        <v>0</v>
      </c>
      <c r="I89" s="155">
        <v>0</v>
      </c>
      <c r="J89" s="156">
        <v>0</v>
      </c>
      <c r="K89" s="155">
        <v>0</v>
      </c>
      <c r="L89" s="156">
        <v>0</v>
      </c>
      <c r="M89" s="155">
        <v>3.0291666666666677</v>
      </c>
      <c r="N89" s="156">
        <v>4.8459999999999992</v>
      </c>
      <c r="O89" s="155">
        <v>7.052833333333334</v>
      </c>
      <c r="P89" s="156">
        <v>7.1103333333333305</v>
      </c>
      <c r="Q89" s="155">
        <v>8.1236666666666686</v>
      </c>
      <c r="R89" s="156">
        <v>10.325500000000003</v>
      </c>
      <c r="S89" s="155">
        <v>9.9988333333333337</v>
      </c>
      <c r="T89" s="156">
        <v>11.644666666666666</v>
      </c>
      <c r="U89" s="155">
        <v>7.8353333333333346</v>
      </c>
      <c r="V89" s="156">
        <v>0</v>
      </c>
      <c r="W89" s="155">
        <v>0</v>
      </c>
      <c r="X89" s="156">
        <v>0</v>
      </c>
      <c r="Y89" s="155">
        <v>0</v>
      </c>
      <c r="Z89" s="156">
        <v>0</v>
      </c>
      <c r="AA89" s="155">
        <v>0</v>
      </c>
      <c r="AB89" s="156">
        <v>0</v>
      </c>
      <c r="AC89" s="204">
        <f t="shared" si="6"/>
        <v>69.966333333333338</v>
      </c>
      <c r="AD89" s="204"/>
      <c r="AE89" s="204"/>
    </row>
    <row r="90" spans="2:31" x14ac:dyDescent="0.3">
      <c r="B90" s="210" t="s">
        <v>112</v>
      </c>
      <c r="C90" s="210"/>
      <c r="D90" s="210"/>
      <c r="E90" s="155">
        <v>0</v>
      </c>
      <c r="F90" s="156">
        <v>0</v>
      </c>
      <c r="G90" s="155">
        <v>0</v>
      </c>
      <c r="H90" s="156">
        <v>0</v>
      </c>
      <c r="I90" s="155">
        <v>0</v>
      </c>
      <c r="J90" s="156">
        <v>0</v>
      </c>
      <c r="K90" s="155">
        <v>0</v>
      </c>
      <c r="L90" s="156">
        <v>0</v>
      </c>
      <c r="M90" s="155">
        <v>3.7316666666666669</v>
      </c>
      <c r="N90" s="156">
        <v>22.121166666666667</v>
      </c>
      <c r="O90" s="155">
        <v>21.771833333333344</v>
      </c>
      <c r="P90" s="156">
        <v>18.600000000000001</v>
      </c>
      <c r="Q90" s="155">
        <v>25.327833333333331</v>
      </c>
      <c r="R90" s="156">
        <v>30.23416666666667</v>
      </c>
      <c r="S90" s="155">
        <v>61.783000000000044</v>
      </c>
      <c r="T90" s="156">
        <v>88.899999999999963</v>
      </c>
      <c r="U90" s="155">
        <v>74.599999999999966</v>
      </c>
      <c r="V90" s="156">
        <v>27.039999999999981</v>
      </c>
      <c r="W90" s="155">
        <v>0</v>
      </c>
      <c r="X90" s="156">
        <v>0</v>
      </c>
      <c r="Y90" s="155">
        <v>0</v>
      </c>
      <c r="Z90" s="156">
        <v>0</v>
      </c>
      <c r="AA90" s="155">
        <v>0</v>
      </c>
      <c r="AB90" s="156">
        <v>0</v>
      </c>
      <c r="AC90" s="204">
        <f t="shared" si="6"/>
        <v>374.10966666666661</v>
      </c>
      <c r="AD90" s="204"/>
      <c r="AE90" s="204"/>
    </row>
    <row r="91" spans="2:31" x14ac:dyDescent="0.3">
      <c r="B91" s="210" t="s">
        <v>57</v>
      </c>
      <c r="C91" s="210"/>
      <c r="D91" s="210"/>
      <c r="E91" s="155">
        <v>0</v>
      </c>
      <c r="F91" s="156">
        <v>0</v>
      </c>
      <c r="G91" s="155">
        <v>0</v>
      </c>
      <c r="H91" s="156">
        <v>0</v>
      </c>
      <c r="I91" s="155">
        <v>0</v>
      </c>
      <c r="J91" s="156">
        <v>0</v>
      </c>
      <c r="K91" s="155">
        <v>0</v>
      </c>
      <c r="L91" s="156">
        <v>0</v>
      </c>
      <c r="M91" s="155">
        <v>3.6551666666666676</v>
      </c>
      <c r="N91" s="156">
        <v>4.9399999999999986</v>
      </c>
      <c r="O91" s="155">
        <v>5.1399999999999917</v>
      </c>
      <c r="P91" s="156">
        <v>4.6399999999999926</v>
      </c>
      <c r="Q91" s="155">
        <v>4.5993333333333304</v>
      </c>
      <c r="R91" s="156">
        <v>5.2930000000000001</v>
      </c>
      <c r="S91" s="155">
        <v>4.7971666666666692</v>
      </c>
      <c r="T91" s="156">
        <v>4.2481666666666662</v>
      </c>
      <c r="U91" s="155">
        <v>2.9968333333333339</v>
      </c>
      <c r="V91" s="156">
        <v>0</v>
      </c>
      <c r="W91" s="155">
        <v>0</v>
      </c>
      <c r="X91" s="156">
        <v>0</v>
      </c>
      <c r="Y91" s="155">
        <v>0</v>
      </c>
      <c r="Z91" s="156">
        <v>0</v>
      </c>
      <c r="AA91" s="155">
        <v>0</v>
      </c>
      <c r="AB91" s="156">
        <v>0</v>
      </c>
      <c r="AC91" s="204">
        <f t="shared" si="6"/>
        <v>40.309666666666651</v>
      </c>
      <c r="AD91" s="204"/>
      <c r="AE91" s="204"/>
    </row>
    <row r="92" spans="2:31" x14ac:dyDescent="0.3">
      <c r="B92" s="210" t="s">
        <v>58</v>
      </c>
      <c r="C92" s="210"/>
      <c r="D92" s="210"/>
      <c r="E92" s="155">
        <v>0</v>
      </c>
      <c r="F92" s="156">
        <v>0</v>
      </c>
      <c r="G92" s="155">
        <v>0</v>
      </c>
      <c r="H92" s="156">
        <v>0</v>
      </c>
      <c r="I92" s="155">
        <v>0</v>
      </c>
      <c r="J92" s="156">
        <v>0</v>
      </c>
      <c r="K92" s="155">
        <v>0</v>
      </c>
      <c r="L92" s="156">
        <v>0</v>
      </c>
      <c r="M92" s="155">
        <v>0</v>
      </c>
      <c r="N92" s="156">
        <v>0</v>
      </c>
      <c r="O92" s="155">
        <v>0</v>
      </c>
      <c r="P92" s="156">
        <v>0</v>
      </c>
      <c r="Q92" s="155">
        <v>0</v>
      </c>
      <c r="R92" s="156">
        <v>0</v>
      </c>
      <c r="S92" s="155">
        <v>0</v>
      </c>
      <c r="T92" s="156">
        <v>0</v>
      </c>
      <c r="U92" s="155">
        <v>0</v>
      </c>
      <c r="V92" s="156">
        <v>0</v>
      </c>
      <c r="W92" s="155">
        <v>0</v>
      </c>
      <c r="X92" s="156">
        <v>0</v>
      </c>
      <c r="Y92" s="155">
        <v>0</v>
      </c>
      <c r="Z92" s="156">
        <v>0</v>
      </c>
      <c r="AA92" s="155">
        <v>0</v>
      </c>
      <c r="AB92" s="156">
        <v>0</v>
      </c>
      <c r="AC92" s="204">
        <f t="shared" si="6"/>
        <v>0</v>
      </c>
      <c r="AD92" s="204"/>
      <c r="AE92" s="204"/>
    </row>
    <row r="93" spans="2:31" x14ac:dyDescent="0.3">
      <c r="B93" s="210" t="s">
        <v>113</v>
      </c>
      <c r="C93" s="210"/>
      <c r="D93" s="210"/>
      <c r="E93" s="155">
        <v>0</v>
      </c>
      <c r="F93" s="156">
        <v>0</v>
      </c>
      <c r="G93" s="155">
        <v>0</v>
      </c>
      <c r="H93" s="156">
        <v>0</v>
      </c>
      <c r="I93" s="155">
        <v>0</v>
      </c>
      <c r="J93" s="156">
        <v>0</v>
      </c>
      <c r="K93" s="155">
        <v>0</v>
      </c>
      <c r="L93" s="156">
        <v>0</v>
      </c>
      <c r="M93" s="155">
        <v>21.332000000000001</v>
      </c>
      <c r="N93" s="156">
        <v>40.911333333333339</v>
      </c>
      <c r="O93" s="155">
        <v>39.76633333333335</v>
      </c>
      <c r="P93" s="156">
        <v>34.081999999999994</v>
      </c>
      <c r="Q93" s="155">
        <v>41.266333333333336</v>
      </c>
      <c r="R93" s="156">
        <v>62.183</v>
      </c>
      <c r="S93" s="155">
        <v>40.43866666666667</v>
      </c>
      <c r="T93" s="156">
        <v>31.797833333333344</v>
      </c>
      <c r="U93" s="155">
        <v>12.9095</v>
      </c>
      <c r="V93" s="156">
        <v>0</v>
      </c>
      <c r="W93" s="155">
        <v>0</v>
      </c>
      <c r="X93" s="156">
        <v>0</v>
      </c>
      <c r="Y93" s="155">
        <v>0</v>
      </c>
      <c r="Z93" s="156">
        <v>0</v>
      </c>
      <c r="AA93" s="155">
        <v>0</v>
      </c>
      <c r="AB93" s="156">
        <v>0</v>
      </c>
      <c r="AC93" s="204">
        <f t="shared" si="6"/>
        <v>324.68700000000001</v>
      </c>
      <c r="AD93" s="204"/>
      <c r="AE93" s="204"/>
    </row>
    <row r="94" spans="2:31" x14ac:dyDescent="0.3">
      <c r="B94" s="210" t="s">
        <v>59</v>
      </c>
      <c r="C94" s="210"/>
      <c r="D94" s="210"/>
      <c r="E94" s="155">
        <v>0</v>
      </c>
      <c r="F94" s="156">
        <v>0</v>
      </c>
      <c r="G94" s="155">
        <v>0</v>
      </c>
      <c r="H94" s="156">
        <v>0</v>
      </c>
      <c r="I94" s="155">
        <v>0</v>
      </c>
      <c r="J94" s="156">
        <v>0</v>
      </c>
      <c r="K94" s="155">
        <v>0</v>
      </c>
      <c r="L94" s="156">
        <v>0</v>
      </c>
      <c r="M94" s="155">
        <v>0</v>
      </c>
      <c r="N94" s="156">
        <v>0</v>
      </c>
      <c r="O94" s="155">
        <v>0</v>
      </c>
      <c r="P94" s="156">
        <v>0</v>
      </c>
      <c r="Q94" s="155">
        <v>0</v>
      </c>
      <c r="R94" s="156">
        <v>0</v>
      </c>
      <c r="S94" s="155">
        <v>0</v>
      </c>
      <c r="T94" s="156">
        <v>0</v>
      </c>
      <c r="U94" s="155">
        <v>0</v>
      </c>
      <c r="V94" s="156">
        <v>1.8953333333333331</v>
      </c>
      <c r="W94" s="155">
        <v>0</v>
      </c>
      <c r="X94" s="156">
        <v>0</v>
      </c>
      <c r="Y94" s="155">
        <v>0</v>
      </c>
      <c r="Z94" s="156">
        <v>0</v>
      </c>
      <c r="AA94" s="155">
        <v>0</v>
      </c>
      <c r="AB94" s="156">
        <v>0</v>
      </c>
      <c r="AC94" s="204">
        <f t="shared" si="6"/>
        <v>1.8953333333333331</v>
      </c>
      <c r="AD94" s="204"/>
      <c r="AE94" s="204"/>
    </row>
    <row r="95" spans="2:31" x14ac:dyDescent="0.3">
      <c r="B95" s="210" t="s">
        <v>60</v>
      </c>
      <c r="C95" s="210"/>
      <c r="D95" s="210"/>
      <c r="E95" s="155">
        <v>0</v>
      </c>
      <c r="F95" s="156">
        <v>0</v>
      </c>
      <c r="G95" s="155">
        <v>0</v>
      </c>
      <c r="H95" s="156">
        <v>0</v>
      </c>
      <c r="I95" s="155">
        <v>0</v>
      </c>
      <c r="J95" s="156">
        <v>0</v>
      </c>
      <c r="K95" s="155">
        <v>0</v>
      </c>
      <c r="L95" s="156">
        <v>1.8873333333333326</v>
      </c>
      <c r="M95" s="155">
        <v>25.927500000000016</v>
      </c>
      <c r="N95" s="156">
        <v>0</v>
      </c>
      <c r="O95" s="155">
        <v>0</v>
      </c>
      <c r="P95" s="156">
        <v>0</v>
      </c>
      <c r="Q95" s="155">
        <v>0</v>
      </c>
      <c r="R95" s="156">
        <v>0</v>
      </c>
      <c r="S95" s="155">
        <v>0</v>
      </c>
      <c r="T95" s="156">
        <v>0</v>
      </c>
      <c r="U95" s="155">
        <v>0</v>
      </c>
      <c r="V95" s="156">
        <v>0</v>
      </c>
      <c r="W95" s="155">
        <v>0</v>
      </c>
      <c r="X95" s="156">
        <v>0</v>
      </c>
      <c r="Y95" s="155">
        <v>0</v>
      </c>
      <c r="Z95" s="156">
        <v>0</v>
      </c>
      <c r="AA95" s="155">
        <v>0</v>
      </c>
      <c r="AB95" s="156">
        <v>0</v>
      </c>
      <c r="AC95" s="204">
        <f t="shared" si="6"/>
        <v>27.81483333333335</v>
      </c>
      <c r="AD95" s="204"/>
      <c r="AE95" s="204"/>
    </row>
    <row r="96" spans="2:31" x14ac:dyDescent="0.3">
      <c r="B96" s="210" t="s">
        <v>61</v>
      </c>
      <c r="C96" s="210"/>
      <c r="D96" s="210"/>
      <c r="E96" s="155">
        <v>0</v>
      </c>
      <c r="F96" s="156">
        <v>0</v>
      </c>
      <c r="G96" s="155">
        <v>0</v>
      </c>
      <c r="H96" s="156">
        <v>0</v>
      </c>
      <c r="I96" s="155">
        <v>0</v>
      </c>
      <c r="J96" s="156">
        <v>0</v>
      </c>
      <c r="K96" s="155">
        <v>0</v>
      </c>
      <c r="L96" s="156">
        <v>0</v>
      </c>
      <c r="M96" s="155">
        <v>0</v>
      </c>
      <c r="N96" s="156">
        <v>0</v>
      </c>
      <c r="O96" s="155">
        <v>0</v>
      </c>
      <c r="P96" s="156">
        <v>0</v>
      </c>
      <c r="Q96" s="155">
        <v>0</v>
      </c>
      <c r="R96" s="156">
        <v>0</v>
      </c>
      <c r="S96" s="155">
        <v>0</v>
      </c>
      <c r="T96" s="156">
        <v>0</v>
      </c>
      <c r="U96" s="155">
        <v>0</v>
      </c>
      <c r="V96" s="156">
        <v>3.0256666666666661</v>
      </c>
      <c r="W96" s="155">
        <v>0</v>
      </c>
      <c r="X96" s="156">
        <v>0</v>
      </c>
      <c r="Y96" s="155">
        <v>0</v>
      </c>
      <c r="Z96" s="156">
        <v>0</v>
      </c>
      <c r="AA96" s="155">
        <v>0</v>
      </c>
      <c r="AB96" s="156">
        <v>0</v>
      </c>
      <c r="AC96" s="204">
        <f t="shared" si="6"/>
        <v>3.0256666666666661</v>
      </c>
      <c r="AD96" s="204"/>
      <c r="AE96" s="204"/>
    </row>
    <row r="97" spans="2:31" x14ac:dyDescent="0.3">
      <c r="B97" s="210" t="s">
        <v>62</v>
      </c>
      <c r="C97" s="210"/>
      <c r="D97" s="210"/>
      <c r="E97" s="155">
        <v>0</v>
      </c>
      <c r="F97" s="156">
        <v>0</v>
      </c>
      <c r="G97" s="155">
        <v>0</v>
      </c>
      <c r="H97" s="156">
        <v>0</v>
      </c>
      <c r="I97" s="155">
        <v>0</v>
      </c>
      <c r="J97" s="156">
        <v>0</v>
      </c>
      <c r="K97" s="155">
        <v>0</v>
      </c>
      <c r="L97" s="156">
        <v>0</v>
      </c>
      <c r="M97" s="155">
        <v>12.419166666666662</v>
      </c>
      <c r="N97" s="156">
        <v>0</v>
      </c>
      <c r="O97" s="155">
        <v>0.36783333333333607</v>
      </c>
      <c r="P97" s="156">
        <v>0.58516666666666395</v>
      </c>
      <c r="Q97" s="155">
        <v>5.7666666666666443E-2</v>
      </c>
      <c r="R97" s="156">
        <v>0</v>
      </c>
      <c r="S97" s="155">
        <v>0</v>
      </c>
      <c r="T97" s="156">
        <v>0</v>
      </c>
      <c r="U97" s="155">
        <v>0.16216666666666626</v>
      </c>
      <c r="V97" s="156">
        <v>0.94483333333333352</v>
      </c>
      <c r="W97" s="155">
        <v>0</v>
      </c>
      <c r="X97" s="156">
        <v>0</v>
      </c>
      <c r="Y97" s="155">
        <v>0</v>
      </c>
      <c r="Z97" s="156">
        <v>0</v>
      </c>
      <c r="AA97" s="155">
        <v>0</v>
      </c>
      <c r="AB97" s="156">
        <v>0</v>
      </c>
      <c r="AC97" s="204">
        <f t="shared" si="6"/>
        <v>14.536833333333327</v>
      </c>
      <c r="AD97" s="204"/>
      <c r="AE97" s="204"/>
    </row>
    <row r="98" spans="2:31" x14ac:dyDescent="0.3">
      <c r="B98" s="210" t="s">
        <v>63</v>
      </c>
      <c r="C98" s="210"/>
      <c r="D98" s="210"/>
      <c r="E98" s="155">
        <v>0</v>
      </c>
      <c r="F98" s="156">
        <v>0</v>
      </c>
      <c r="G98" s="155">
        <v>0</v>
      </c>
      <c r="H98" s="156">
        <v>0</v>
      </c>
      <c r="I98" s="155">
        <v>0</v>
      </c>
      <c r="J98" s="156">
        <v>0</v>
      </c>
      <c r="K98" s="155">
        <v>0</v>
      </c>
      <c r="L98" s="156">
        <v>0</v>
      </c>
      <c r="M98" s="155">
        <v>17.199833333333331</v>
      </c>
      <c r="N98" s="156">
        <v>35.799666666666681</v>
      </c>
      <c r="O98" s="155">
        <v>46.449833333333331</v>
      </c>
      <c r="P98" s="156">
        <v>45.981666666666655</v>
      </c>
      <c r="Q98" s="155">
        <v>59.800333333333313</v>
      </c>
      <c r="R98" s="156">
        <v>54.654833333333364</v>
      </c>
      <c r="S98" s="155">
        <v>52.36216666666666</v>
      </c>
      <c r="T98" s="156">
        <v>46.586333333333336</v>
      </c>
      <c r="U98" s="155">
        <v>40.256333333333323</v>
      </c>
      <c r="V98" s="156">
        <v>2.9538333333333298</v>
      </c>
      <c r="W98" s="155">
        <v>0</v>
      </c>
      <c r="X98" s="156">
        <v>0</v>
      </c>
      <c r="Y98" s="155">
        <v>0</v>
      </c>
      <c r="Z98" s="156">
        <v>0</v>
      </c>
      <c r="AA98" s="155">
        <v>0</v>
      </c>
      <c r="AB98" s="156">
        <v>0</v>
      </c>
      <c r="AC98" s="204">
        <f t="shared" si="6"/>
        <v>402.04483333333332</v>
      </c>
      <c r="AD98" s="204"/>
      <c r="AE98" s="204"/>
    </row>
    <row r="99" spans="2:31" x14ac:dyDescent="0.3">
      <c r="B99" s="210" t="s">
        <v>64</v>
      </c>
      <c r="C99" s="210"/>
      <c r="D99" s="210"/>
      <c r="E99" s="155">
        <v>0</v>
      </c>
      <c r="F99" s="156">
        <v>0</v>
      </c>
      <c r="G99" s="155">
        <v>0</v>
      </c>
      <c r="H99" s="156">
        <v>0</v>
      </c>
      <c r="I99" s="155">
        <v>0</v>
      </c>
      <c r="J99" s="156">
        <v>0</v>
      </c>
      <c r="K99" s="155">
        <v>0</v>
      </c>
      <c r="L99" s="156">
        <v>0</v>
      </c>
      <c r="M99" s="155">
        <v>14.433000000000012</v>
      </c>
      <c r="N99" s="156">
        <v>0</v>
      </c>
      <c r="O99" s="155">
        <v>0</v>
      </c>
      <c r="P99" s="156">
        <v>0</v>
      </c>
      <c r="Q99" s="155">
        <v>0</v>
      </c>
      <c r="R99" s="156">
        <v>0</v>
      </c>
      <c r="S99" s="155">
        <v>0</v>
      </c>
      <c r="T99" s="156">
        <v>0</v>
      </c>
      <c r="U99" s="155">
        <v>0</v>
      </c>
      <c r="V99" s="156">
        <v>1.450833333333335</v>
      </c>
      <c r="W99" s="155">
        <v>0</v>
      </c>
      <c r="X99" s="156">
        <v>0</v>
      </c>
      <c r="Y99" s="155">
        <v>0</v>
      </c>
      <c r="Z99" s="156">
        <v>0</v>
      </c>
      <c r="AA99" s="155">
        <v>0</v>
      </c>
      <c r="AB99" s="156">
        <v>0</v>
      </c>
      <c r="AC99" s="204">
        <f t="shared" si="6"/>
        <v>15.883833333333348</v>
      </c>
      <c r="AD99" s="204"/>
      <c r="AE99" s="204"/>
    </row>
    <row r="100" spans="2:31" x14ac:dyDescent="0.3">
      <c r="B100" s="210" t="s">
        <v>105</v>
      </c>
      <c r="C100" s="210"/>
      <c r="D100" s="210"/>
      <c r="E100" s="155">
        <v>0</v>
      </c>
      <c r="F100" s="156">
        <v>0</v>
      </c>
      <c r="G100" s="155">
        <v>0</v>
      </c>
      <c r="H100" s="156">
        <v>0</v>
      </c>
      <c r="I100" s="155">
        <v>0</v>
      </c>
      <c r="J100" s="156">
        <v>0</v>
      </c>
      <c r="K100" s="155">
        <v>0</v>
      </c>
      <c r="L100" s="156">
        <v>0</v>
      </c>
      <c r="M100" s="155">
        <v>15.274333333333329</v>
      </c>
      <c r="N100" s="156">
        <v>0</v>
      </c>
      <c r="O100" s="155">
        <v>0</v>
      </c>
      <c r="P100" s="156">
        <v>0</v>
      </c>
      <c r="Q100" s="155">
        <v>0</v>
      </c>
      <c r="R100" s="156">
        <v>0</v>
      </c>
      <c r="S100" s="155">
        <v>0</v>
      </c>
      <c r="T100" s="156">
        <v>0</v>
      </c>
      <c r="U100" s="155">
        <v>0</v>
      </c>
      <c r="V100" s="156">
        <v>0.98316666666666619</v>
      </c>
      <c r="W100" s="155">
        <v>0</v>
      </c>
      <c r="X100" s="156">
        <v>0</v>
      </c>
      <c r="Y100" s="155">
        <v>0</v>
      </c>
      <c r="Z100" s="156">
        <v>0</v>
      </c>
      <c r="AA100" s="155">
        <v>0</v>
      </c>
      <c r="AB100" s="156">
        <v>0</v>
      </c>
      <c r="AC100" s="204">
        <f t="shared" si="6"/>
        <v>16.257499999999997</v>
      </c>
      <c r="AD100" s="204"/>
      <c r="AE100" s="204"/>
    </row>
    <row r="101" spans="2:31" x14ac:dyDescent="0.3">
      <c r="B101" s="210" t="s">
        <v>65</v>
      </c>
      <c r="C101" s="210"/>
      <c r="D101" s="210"/>
      <c r="E101" s="155">
        <v>0</v>
      </c>
      <c r="F101" s="156">
        <v>0</v>
      </c>
      <c r="G101" s="155">
        <v>0</v>
      </c>
      <c r="H101" s="156">
        <v>0</v>
      </c>
      <c r="I101" s="155">
        <v>0</v>
      </c>
      <c r="J101" s="156">
        <v>0</v>
      </c>
      <c r="K101" s="155">
        <v>0</v>
      </c>
      <c r="L101" s="156">
        <v>0</v>
      </c>
      <c r="M101" s="155">
        <v>7.110166666666669</v>
      </c>
      <c r="N101" s="156">
        <v>0</v>
      </c>
      <c r="O101" s="155">
        <v>0</v>
      </c>
      <c r="P101" s="156">
        <v>0</v>
      </c>
      <c r="Q101" s="155">
        <v>0</v>
      </c>
      <c r="R101" s="156">
        <v>0</v>
      </c>
      <c r="S101" s="155">
        <v>0</v>
      </c>
      <c r="T101" s="156">
        <v>0</v>
      </c>
      <c r="U101" s="155">
        <v>0</v>
      </c>
      <c r="V101" s="156">
        <v>2.8690000000000002</v>
      </c>
      <c r="W101" s="155">
        <v>0</v>
      </c>
      <c r="X101" s="156">
        <v>0</v>
      </c>
      <c r="Y101" s="155">
        <v>0</v>
      </c>
      <c r="Z101" s="156">
        <v>0</v>
      </c>
      <c r="AA101" s="155">
        <v>0</v>
      </c>
      <c r="AB101" s="156">
        <v>0</v>
      </c>
      <c r="AC101" s="204">
        <f t="shared" si="6"/>
        <v>9.9791666666666696</v>
      </c>
      <c r="AD101" s="204"/>
      <c r="AE101" s="204"/>
    </row>
    <row r="102" spans="2:31" x14ac:dyDescent="0.3">
      <c r="B102" s="210" t="s">
        <v>66</v>
      </c>
      <c r="C102" s="210"/>
      <c r="D102" s="210"/>
      <c r="E102" s="155">
        <v>0</v>
      </c>
      <c r="F102" s="156">
        <v>0</v>
      </c>
      <c r="G102" s="155">
        <v>0</v>
      </c>
      <c r="H102" s="156">
        <v>0</v>
      </c>
      <c r="I102" s="155">
        <v>0</v>
      </c>
      <c r="J102" s="156">
        <v>0</v>
      </c>
      <c r="K102" s="155">
        <v>0</v>
      </c>
      <c r="L102" s="156">
        <v>0</v>
      </c>
      <c r="M102" s="155">
        <v>7.4473333333333356</v>
      </c>
      <c r="N102" s="156">
        <v>0</v>
      </c>
      <c r="O102" s="155">
        <v>0</v>
      </c>
      <c r="P102" s="156">
        <v>0</v>
      </c>
      <c r="Q102" s="155">
        <v>0</v>
      </c>
      <c r="R102" s="156">
        <v>0</v>
      </c>
      <c r="S102" s="155">
        <v>0</v>
      </c>
      <c r="T102" s="156">
        <v>0</v>
      </c>
      <c r="U102" s="155">
        <v>0</v>
      </c>
      <c r="V102" s="156">
        <v>4.6613333333333324</v>
      </c>
      <c r="W102" s="155">
        <v>0</v>
      </c>
      <c r="X102" s="156">
        <v>0</v>
      </c>
      <c r="Y102" s="155">
        <v>0</v>
      </c>
      <c r="Z102" s="156">
        <v>0</v>
      </c>
      <c r="AA102" s="155">
        <v>0</v>
      </c>
      <c r="AB102" s="156">
        <v>0</v>
      </c>
      <c r="AC102" s="204">
        <f>SUM(E102:AB102)</f>
        <v>12.108666666666668</v>
      </c>
      <c r="AD102" s="204"/>
      <c r="AE102" s="204"/>
    </row>
    <row r="103" spans="2:31" x14ac:dyDescent="0.3">
      <c r="B103" s="210" t="s">
        <v>67</v>
      </c>
      <c r="C103" s="210"/>
      <c r="D103" s="210"/>
      <c r="E103" s="155">
        <v>0</v>
      </c>
      <c r="F103" s="156">
        <v>0</v>
      </c>
      <c r="G103" s="155">
        <v>0</v>
      </c>
      <c r="H103" s="156">
        <v>0</v>
      </c>
      <c r="I103" s="155">
        <v>0</v>
      </c>
      <c r="J103" s="156">
        <v>0</v>
      </c>
      <c r="K103" s="155">
        <v>0</v>
      </c>
      <c r="L103" s="156">
        <v>0</v>
      </c>
      <c r="M103" s="155">
        <v>4.8133333333333344</v>
      </c>
      <c r="N103" s="156">
        <v>0</v>
      </c>
      <c r="O103" s="155">
        <v>0</v>
      </c>
      <c r="P103" s="156">
        <v>0</v>
      </c>
      <c r="Q103" s="155">
        <v>0</v>
      </c>
      <c r="R103" s="156">
        <v>0</v>
      </c>
      <c r="S103" s="155">
        <v>0</v>
      </c>
      <c r="T103" s="156">
        <v>0</v>
      </c>
      <c r="U103" s="155">
        <v>0</v>
      </c>
      <c r="V103" s="156">
        <v>2.6316666666666668</v>
      </c>
      <c r="W103" s="155">
        <v>0</v>
      </c>
      <c r="X103" s="156">
        <v>0</v>
      </c>
      <c r="Y103" s="155">
        <v>0</v>
      </c>
      <c r="Z103" s="156">
        <v>0</v>
      </c>
      <c r="AA103" s="155">
        <v>0</v>
      </c>
      <c r="AB103" s="156">
        <v>0</v>
      </c>
      <c r="AC103" s="204">
        <f t="shared" ref="AC103:AC123" si="7">SUM(E103:AB103)</f>
        <v>7.4450000000000012</v>
      </c>
      <c r="AD103" s="204"/>
      <c r="AE103" s="204"/>
    </row>
    <row r="104" spans="2:31" x14ac:dyDescent="0.3">
      <c r="B104" s="210" t="s">
        <v>68</v>
      </c>
      <c r="C104" s="210"/>
      <c r="D104" s="210"/>
      <c r="E104" s="155">
        <v>0</v>
      </c>
      <c r="F104" s="156">
        <v>0</v>
      </c>
      <c r="G104" s="155">
        <v>0</v>
      </c>
      <c r="H104" s="156">
        <v>0</v>
      </c>
      <c r="I104" s="155">
        <v>0</v>
      </c>
      <c r="J104" s="156">
        <v>0</v>
      </c>
      <c r="K104" s="155">
        <v>0</v>
      </c>
      <c r="L104" s="156">
        <v>0</v>
      </c>
      <c r="M104" s="155">
        <v>32.035666666666678</v>
      </c>
      <c r="N104" s="156">
        <v>0</v>
      </c>
      <c r="O104" s="155">
        <v>0</v>
      </c>
      <c r="P104" s="156">
        <v>0</v>
      </c>
      <c r="Q104" s="155">
        <v>0</v>
      </c>
      <c r="R104" s="156">
        <v>0</v>
      </c>
      <c r="S104" s="155">
        <v>0</v>
      </c>
      <c r="T104" s="156">
        <v>0</v>
      </c>
      <c r="U104" s="155">
        <v>0</v>
      </c>
      <c r="V104" s="156">
        <v>29.93066666666666</v>
      </c>
      <c r="W104" s="155">
        <v>0</v>
      </c>
      <c r="X104" s="156">
        <v>0</v>
      </c>
      <c r="Y104" s="155">
        <v>0</v>
      </c>
      <c r="Z104" s="156">
        <v>0</v>
      </c>
      <c r="AA104" s="155">
        <v>0</v>
      </c>
      <c r="AB104" s="156">
        <v>0</v>
      </c>
      <c r="AC104" s="204">
        <f t="shared" si="7"/>
        <v>61.966333333333338</v>
      </c>
      <c r="AD104" s="204"/>
      <c r="AE104" s="204"/>
    </row>
    <row r="105" spans="2:31" x14ac:dyDescent="0.3">
      <c r="B105" s="210" t="s">
        <v>69</v>
      </c>
      <c r="C105" s="210"/>
      <c r="D105" s="210"/>
      <c r="E105" s="155">
        <v>0</v>
      </c>
      <c r="F105" s="156">
        <v>0</v>
      </c>
      <c r="G105" s="155">
        <v>0</v>
      </c>
      <c r="H105" s="156">
        <v>0</v>
      </c>
      <c r="I105" s="155">
        <v>0</v>
      </c>
      <c r="J105" s="156">
        <v>0</v>
      </c>
      <c r="K105" s="155">
        <v>0</v>
      </c>
      <c r="L105" s="156">
        <v>0.99066666666666692</v>
      </c>
      <c r="M105" s="155">
        <v>27.475333333333335</v>
      </c>
      <c r="N105" s="156">
        <v>0</v>
      </c>
      <c r="O105" s="155">
        <v>0</v>
      </c>
      <c r="P105" s="156">
        <v>0</v>
      </c>
      <c r="Q105" s="155">
        <v>0</v>
      </c>
      <c r="R105" s="156">
        <v>0</v>
      </c>
      <c r="S105" s="155">
        <v>0</v>
      </c>
      <c r="T105" s="156">
        <v>0</v>
      </c>
      <c r="U105" s="155">
        <v>0</v>
      </c>
      <c r="V105" s="156">
        <v>9.4476666666666667</v>
      </c>
      <c r="W105" s="155">
        <v>0</v>
      </c>
      <c r="X105" s="156">
        <v>0</v>
      </c>
      <c r="Y105" s="155">
        <v>0</v>
      </c>
      <c r="Z105" s="156">
        <v>0</v>
      </c>
      <c r="AA105" s="155">
        <v>0</v>
      </c>
      <c r="AB105" s="156">
        <v>0</v>
      </c>
      <c r="AC105" s="204">
        <f t="shared" si="7"/>
        <v>37.913666666666671</v>
      </c>
      <c r="AD105" s="204"/>
      <c r="AE105" s="204"/>
    </row>
    <row r="106" spans="2:31" x14ac:dyDescent="0.3">
      <c r="B106" s="210" t="s">
        <v>70</v>
      </c>
      <c r="C106" s="210"/>
      <c r="D106" s="210"/>
      <c r="E106" s="155">
        <v>0</v>
      </c>
      <c r="F106" s="156">
        <v>0</v>
      </c>
      <c r="G106" s="155">
        <v>0</v>
      </c>
      <c r="H106" s="156">
        <v>0</v>
      </c>
      <c r="I106" s="155">
        <v>0</v>
      </c>
      <c r="J106" s="156">
        <v>0</v>
      </c>
      <c r="K106" s="155">
        <v>0</v>
      </c>
      <c r="L106" s="156">
        <v>0</v>
      </c>
      <c r="M106" s="155">
        <v>28.01649999999999</v>
      </c>
      <c r="N106" s="156">
        <v>0</v>
      </c>
      <c r="O106" s="155">
        <v>0</v>
      </c>
      <c r="P106" s="156">
        <v>0</v>
      </c>
      <c r="Q106" s="155">
        <v>0</v>
      </c>
      <c r="R106" s="156">
        <v>0</v>
      </c>
      <c r="S106" s="155">
        <v>0</v>
      </c>
      <c r="T106" s="156">
        <v>0</v>
      </c>
      <c r="U106" s="155">
        <v>0</v>
      </c>
      <c r="V106" s="156">
        <v>5.0406666666666657</v>
      </c>
      <c r="W106" s="155">
        <v>0</v>
      </c>
      <c r="X106" s="156">
        <v>0</v>
      </c>
      <c r="Y106" s="155">
        <v>0</v>
      </c>
      <c r="Z106" s="156">
        <v>0</v>
      </c>
      <c r="AA106" s="155">
        <v>0</v>
      </c>
      <c r="AB106" s="156">
        <v>0</v>
      </c>
      <c r="AC106" s="204">
        <f t="shared" si="7"/>
        <v>33.057166666666653</v>
      </c>
      <c r="AD106" s="204"/>
      <c r="AE106" s="204"/>
    </row>
    <row r="107" spans="2:31" x14ac:dyDescent="0.3">
      <c r="B107" s="210" t="s">
        <v>71</v>
      </c>
      <c r="C107" s="210"/>
      <c r="D107" s="210"/>
      <c r="E107" s="155">
        <v>0</v>
      </c>
      <c r="F107" s="156">
        <v>0</v>
      </c>
      <c r="G107" s="155">
        <v>0</v>
      </c>
      <c r="H107" s="156">
        <v>0</v>
      </c>
      <c r="I107" s="155">
        <v>0</v>
      </c>
      <c r="J107" s="156">
        <v>0</v>
      </c>
      <c r="K107" s="155">
        <v>0</v>
      </c>
      <c r="L107" s="156">
        <v>0.58199999999999974</v>
      </c>
      <c r="M107" s="155">
        <v>8.5730000000000004</v>
      </c>
      <c r="N107" s="156">
        <v>1.6848333333333381</v>
      </c>
      <c r="O107" s="155">
        <v>0.37050000000000077</v>
      </c>
      <c r="P107" s="156">
        <v>0</v>
      </c>
      <c r="Q107" s="155">
        <v>1.3671666666666653</v>
      </c>
      <c r="R107" s="156">
        <v>2.6594999999999982</v>
      </c>
      <c r="S107" s="155">
        <v>0</v>
      </c>
      <c r="T107" s="156">
        <v>0</v>
      </c>
      <c r="U107" s="155">
        <v>0</v>
      </c>
      <c r="V107" s="156">
        <v>0</v>
      </c>
      <c r="W107" s="155">
        <v>0</v>
      </c>
      <c r="X107" s="156">
        <v>0</v>
      </c>
      <c r="Y107" s="155">
        <v>0</v>
      </c>
      <c r="Z107" s="156">
        <v>0</v>
      </c>
      <c r="AA107" s="155">
        <v>0</v>
      </c>
      <c r="AB107" s="156">
        <v>0</v>
      </c>
      <c r="AC107" s="204">
        <f t="shared" si="7"/>
        <v>15.237000000000004</v>
      </c>
      <c r="AD107" s="204"/>
      <c r="AE107" s="204"/>
    </row>
    <row r="108" spans="2:31" x14ac:dyDescent="0.3">
      <c r="B108" s="210" t="s">
        <v>72</v>
      </c>
      <c r="C108" s="210"/>
      <c r="D108" s="210"/>
      <c r="E108" s="155">
        <v>0</v>
      </c>
      <c r="F108" s="156">
        <v>0</v>
      </c>
      <c r="G108" s="155">
        <v>0</v>
      </c>
      <c r="H108" s="156">
        <v>0</v>
      </c>
      <c r="I108" s="155">
        <v>0</v>
      </c>
      <c r="J108" s="156">
        <v>0</v>
      </c>
      <c r="K108" s="155">
        <v>0</v>
      </c>
      <c r="L108" s="156">
        <v>0</v>
      </c>
      <c r="M108" s="155">
        <v>3.1313333333333335</v>
      </c>
      <c r="N108" s="156">
        <v>0</v>
      </c>
      <c r="O108" s="155">
        <v>0</v>
      </c>
      <c r="P108" s="156">
        <v>0</v>
      </c>
      <c r="Q108" s="155">
        <v>0</v>
      </c>
      <c r="R108" s="156">
        <v>0</v>
      </c>
      <c r="S108" s="155">
        <v>0</v>
      </c>
      <c r="T108" s="156">
        <v>0</v>
      </c>
      <c r="U108" s="155">
        <v>0</v>
      </c>
      <c r="V108" s="156">
        <v>0.23283333333333325</v>
      </c>
      <c r="W108" s="155">
        <v>0</v>
      </c>
      <c r="X108" s="156">
        <v>0</v>
      </c>
      <c r="Y108" s="155">
        <v>0</v>
      </c>
      <c r="Z108" s="156">
        <v>0</v>
      </c>
      <c r="AA108" s="155">
        <v>0</v>
      </c>
      <c r="AB108" s="156">
        <v>0</v>
      </c>
      <c r="AC108" s="204">
        <f t="shared" si="7"/>
        <v>3.3641666666666667</v>
      </c>
      <c r="AD108" s="204"/>
      <c r="AE108" s="204"/>
    </row>
    <row r="109" spans="2:31" x14ac:dyDescent="0.3">
      <c r="B109" s="210" t="s">
        <v>73</v>
      </c>
      <c r="C109" s="210"/>
      <c r="D109" s="210"/>
      <c r="E109" s="155">
        <v>0</v>
      </c>
      <c r="F109" s="156">
        <v>0</v>
      </c>
      <c r="G109" s="155">
        <v>0</v>
      </c>
      <c r="H109" s="156">
        <v>0</v>
      </c>
      <c r="I109" s="155">
        <v>0</v>
      </c>
      <c r="J109" s="156">
        <v>0</v>
      </c>
      <c r="K109" s="155">
        <v>0</v>
      </c>
      <c r="L109" s="156">
        <v>0.37966666666666643</v>
      </c>
      <c r="M109" s="155">
        <v>52.470000000000006</v>
      </c>
      <c r="N109" s="156">
        <v>58.934166666666648</v>
      </c>
      <c r="O109" s="155">
        <v>62.266833333333345</v>
      </c>
      <c r="P109" s="156">
        <v>50.320666666666675</v>
      </c>
      <c r="Q109" s="155">
        <v>0</v>
      </c>
      <c r="R109" s="156">
        <v>0</v>
      </c>
      <c r="S109" s="155">
        <v>0</v>
      </c>
      <c r="T109" s="156">
        <v>72.769166666666692</v>
      </c>
      <c r="U109" s="155">
        <v>4.3720000000000026</v>
      </c>
      <c r="V109" s="156">
        <v>3.0611666666666659</v>
      </c>
      <c r="W109" s="155">
        <v>0</v>
      </c>
      <c r="X109" s="156">
        <v>0</v>
      </c>
      <c r="Y109" s="155">
        <v>0</v>
      </c>
      <c r="Z109" s="156">
        <v>0</v>
      </c>
      <c r="AA109" s="155">
        <v>0</v>
      </c>
      <c r="AB109" s="156">
        <v>0</v>
      </c>
      <c r="AC109" s="204">
        <f t="shared" si="7"/>
        <v>304.57366666666672</v>
      </c>
      <c r="AD109" s="204"/>
      <c r="AE109" s="204"/>
    </row>
    <row r="110" spans="2:31" x14ac:dyDescent="0.3">
      <c r="B110" s="210" t="s">
        <v>74</v>
      </c>
      <c r="C110" s="210"/>
      <c r="D110" s="210"/>
      <c r="E110" s="155">
        <v>0</v>
      </c>
      <c r="F110" s="156">
        <v>0</v>
      </c>
      <c r="G110" s="155">
        <v>0</v>
      </c>
      <c r="H110" s="156">
        <v>0</v>
      </c>
      <c r="I110" s="155">
        <v>0</v>
      </c>
      <c r="J110" s="156">
        <v>0</v>
      </c>
      <c r="K110" s="155">
        <v>0</v>
      </c>
      <c r="L110" s="156">
        <v>0</v>
      </c>
      <c r="M110" s="155">
        <v>1.785333333333333</v>
      </c>
      <c r="N110" s="156">
        <v>8.7054999999999971</v>
      </c>
      <c r="O110" s="155">
        <v>9.0593333333333312</v>
      </c>
      <c r="P110" s="156">
        <v>11.709</v>
      </c>
      <c r="Q110" s="155">
        <v>15.102833333333336</v>
      </c>
      <c r="R110" s="156">
        <v>13.855000000000008</v>
      </c>
      <c r="S110" s="155">
        <v>10.80533333333333</v>
      </c>
      <c r="T110" s="156">
        <v>4.9528333333333316</v>
      </c>
      <c r="U110" s="155">
        <v>3.6423333333333332</v>
      </c>
      <c r="V110" s="156">
        <v>0.58683333333333343</v>
      </c>
      <c r="W110" s="155">
        <v>0</v>
      </c>
      <c r="X110" s="156">
        <v>0</v>
      </c>
      <c r="Y110" s="155">
        <v>0</v>
      </c>
      <c r="Z110" s="156">
        <v>0</v>
      </c>
      <c r="AA110" s="155">
        <v>0</v>
      </c>
      <c r="AB110" s="156">
        <v>0</v>
      </c>
      <c r="AC110" s="204">
        <f t="shared" si="7"/>
        <v>80.204333333333338</v>
      </c>
      <c r="AD110" s="204"/>
      <c r="AE110" s="204"/>
    </row>
    <row r="111" spans="2:31" x14ac:dyDescent="0.3">
      <c r="B111" s="210" t="s">
        <v>75</v>
      </c>
      <c r="C111" s="210"/>
      <c r="D111" s="210"/>
      <c r="E111" s="155">
        <v>0</v>
      </c>
      <c r="F111" s="156">
        <v>0</v>
      </c>
      <c r="G111" s="155">
        <v>0</v>
      </c>
      <c r="H111" s="156">
        <v>0</v>
      </c>
      <c r="I111" s="155">
        <v>0</v>
      </c>
      <c r="J111" s="156">
        <v>0</v>
      </c>
      <c r="K111" s="155">
        <v>0</v>
      </c>
      <c r="L111" s="156">
        <v>0</v>
      </c>
      <c r="M111" s="155">
        <v>4.9988333333333346</v>
      </c>
      <c r="N111" s="156">
        <v>23.651166666666658</v>
      </c>
      <c r="O111" s="155">
        <v>0</v>
      </c>
      <c r="P111" s="156">
        <v>0</v>
      </c>
      <c r="Q111" s="155">
        <v>0</v>
      </c>
      <c r="R111" s="156">
        <v>0</v>
      </c>
      <c r="S111" s="155">
        <v>0</v>
      </c>
      <c r="T111" s="156">
        <v>0</v>
      </c>
      <c r="U111" s="155">
        <v>4.7833333333332936E-2</v>
      </c>
      <c r="V111" s="156">
        <v>0.23100000000000034</v>
      </c>
      <c r="W111" s="155">
        <v>0</v>
      </c>
      <c r="X111" s="156">
        <v>0</v>
      </c>
      <c r="Y111" s="155">
        <v>0</v>
      </c>
      <c r="Z111" s="156">
        <v>0</v>
      </c>
      <c r="AA111" s="155">
        <v>0</v>
      </c>
      <c r="AB111" s="156">
        <v>0</v>
      </c>
      <c r="AC111" s="204">
        <f t="shared" si="7"/>
        <v>28.928833333333326</v>
      </c>
      <c r="AD111" s="204"/>
      <c r="AE111" s="204"/>
    </row>
    <row r="112" spans="2:31" x14ac:dyDescent="0.3">
      <c r="B112" s="210" t="s">
        <v>76</v>
      </c>
      <c r="C112" s="210"/>
      <c r="D112" s="210"/>
      <c r="E112" s="155">
        <v>0</v>
      </c>
      <c r="F112" s="156">
        <v>0</v>
      </c>
      <c r="G112" s="155">
        <v>0</v>
      </c>
      <c r="H112" s="156">
        <v>0</v>
      </c>
      <c r="I112" s="155">
        <v>0</v>
      </c>
      <c r="J112" s="156">
        <v>0</v>
      </c>
      <c r="K112" s="155">
        <v>0</v>
      </c>
      <c r="L112" s="156">
        <v>0</v>
      </c>
      <c r="M112" s="155">
        <v>22.470666666666659</v>
      </c>
      <c r="N112" s="156">
        <v>24.574166666666642</v>
      </c>
      <c r="O112" s="155">
        <v>0</v>
      </c>
      <c r="P112" s="156">
        <v>0</v>
      </c>
      <c r="Q112" s="155">
        <v>0</v>
      </c>
      <c r="R112" s="156">
        <v>0</v>
      </c>
      <c r="S112" s="155">
        <v>0</v>
      </c>
      <c r="T112" s="156">
        <v>0</v>
      </c>
      <c r="U112" s="155">
        <v>0</v>
      </c>
      <c r="V112" s="156">
        <v>1.2586666666666662</v>
      </c>
      <c r="W112" s="155">
        <v>0</v>
      </c>
      <c r="X112" s="156">
        <v>0</v>
      </c>
      <c r="Y112" s="155">
        <v>0</v>
      </c>
      <c r="Z112" s="156">
        <v>0</v>
      </c>
      <c r="AA112" s="155">
        <v>0</v>
      </c>
      <c r="AB112" s="156">
        <v>0</v>
      </c>
      <c r="AC112" s="204">
        <f t="shared" si="7"/>
        <v>48.303499999999964</v>
      </c>
      <c r="AD112" s="204"/>
      <c r="AE112" s="204"/>
    </row>
    <row r="113" spans="2:31" x14ac:dyDescent="0.3">
      <c r="B113" s="210" t="s">
        <v>77</v>
      </c>
      <c r="C113" s="210"/>
      <c r="D113" s="210"/>
      <c r="E113" s="155">
        <v>0</v>
      </c>
      <c r="F113" s="156">
        <v>0</v>
      </c>
      <c r="G113" s="155">
        <v>0</v>
      </c>
      <c r="H113" s="156">
        <v>0</v>
      </c>
      <c r="I113" s="155">
        <v>0</v>
      </c>
      <c r="J113" s="156">
        <v>0</v>
      </c>
      <c r="K113" s="155">
        <v>0</v>
      </c>
      <c r="L113" s="156">
        <v>0</v>
      </c>
      <c r="M113" s="155">
        <v>3.5638333333333345</v>
      </c>
      <c r="N113" s="156">
        <v>13.034500000000003</v>
      </c>
      <c r="O113" s="155">
        <v>0</v>
      </c>
      <c r="P113" s="156">
        <v>0</v>
      </c>
      <c r="Q113" s="155">
        <v>0</v>
      </c>
      <c r="R113" s="156">
        <v>0</v>
      </c>
      <c r="S113" s="155">
        <v>0</v>
      </c>
      <c r="T113" s="156">
        <v>0</v>
      </c>
      <c r="U113" s="155">
        <v>0</v>
      </c>
      <c r="V113" s="156">
        <v>2.7625000000000002</v>
      </c>
      <c r="W113" s="155">
        <v>0</v>
      </c>
      <c r="X113" s="156">
        <v>0</v>
      </c>
      <c r="Y113" s="155">
        <v>0</v>
      </c>
      <c r="Z113" s="156">
        <v>0</v>
      </c>
      <c r="AA113" s="155">
        <v>0</v>
      </c>
      <c r="AB113" s="156">
        <v>0</v>
      </c>
      <c r="AC113" s="204">
        <f t="shared" si="7"/>
        <v>19.360833333333336</v>
      </c>
      <c r="AD113" s="204"/>
      <c r="AE113" s="204"/>
    </row>
    <row r="114" spans="2:31" x14ac:dyDescent="0.3">
      <c r="B114" s="210" t="s">
        <v>78</v>
      </c>
      <c r="C114" s="210"/>
      <c r="D114" s="210"/>
      <c r="E114" s="155">
        <v>0</v>
      </c>
      <c r="F114" s="156">
        <v>0</v>
      </c>
      <c r="G114" s="155">
        <v>0</v>
      </c>
      <c r="H114" s="156">
        <v>0</v>
      </c>
      <c r="I114" s="155">
        <v>0</v>
      </c>
      <c r="J114" s="156">
        <v>0</v>
      </c>
      <c r="K114" s="155">
        <v>0</v>
      </c>
      <c r="L114" s="156">
        <v>0</v>
      </c>
      <c r="M114" s="155">
        <v>0</v>
      </c>
      <c r="N114" s="156">
        <v>0</v>
      </c>
      <c r="O114" s="155">
        <v>0</v>
      </c>
      <c r="P114" s="156">
        <v>0</v>
      </c>
      <c r="Q114" s="155">
        <v>0</v>
      </c>
      <c r="R114" s="156">
        <v>0</v>
      </c>
      <c r="S114" s="155">
        <v>0</v>
      </c>
      <c r="T114" s="156">
        <v>0</v>
      </c>
      <c r="U114" s="155">
        <v>0</v>
      </c>
      <c r="V114" s="156">
        <v>0</v>
      </c>
      <c r="W114" s="155">
        <v>0</v>
      </c>
      <c r="X114" s="156">
        <v>0</v>
      </c>
      <c r="Y114" s="155">
        <v>0</v>
      </c>
      <c r="Z114" s="156">
        <v>0</v>
      </c>
      <c r="AA114" s="155">
        <v>0</v>
      </c>
      <c r="AB114" s="156">
        <v>0</v>
      </c>
      <c r="AC114" s="204">
        <f t="shared" si="7"/>
        <v>0</v>
      </c>
      <c r="AD114" s="204"/>
      <c r="AE114" s="204"/>
    </row>
    <row r="115" spans="2:31" x14ac:dyDescent="0.3">
      <c r="B115" s="210" t="s">
        <v>79</v>
      </c>
      <c r="C115" s="210"/>
      <c r="D115" s="210"/>
      <c r="E115" s="155">
        <v>0</v>
      </c>
      <c r="F115" s="156">
        <v>0</v>
      </c>
      <c r="G115" s="155">
        <v>0</v>
      </c>
      <c r="H115" s="156">
        <v>0</v>
      </c>
      <c r="I115" s="155">
        <v>0</v>
      </c>
      <c r="J115" s="156">
        <v>0</v>
      </c>
      <c r="K115" s="155">
        <v>0</v>
      </c>
      <c r="L115" s="156">
        <v>0</v>
      </c>
      <c r="M115" s="155">
        <v>0</v>
      </c>
      <c r="N115" s="156">
        <v>0</v>
      </c>
      <c r="O115" s="155">
        <v>0</v>
      </c>
      <c r="P115" s="156">
        <v>0</v>
      </c>
      <c r="Q115" s="155">
        <v>0</v>
      </c>
      <c r="R115" s="156">
        <v>0</v>
      </c>
      <c r="S115" s="155">
        <v>0</v>
      </c>
      <c r="T115" s="156">
        <v>0</v>
      </c>
      <c r="U115" s="155">
        <v>0</v>
      </c>
      <c r="V115" s="156">
        <v>0</v>
      </c>
      <c r="W115" s="155">
        <v>0</v>
      </c>
      <c r="X115" s="156">
        <v>0</v>
      </c>
      <c r="Y115" s="155">
        <v>0</v>
      </c>
      <c r="Z115" s="156">
        <v>0</v>
      </c>
      <c r="AA115" s="155">
        <v>0</v>
      </c>
      <c r="AB115" s="156">
        <v>0</v>
      </c>
      <c r="AC115" s="204">
        <f t="shared" si="7"/>
        <v>0</v>
      </c>
      <c r="AD115" s="204"/>
      <c r="AE115" s="204"/>
    </row>
    <row r="116" spans="2:31" x14ac:dyDescent="0.3">
      <c r="B116" s="210" t="s">
        <v>80</v>
      </c>
      <c r="C116" s="210"/>
      <c r="D116" s="210"/>
      <c r="E116" s="155">
        <v>0</v>
      </c>
      <c r="F116" s="156">
        <v>0</v>
      </c>
      <c r="G116" s="155">
        <v>0</v>
      </c>
      <c r="H116" s="156">
        <v>0</v>
      </c>
      <c r="I116" s="155">
        <v>0</v>
      </c>
      <c r="J116" s="156">
        <v>0</v>
      </c>
      <c r="K116" s="155">
        <v>0</v>
      </c>
      <c r="L116" s="156">
        <v>0</v>
      </c>
      <c r="M116" s="155">
        <v>0</v>
      </c>
      <c r="N116" s="156">
        <v>0</v>
      </c>
      <c r="O116" s="155">
        <v>0</v>
      </c>
      <c r="P116" s="156">
        <v>0</v>
      </c>
      <c r="Q116" s="155">
        <v>0</v>
      </c>
      <c r="R116" s="156">
        <v>0</v>
      </c>
      <c r="S116" s="155">
        <v>0</v>
      </c>
      <c r="T116" s="156">
        <v>0</v>
      </c>
      <c r="U116" s="155">
        <v>0</v>
      </c>
      <c r="V116" s="156">
        <v>0</v>
      </c>
      <c r="W116" s="155">
        <v>0</v>
      </c>
      <c r="X116" s="156">
        <v>0</v>
      </c>
      <c r="Y116" s="155">
        <v>0</v>
      </c>
      <c r="Z116" s="156">
        <v>0</v>
      </c>
      <c r="AA116" s="155">
        <v>0</v>
      </c>
      <c r="AB116" s="156">
        <v>0</v>
      </c>
      <c r="AC116" s="204">
        <f t="shared" si="7"/>
        <v>0</v>
      </c>
      <c r="AD116" s="204"/>
      <c r="AE116" s="204"/>
    </row>
    <row r="117" spans="2:31" x14ac:dyDescent="0.3">
      <c r="B117" s="210" t="s">
        <v>88</v>
      </c>
      <c r="C117" s="210"/>
      <c r="D117" s="210"/>
      <c r="E117" s="155">
        <v>0</v>
      </c>
      <c r="F117" s="156">
        <v>0</v>
      </c>
      <c r="G117" s="155">
        <v>0</v>
      </c>
      <c r="H117" s="156">
        <v>0</v>
      </c>
      <c r="I117" s="155">
        <v>0</v>
      </c>
      <c r="J117" s="156">
        <v>0</v>
      </c>
      <c r="K117" s="155">
        <v>0</v>
      </c>
      <c r="L117" s="156">
        <v>0</v>
      </c>
      <c r="M117" s="155">
        <v>0.48933333333333384</v>
      </c>
      <c r="N117" s="156">
        <v>0.53283333333333316</v>
      </c>
      <c r="O117" s="155">
        <v>0.73333333333333295</v>
      </c>
      <c r="P117" s="156">
        <v>0.73999999999999966</v>
      </c>
      <c r="Q117" s="155">
        <v>0.73999999999999966</v>
      </c>
      <c r="R117" s="156">
        <v>0.83999999999999841</v>
      </c>
      <c r="S117" s="155">
        <v>0.19716666666666663</v>
      </c>
      <c r="T117" s="156">
        <v>1.3438333333333325</v>
      </c>
      <c r="U117" s="155">
        <v>1.2761666666666678</v>
      </c>
      <c r="V117" s="156">
        <v>3.8666666666666669E-2</v>
      </c>
      <c r="W117" s="155">
        <v>0</v>
      </c>
      <c r="X117" s="156">
        <v>0</v>
      </c>
      <c r="Y117" s="155">
        <v>0</v>
      </c>
      <c r="Z117" s="156">
        <v>0</v>
      </c>
      <c r="AA117" s="155">
        <v>0</v>
      </c>
      <c r="AB117" s="156">
        <v>0</v>
      </c>
      <c r="AC117" s="204">
        <f t="shared" si="7"/>
        <v>6.931333333333332</v>
      </c>
      <c r="AD117" s="204"/>
      <c r="AE117" s="204"/>
    </row>
    <row r="118" spans="2:31" x14ac:dyDescent="0.3">
      <c r="B118" s="12" t="s">
        <v>104</v>
      </c>
      <c r="C118" s="12"/>
      <c r="D118" s="12"/>
      <c r="E118" s="155">
        <v>0</v>
      </c>
      <c r="F118" s="156">
        <v>0</v>
      </c>
      <c r="G118" s="155">
        <v>0</v>
      </c>
      <c r="H118" s="156">
        <v>0</v>
      </c>
      <c r="I118" s="155">
        <v>0</v>
      </c>
      <c r="J118" s="156">
        <v>0</v>
      </c>
      <c r="K118" s="155">
        <v>0</v>
      </c>
      <c r="L118" s="156">
        <v>0</v>
      </c>
      <c r="M118" s="155">
        <v>17.980000000000015</v>
      </c>
      <c r="N118" s="156">
        <v>40.579999999999963</v>
      </c>
      <c r="O118" s="155">
        <v>42.179999999999986</v>
      </c>
      <c r="P118" s="156">
        <v>41.480000000000011</v>
      </c>
      <c r="Q118" s="155">
        <v>42.280000000000022</v>
      </c>
      <c r="R118" s="156">
        <v>43.280000000000037</v>
      </c>
      <c r="S118" s="155">
        <v>33.980000000000011</v>
      </c>
      <c r="T118" s="156">
        <v>36.880000000000059</v>
      </c>
      <c r="U118" s="155">
        <v>33.180000000000021</v>
      </c>
      <c r="V118" s="156">
        <v>6.5520000000000014</v>
      </c>
      <c r="W118" s="155">
        <v>0</v>
      </c>
      <c r="X118" s="156">
        <v>0</v>
      </c>
      <c r="Y118" s="155">
        <v>0</v>
      </c>
      <c r="Z118" s="156">
        <v>0</v>
      </c>
      <c r="AA118" s="155">
        <v>0</v>
      </c>
      <c r="AB118" s="156">
        <v>0</v>
      </c>
      <c r="AC118" s="204">
        <f t="shared" si="7"/>
        <v>338.37200000000013</v>
      </c>
      <c r="AD118" s="204"/>
      <c r="AE118" s="204"/>
    </row>
    <row r="119" spans="2:31" x14ac:dyDescent="0.3">
      <c r="B119" s="148" t="s">
        <v>101</v>
      </c>
      <c r="C119" s="12"/>
      <c r="D119" s="12"/>
      <c r="E119" s="155">
        <v>0</v>
      </c>
      <c r="F119" s="156">
        <v>0</v>
      </c>
      <c r="G119" s="155">
        <v>0</v>
      </c>
      <c r="H119" s="156">
        <v>0</v>
      </c>
      <c r="I119" s="155">
        <v>0</v>
      </c>
      <c r="J119" s="156">
        <v>0</v>
      </c>
      <c r="K119" s="155">
        <v>0</v>
      </c>
      <c r="L119" s="156">
        <v>0</v>
      </c>
      <c r="M119" s="155">
        <v>33.257333333333357</v>
      </c>
      <c r="N119" s="156">
        <v>0</v>
      </c>
      <c r="O119" s="155">
        <v>0</v>
      </c>
      <c r="P119" s="156">
        <v>0</v>
      </c>
      <c r="Q119" s="155">
        <v>0</v>
      </c>
      <c r="R119" s="156">
        <v>0</v>
      </c>
      <c r="S119" s="155">
        <v>0</v>
      </c>
      <c r="T119" s="156">
        <v>0</v>
      </c>
      <c r="U119" s="155">
        <v>0</v>
      </c>
      <c r="V119" s="156">
        <v>28.009666666666671</v>
      </c>
      <c r="W119" s="155">
        <v>0</v>
      </c>
      <c r="X119" s="156">
        <v>0</v>
      </c>
      <c r="Y119" s="155">
        <v>0</v>
      </c>
      <c r="Z119" s="156">
        <v>0</v>
      </c>
      <c r="AA119" s="155">
        <v>0</v>
      </c>
      <c r="AB119" s="156">
        <v>0</v>
      </c>
      <c r="AC119" s="204">
        <f t="shared" si="7"/>
        <v>61.267000000000024</v>
      </c>
      <c r="AD119" s="204"/>
      <c r="AE119" s="204"/>
    </row>
    <row r="120" spans="2:31" x14ac:dyDescent="0.3">
      <c r="B120" s="148" t="s">
        <v>102</v>
      </c>
      <c r="C120" s="12"/>
      <c r="D120" s="12"/>
      <c r="E120" s="155">
        <v>0</v>
      </c>
      <c r="F120" s="156">
        <v>0</v>
      </c>
      <c r="G120" s="155">
        <v>0</v>
      </c>
      <c r="H120" s="156">
        <v>0</v>
      </c>
      <c r="I120" s="155">
        <v>0</v>
      </c>
      <c r="J120" s="156">
        <v>0</v>
      </c>
      <c r="K120" s="155">
        <v>0</v>
      </c>
      <c r="L120" s="156">
        <v>0</v>
      </c>
      <c r="M120" s="155">
        <v>0</v>
      </c>
      <c r="N120" s="156">
        <v>0</v>
      </c>
      <c r="O120" s="155">
        <v>0</v>
      </c>
      <c r="P120" s="156">
        <v>0</v>
      </c>
      <c r="Q120" s="155">
        <v>0</v>
      </c>
      <c r="R120" s="156">
        <v>0</v>
      </c>
      <c r="S120" s="155">
        <v>0</v>
      </c>
      <c r="T120" s="156">
        <v>0</v>
      </c>
      <c r="U120" s="155">
        <v>0</v>
      </c>
      <c r="V120" s="156">
        <v>0</v>
      </c>
      <c r="W120" s="155">
        <v>0</v>
      </c>
      <c r="X120" s="156">
        <v>0</v>
      </c>
      <c r="Y120" s="155">
        <v>0</v>
      </c>
      <c r="Z120" s="156">
        <v>0</v>
      </c>
      <c r="AA120" s="155">
        <v>0</v>
      </c>
      <c r="AB120" s="156">
        <v>0</v>
      </c>
      <c r="AC120" s="204">
        <f t="shared" si="7"/>
        <v>0</v>
      </c>
      <c r="AD120" s="204"/>
      <c r="AE120" s="204"/>
    </row>
    <row r="121" spans="2:31" x14ac:dyDescent="0.3">
      <c r="B121" s="148" t="s">
        <v>103</v>
      </c>
      <c r="C121" s="12"/>
      <c r="D121" s="12"/>
      <c r="E121" s="155">
        <v>0</v>
      </c>
      <c r="F121" s="156">
        <v>0</v>
      </c>
      <c r="G121" s="155">
        <v>0</v>
      </c>
      <c r="H121" s="156">
        <v>0</v>
      </c>
      <c r="I121" s="155">
        <v>0</v>
      </c>
      <c r="J121" s="156">
        <v>0</v>
      </c>
      <c r="K121" s="155">
        <v>0</v>
      </c>
      <c r="L121" s="156">
        <v>0</v>
      </c>
      <c r="M121" s="155">
        <v>0</v>
      </c>
      <c r="N121" s="156">
        <v>0</v>
      </c>
      <c r="O121" s="155">
        <v>0</v>
      </c>
      <c r="P121" s="156">
        <v>0</v>
      </c>
      <c r="Q121" s="155">
        <v>0</v>
      </c>
      <c r="R121" s="156">
        <v>0</v>
      </c>
      <c r="S121" s="155">
        <v>0</v>
      </c>
      <c r="T121" s="156">
        <v>0</v>
      </c>
      <c r="U121" s="155">
        <v>0</v>
      </c>
      <c r="V121" s="156">
        <v>0</v>
      </c>
      <c r="W121" s="155">
        <v>0</v>
      </c>
      <c r="X121" s="156">
        <v>0</v>
      </c>
      <c r="Y121" s="155">
        <v>0</v>
      </c>
      <c r="Z121" s="156">
        <v>0</v>
      </c>
      <c r="AA121" s="155">
        <v>0</v>
      </c>
      <c r="AB121" s="156">
        <v>0</v>
      </c>
      <c r="AC121" s="204">
        <f t="shared" si="7"/>
        <v>0</v>
      </c>
      <c r="AD121" s="204"/>
      <c r="AE121" s="204"/>
    </row>
    <row r="122" spans="2:31" s="148" customFormat="1" x14ac:dyDescent="0.3">
      <c r="B122" s="148" t="s">
        <v>119</v>
      </c>
      <c r="C122" s="12"/>
      <c r="D122" s="12"/>
      <c r="E122" s="149"/>
      <c r="F122" s="152"/>
      <c r="G122" s="149"/>
      <c r="H122" s="152"/>
      <c r="I122" s="149"/>
      <c r="J122" s="152"/>
      <c r="K122" s="149"/>
      <c r="L122" s="152"/>
      <c r="M122" s="149"/>
      <c r="N122" s="152"/>
      <c r="O122" s="149"/>
      <c r="P122" s="152"/>
      <c r="Q122" s="149"/>
      <c r="R122" s="152"/>
      <c r="S122" s="149"/>
      <c r="T122" s="152"/>
      <c r="U122" s="149"/>
      <c r="V122" s="152"/>
      <c r="W122" s="149"/>
      <c r="X122" s="152"/>
      <c r="Y122" s="149"/>
      <c r="Z122" s="152"/>
      <c r="AA122" s="149"/>
      <c r="AB122" s="152"/>
      <c r="AC122" s="204">
        <f t="shared" si="7"/>
        <v>0</v>
      </c>
      <c r="AD122" s="204"/>
      <c r="AE122" s="204"/>
    </row>
    <row r="123" spans="2:31" s="148" customFormat="1" x14ac:dyDescent="0.3">
      <c r="B123" s="148" t="s">
        <v>120</v>
      </c>
      <c r="C123" s="12"/>
      <c r="D123" s="12"/>
      <c r="E123" s="149"/>
      <c r="F123" s="152"/>
      <c r="G123" s="149"/>
      <c r="H123" s="152"/>
      <c r="I123" s="149"/>
      <c r="J123" s="152"/>
      <c r="K123" s="149"/>
      <c r="L123" s="152"/>
      <c r="M123" s="149"/>
      <c r="N123" s="152"/>
      <c r="O123" s="149"/>
      <c r="P123" s="152"/>
      <c r="Q123" s="149"/>
      <c r="R123" s="152"/>
      <c r="S123" s="149"/>
      <c r="T123" s="152"/>
      <c r="U123" s="149"/>
      <c r="V123" s="152"/>
      <c r="W123" s="149"/>
      <c r="X123" s="152"/>
      <c r="Y123" s="149"/>
      <c r="Z123" s="152"/>
      <c r="AA123" s="149"/>
      <c r="AB123" s="152"/>
      <c r="AC123" s="204">
        <f t="shared" si="7"/>
        <v>0</v>
      </c>
      <c r="AD123" s="204"/>
      <c r="AE123" s="204"/>
    </row>
    <row r="124" spans="2:31" x14ac:dyDescent="0.3">
      <c r="B124" s="13" t="s">
        <v>2</v>
      </c>
      <c r="C124" s="13"/>
      <c r="D124" s="13"/>
      <c r="E124" s="14">
        <f>SUM(E69:E123)</f>
        <v>0</v>
      </c>
      <c r="F124" s="14">
        <f t="shared" ref="F124" si="8">SUM(F69:F123)</f>
        <v>0</v>
      </c>
      <c r="G124" s="14">
        <f t="shared" ref="G124" si="9">SUM(G69:G123)</f>
        <v>0</v>
      </c>
      <c r="H124" s="14">
        <f t="shared" ref="H124" si="10">SUM(H69:H123)</f>
        <v>0</v>
      </c>
      <c r="I124" s="14">
        <f t="shared" ref="I124" si="11">SUM(I69:I123)</f>
        <v>0</v>
      </c>
      <c r="J124" s="14">
        <f t="shared" ref="J124" si="12">SUM(J69:J123)</f>
        <v>0</v>
      </c>
      <c r="K124" s="14">
        <f t="shared" ref="K124" si="13">SUM(K69:K123)</f>
        <v>0</v>
      </c>
      <c r="L124" s="14">
        <f t="shared" ref="L124" si="14">SUM(L69:L123)</f>
        <v>8.8746666666666645</v>
      </c>
      <c r="M124" s="14">
        <f t="shared" ref="M124" si="15">SUM(M69:M123)</f>
        <v>617.14266666666686</v>
      </c>
      <c r="N124" s="14">
        <f t="shared" ref="N124" si="16">SUM(N69:N123)</f>
        <v>611.11649999999986</v>
      </c>
      <c r="O124" s="14">
        <f t="shared" ref="O124" si="17">SUM(O69:O123)</f>
        <v>603.93650000000014</v>
      </c>
      <c r="P124" s="14">
        <f t="shared" ref="P124" si="18">SUM(P69:P123)</f>
        <v>598.50399999999991</v>
      </c>
      <c r="Q124" s="14">
        <f t="shared" ref="Q124" si="19">SUM(Q69:Q123)</f>
        <v>592.44450000000006</v>
      </c>
      <c r="R124" s="14">
        <f t="shared" ref="R124" si="20">SUM(R69:R123)</f>
        <v>614.72933333333344</v>
      </c>
      <c r="S124" s="14">
        <f t="shared" ref="S124" si="21">SUM(S69:S123)</f>
        <v>577.10733333333337</v>
      </c>
      <c r="T124" s="14">
        <f t="shared" ref="T124" si="22">SUM(T69:T123)</f>
        <v>624.42516666666677</v>
      </c>
      <c r="U124" s="14">
        <f t="shared" ref="U124" si="23">SUM(U69:U123)</f>
        <v>426.62766666666653</v>
      </c>
      <c r="V124" s="14">
        <f t="shared" ref="V124" si="24">SUM(V69:V123)</f>
        <v>176.29966666666661</v>
      </c>
      <c r="W124" s="14">
        <f t="shared" ref="W124" si="25">SUM(W69:W123)</f>
        <v>0</v>
      </c>
      <c r="X124" s="14">
        <f t="shared" ref="X124" si="26">SUM(X69:X123)</f>
        <v>0</v>
      </c>
      <c r="Y124" s="14">
        <f t="shared" ref="Y124" si="27">SUM(Y69:Y123)</f>
        <v>0</v>
      </c>
      <c r="Z124" s="14">
        <f t="shared" ref="Z124" si="28">SUM(Z69:Z123)</f>
        <v>0</v>
      </c>
      <c r="AA124" s="14">
        <f t="shared" ref="AA124" si="29">SUM(AA69:AA123)</f>
        <v>0</v>
      </c>
      <c r="AB124" s="14">
        <f t="shared" ref="AB124" si="30">SUM(AB69:AB123)</f>
        <v>0</v>
      </c>
      <c r="AC124" s="215">
        <f>SUM(AC69:AE123)</f>
        <v>5451.2079999999978</v>
      </c>
      <c r="AD124" s="215"/>
      <c r="AE124" s="215"/>
    </row>
    <row r="125" spans="2:31" x14ac:dyDescent="0.3">
      <c r="B125" s="15"/>
      <c r="C125" s="16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</row>
    <row r="126" spans="2:31" x14ac:dyDescent="0.3">
      <c r="B126" s="15"/>
      <c r="C126" s="16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</row>
    <row r="127" spans="2:31" x14ac:dyDescent="0.3">
      <c r="B127" s="8">
        <f>'Resumen-Mensual'!$G$22</f>
        <v>45019</v>
      </c>
    </row>
    <row r="128" spans="2:31" x14ac:dyDescent="0.3">
      <c r="B128" s="8"/>
    </row>
    <row r="129" spans="2:31" x14ac:dyDescent="0.3">
      <c r="B129" s="9" t="s">
        <v>81</v>
      </c>
      <c r="C129" s="10"/>
      <c r="D129" s="10"/>
      <c r="E129" s="11">
        <v>1</v>
      </c>
      <c r="F129" s="11">
        <v>2</v>
      </c>
      <c r="G129" s="11">
        <v>3</v>
      </c>
      <c r="H129" s="11">
        <v>4</v>
      </c>
      <c r="I129" s="11">
        <v>5</v>
      </c>
      <c r="J129" s="11">
        <v>6</v>
      </c>
      <c r="K129" s="11">
        <v>7</v>
      </c>
      <c r="L129" s="11">
        <v>8</v>
      </c>
      <c r="M129" s="11">
        <v>9</v>
      </c>
      <c r="N129" s="11">
        <v>10</v>
      </c>
      <c r="O129" s="11">
        <v>11</v>
      </c>
      <c r="P129" s="11">
        <v>12</v>
      </c>
      <c r="Q129" s="11">
        <v>13</v>
      </c>
      <c r="R129" s="11">
        <v>14</v>
      </c>
      <c r="S129" s="11">
        <v>15</v>
      </c>
      <c r="T129" s="11">
        <v>16</v>
      </c>
      <c r="U129" s="11">
        <v>17</v>
      </c>
      <c r="V129" s="11">
        <v>18</v>
      </c>
      <c r="W129" s="11">
        <v>19</v>
      </c>
      <c r="X129" s="11">
        <v>20</v>
      </c>
      <c r="Y129" s="11">
        <v>21</v>
      </c>
      <c r="Z129" s="11">
        <v>22</v>
      </c>
      <c r="AA129" s="11">
        <v>23</v>
      </c>
      <c r="AB129" s="11">
        <v>24</v>
      </c>
      <c r="AC129" s="213" t="s">
        <v>2</v>
      </c>
      <c r="AD129" s="213"/>
      <c r="AE129" s="213"/>
    </row>
    <row r="130" spans="2:31" x14ac:dyDescent="0.3">
      <c r="B130" s="210" t="s">
        <v>37</v>
      </c>
      <c r="C130" s="210"/>
      <c r="D130" s="210"/>
      <c r="E130" s="157">
        <v>0</v>
      </c>
      <c r="F130" s="158">
        <v>0</v>
      </c>
      <c r="G130" s="157">
        <v>0</v>
      </c>
      <c r="H130" s="158">
        <v>0</v>
      </c>
      <c r="I130" s="157">
        <v>0</v>
      </c>
      <c r="J130" s="158">
        <v>0</v>
      </c>
      <c r="K130" s="157">
        <v>0</v>
      </c>
      <c r="L130" s="158">
        <v>0</v>
      </c>
      <c r="M130" s="157">
        <v>0</v>
      </c>
      <c r="N130" s="158">
        <v>0</v>
      </c>
      <c r="O130" s="157">
        <v>0</v>
      </c>
      <c r="P130" s="158">
        <v>0</v>
      </c>
      <c r="Q130" s="157">
        <v>0</v>
      </c>
      <c r="R130" s="158">
        <v>0.35083333333333333</v>
      </c>
      <c r="S130" s="157">
        <v>2.048</v>
      </c>
      <c r="T130" s="158">
        <v>1.9635</v>
      </c>
      <c r="U130" s="157">
        <v>1.2318333333333338</v>
      </c>
      <c r="V130" s="158">
        <v>0</v>
      </c>
      <c r="W130" s="157">
        <v>0</v>
      </c>
      <c r="X130" s="158">
        <v>0</v>
      </c>
      <c r="Y130" s="157">
        <v>0</v>
      </c>
      <c r="Z130" s="158">
        <v>0</v>
      </c>
      <c r="AA130" s="157">
        <v>0</v>
      </c>
      <c r="AB130" s="158">
        <v>0</v>
      </c>
      <c r="AC130" s="204">
        <f t="shared" ref="AC130:AC162" si="31">SUM(E130:AB130)</f>
        <v>5.5941666666666663</v>
      </c>
      <c r="AD130" s="204"/>
      <c r="AE130" s="204"/>
    </row>
    <row r="131" spans="2:31" x14ac:dyDescent="0.3">
      <c r="B131" s="210" t="s">
        <v>38</v>
      </c>
      <c r="C131" s="210"/>
      <c r="D131" s="210"/>
      <c r="E131" s="157">
        <v>0</v>
      </c>
      <c r="F131" s="158">
        <v>0</v>
      </c>
      <c r="G131" s="157">
        <v>0</v>
      </c>
      <c r="H131" s="158">
        <v>0</v>
      </c>
      <c r="I131" s="157">
        <v>0</v>
      </c>
      <c r="J131" s="158">
        <v>0</v>
      </c>
      <c r="K131" s="157">
        <v>0</v>
      </c>
      <c r="L131" s="158">
        <v>0</v>
      </c>
      <c r="M131" s="157">
        <v>0</v>
      </c>
      <c r="N131" s="158">
        <v>0</v>
      </c>
      <c r="O131" s="157">
        <v>0</v>
      </c>
      <c r="P131" s="158">
        <v>0</v>
      </c>
      <c r="Q131" s="157">
        <v>0</v>
      </c>
      <c r="R131" s="158">
        <v>0</v>
      </c>
      <c r="S131" s="157">
        <v>0</v>
      </c>
      <c r="T131" s="158">
        <v>0</v>
      </c>
      <c r="U131" s="157">
        <v>0</v>
      </c>
      <c r="V131" s="158">
        <v>0</v>
      </c>
      <c r="W131" s="157">
        <v>0</v>
      </c>
      <c r="X131" s="158">
        <v>0</v>
      </c>
      <c r="Y131" s="157">
        <v>0</v>
      </c>
      <c r="Z131" s="158">
        <v>0</v>
      </c>
      <c r="AA131" s="157">
        <v>0</v>
      </c>
      <c r="AB131" s="158">
        <v>0</v>
      </c>
      <c r="AC131" s="204">
        <f t="shared" si="31"/>
        <v>0</v>
      </c>
      <c r="AD131" s="204"/>
      <c r="AE131" s="204"/>
    </row>
    <row r="132" spans="2:31" x14ac:dyDescent="0.3">
      <c r="B132" s="210" t="s">
        <v>39</v>
      </c>
      <c r="C132" s="210"/>
      <c r="D132" s="210"/>
      <c r="E132" s="157">
        <v>0</v>
      </c>
      <c r="F132" s="158">
        <v>0</v>
      </c>
      <c r="G132" s="157">
        <v>0</v>
      </c>
      <c r="H132" s="158">
        <v>0</v>
      </c>
      <c r="I132" s="157">
        <v>0</v>
      </c>
      <c r="J132" s="158">
        <v>0</v>
      </c>
      <c r="K132" s="157">
        <v>0</v>
      </c>
      <c r="L132" s="158">
        <v>0</v>
      </c>
      <c r="M132" s="157">
        <v>0</v>
      </c>
      <c r="N132" s="158">
        <v>0</v>
      </c>
      <c r="O132" s="157">
        <v>0</v>
      </c>
      <c r="P132" s="158">
        <v>0</v>
      </c>
      <c r="Q132" s="157">
        <v>0</v>
      </c>
      <c r="R132" s="158">
        <v>0.66300000000000003</v>
      </c>
      <c r="S132" s="157">
        <v>1.3883333333333334</v>
      </c>
      <c r="T132" s="158">
        <v>3.432666666666667</v>
      </c>
      <c r="U132" s="157">
        <v>1.5271666666666674</v>
      </c>
      <c r="V132" s="158">
        <v>0.37416666666666665</v>
      </c>
      <c r="W132" s="157">
        <v>0</v>
      </c>
      <c r="X132" s="158">
        <v>0</v>
      </c>
      <c r="Y132" s="157">
        <v>0</v>
      </c>
      <c r="Z132" s="158">
        <v>0</v>
      </c>
      <c r="AA132" s="157">
        <v>0</v>
      </c>
      <c r="AB132" s="158">
        <v>0</v>
      </c>
      <c r="AC132" s="204">
        <f t="shared" si="31"/>
        <v>7.3853333333333344</v>
      </c>
      <c r="AD132" s="204"/>
      <c r="AE132" s="204"/>
    </row>
    <row r="133" spans="2:31" x14ac:dyDescent="0.3">
      <c r="B133" s="210" t="s">
        <v>40</v>
      </c>
      <c r="C133" s="210"/>
      <c r="D133" s="210"/>
      <c r="E133" s="157">
        <v>0</v>
      </c>
      <c r="F133" s="158">
        <v>0</v>
      </c>
      <c r="G133" s="157">
        <v>0</v>
      </c>
      <c r="H133" s="158">
        <v>0</v>
      </c>
      <c r="I133" s="157">
        <v>0</v>
      </c>
      <c r="J133" s="158">
        <v>0</v>
      </c>
      <c r="K133" s="157">
        <v>0</v>
      </c>
      <c r="L133" s="158">
        <v>0</v>
      </c>
      <c r="M133" s="157">
        <v>0</v>
      </c>
      <c r="N133" s="158">
        <v>0</v>
      </c>
      <c r="O133" s="157">
        <v>0</v>
      </c>
      <c r="P133" s="158">
        <v>0</v>
      </c>
      <c r="Q133" s="157">
        <v>0</v>
      </c>
      <c r="R133" s="158">
        <v>0</v>
      </c>
      <c r="S133" s="157">
        <v>0</v>
      </c>
      <c r="T133" s="158">
        <v>0</v>
      </c>
      <c r="U133" s="157">
        <v>0</v>
      </c>
      <c r="V133" s="158">
        <v>0</v>
      </c>
      <c r="W133" s="157">
        <v>0</v>
      </c>
      <c r="X133" s="158">
        <v>0</v>
      </c>
      <c r="Y133" s="157">
        <v>0</v>
      </c>
      <c r="Z133" s="158">
        <v>0</v>
      </c>
      <c r="AA133" s="157">
        <v>0</v>
      </c>
      <c r="AB133" s="158">
        <v>0</v>
      </c>
      <c r="AC133" s="204">
        <f t="shared" si="31"/>
        <v>0</v>
      </c>
      <c r="AD133" s="204"/>
      <c r="AE133" s="204"/>
    </row>
    <row r="134" spans="2:31" x14ac:dyDescent="0.3">
      <c r="B134" s="210" t="s">
        <v>41</v>
      </c>
      <c r="C134" s="210"/>
      <c r="D134" s="210"/>
      <c r="E134" s="157">
        <v>0</v>
      </c>
      <c r="F134" s="158">
        <v>0</v>
      </c>
      <c r="G134" s="157">
        <v>0</v>
      </c>
      <c r="H134" s="158">
        <v>0</v>
      </c>
      <c r="I134" s="157">
        <v>0</v>
      </c>
      <c r="J134" s="158">
        <v>0</v>
      </c>
      <c r="K134" s="157">
        <v>0</v>
      </c>
      <c r="L134" s="158">
        <v>0</v>
      </c>
      <c r="M134" s="157">
        <v>0</v>
      </c>
      <c r="N134" s="158">
        <v>0</v>
      </c>
      <c r="O134" s="157">
        <v>0</v>
      </c>
      <c r="P134" s="158">
        <v>0</v>
      </c>
      <c r="Q134" s="157">
        <v>0</v>
      </c>
      <c r="R134" s="158">
        <v>0</v>
      </c>
      <c r="S134" s="157">
        <v>0</v>
      </c>
      <c r="T134" s="158">
        <v>0</v>
      </c>
      <c r="U134" s="157">
        <v>7.7595000000000018</v>
      </c>
      <c r="V134" s="158">
        <v>0.47483333333333305</v>
      </c>
      <c r="W134" s="157">
        <v>0</v>
      </c>
      <c r="X134" s="158">
        <v>0</v>
      </c>
      <c r="Y134" s="157">
        <v>0</v>
      </c>
      <c r="Z134" s="158">
        <v>0</v>
      </c>
      <c r="AA134" s="157">
        <v>0</v>
      </c>
      <c r="AB134" s="158">
        <v>0</v>
      </c>
      <c r="AC134" s="204">
        <f t="shared" si="31"/>
        <v>8.2343333333333355</v>
      </c>
      <c r="AD134" s="204"/>
      <c r="AE134" s="204"/>
    </row>
    <row r="135" spans="2:31" x14ac:dyDescent="0.3">
      <c r="B135" s="210" t="s">
        <v>42</v>
      </c>
      <c r="C135" s="210"/>
      <c r="D135" s="210"/>
      <c r="E135" s="157">
        <v>0</v>
      </c>
      <c r="F135" s="158">
        <v>0</v>
      </c>
      <c r="G135" s="157">
        <v>0</v>
      </c>
      <c r="H135" s="158">
        <v>0</v>
      </c>
      <c r="I135" s="157">
        <v>0</v>
      </c>
      <c r="J135" s="158">
        <v>0</v>
      </c>
      <c r="K135" s="157">
        <v>0</v>
      </c>
      <c r="L135" s="158">
        <v>0</v>
      </c>
      <c r="M135" s="157">
        <v>0</v>
      </c>
      <c r="N135" s="158">
        <v>0</v>
      </c>
      <c r="O135" s="157">
        <v>0</v>
      </c>
      <c r="P135" s="158">
        <v>0</v>
      </c>
      <c r="Q135" s="157">
        <v>0</v>
      </c>
      <c r="R135" s="158">
        <v>0</v>
      </c>
      <c r="S135" s="157">
        <v>0</v>
      </c>
      <c r="T135" s="158">
        <v>22.874000000000006</v>
      </c>
      <c r="U135" s="157">
        <v>13.260666666666662</v>
      </c>
      <c r="V135" s="158">
        <v>0</v>
      </c>
      <c r="W135" s="157">
        <v>0</v>
      </c>
      <c r="X135" s="158">
        <v>0</v>
      </c>
      <c r="Y135" s="157">
        <v>0</v>
      </c>
      <c r="Z135" s="158">
        <v>0</v>
      </c>
      <c r="AA135" s="157">
        <v>0</v>
      </c>
      <c r="AB135" s="158">
        <v>0</v>
      </c>
      <c r="AC135" s="204">
        <f t="shared" si="31"/>
        <v>36.134666666666668</v>
      </c>
      <c r="AD135" s="204"/>
      <c r="AE135" s="204"/>
    </row>
    <row r="136" spans="2:31" x14ac:dyDescent="0.3">
      <c r="B136" s="210" t="s">
        <v>43</v>
      </c>
      <c r="C136" s="210"/>
      <c r="D136" s="210"/>
      <c r="E136" s="157">
        <v>0</v>
      </c>
      <c r="F136" s="158">
        <v>0</v>
      </c>
      <c r="G136" s="157">
        <v>0</v>
      </c>
      <c r="H136" s="158">
        <v>0</v>
      </c>
      <c r="I136" s="157">
        <v>0</v>
      </c>
      <c r="J136" s="158">
        <v>0</v>
      </c>
      <c r="K136" s="157">
        <v>0</v>
      </c>
      <c r="L136" s="158">
        <v>0</v>
      </c>
      <c r="M136" s="157">
        <v>0</v>
      </c>
      <c r="N136" s="158">
        <v>0</v>
      </c>
      <c r="O136" s="157">
        <v>0</v>
      </c>
      <c r="P136" s="158">
        <v>0</v>
      </c>
      <c r="Q136" s="157">
        <v>0</v>
      </c>
      <c r="R136" s="158">
        <v>0</v>
      </c>
      <c r="S136" s="157">
        <v>0</v>
      </c>
      <c r="T136" s="158">
        <v>2.3166666666666912E-2</v>
      </c>
      <c r="U136" s="157">
        <v>2.2031666666666676</v>
      </c>
      <c r="V136" s="158">
        <v>3.2446666666666673</v>
      </c>
      <c r="W136" s="157">
        <v>0</v>
      </c>
      <c r="X136" s="158">
        <v>0</v>
      </c>
      <c r="Y136" s="157">
        <v>0</v>
      </c>
      <c r="Z136" s="158">
        <v>0</v>
      </c>
      <c r="AA136" s="157">
        <v>0</v>
      </c>
      <c r="AB136" s="158">
        <v>0</v>
      </c>
      <c r="AC136" s="204">
        <f t="shared" si="31"/>
        <v>5.4710000000000019</v>
      </c>
      <c r="AD136" s="204"/>
      <c r="AE136" s="204"/>
    </row>
    <row r="137" spans="2:31" x14ac:dyDescent="0.3">
      <c r="B137" s="210" t="s">
        <v>44</v>
      </c>
      <c r="C137" s="210"/>
      <c r="D137" s="210"/>
      <c r="E137" s="157">
        <v>0</v>
      </c>
      <c r="F137" s="158">
        <v>0</v>
      </c>
      <c r="G137" s="157">
        <v>0</v>
      </c>
      <c r="H137" s="158">
        <v>0</v>
      </c>
      <c r="I137" s="157">
        <v>0</v>
      </c>
      <c r="J137" s="158">
        <v>0</v>
      </c>
      <c r="K137" s="157">
        <v>0</v>
      </c>
      <c r="L137" s="158">
        <v>0</v>
      </c>
      <c r="M137" s="157">
        <v>0</v>
      </c>
      <c r="N137" s="158">
        <v>0</v>
      </c>
      <c r="O137" s="157">
        <v>0</v>
      </c>
      <c r="P137" s="158">
        <v>0</v>
      </c>
      <c r="Q137" s="157">
        <v>0</v>
      </c>
      <c r="R137" s="158">
        <v>0</v>
      </c>
      <c r="S137" s="157">
        <v>0</v>
      </c>
      <c r="T137" s="158">
        <v>0.1783333333333329</v>
      </c>
      <c r="U137" s="157">
        <v>0</v>
      </c>
      <c r="V137" s="158">
        <v>0</v>
      </c>
      <c r="W137" s="157">
        <v>0</v>
      </c>
      <c r="X137" s="158">
        <v>0</v>
      </c>
      <c r="Y137" s="157">
        <v>0</v>
      </c>
      <c r="Z137" s="158">
        <v>0</v>
      </c>
      <c r="AA137" s="157">
        <v>0</v>
      </c>
      <c r="AB137" s="158">
        <v>0</v>
      </c>
      <c r="AC137" s="204">
        <f t="shared" si="31"/>
        <v>0.1783333333333329</v>
      </c>
      <c r="AD137" s="204"/>
      <c r="AE137" s="204"/>
    </row>
    <row r="138" spans="2:31" x14ac:dyDescent="0.3">
      <c r="B138" s="210" t="s">
        <v>45</v>
      </c>
      <c r="C138" s="210"/>
      <c r="D138" s="210"/>
      <c r="E138" s="157">
        <v>0</v>
      </c>
      <c r="F138" s="158">
        <v>0</v>
      </c>
      <c r="G138" s="157">
        <v>0</v>
      </c>
      <c r="H138" s="158">
        <v>0</v>
      </c>
      <c r="I138" s="157">
        <v>0</v>
      </c>
      <c r="J138" s="158">
        <v>0</v>
      </c>
      <c r="K138" s="157">
        <v>0</v>
      </c>
      <c r="L138" s="158">
        <v>0</v>
      </c>
      <c r="M138" s="157">
        <v>0</v>
      </c>
      <c r="N138" s="158">
        <v>0</v>
      </c>
      <c r="O138" s="157">
        <v>0</v>
      </c>
      <c r="P138" s="158">
        <v>0</v>
      </c>
      <c r="Q138" s="157">
        <v>0</v>
      </c>
      <c r="R138" s="158">
        <v>0.21883333333333291</v>
      </c>
      <c r="S138" s="157">
        <v>1.9173333333333356</v>
      </c>
      <c r="T138" s="158">
        <v>1.055333333333333</v>
      </c>
      <c r="U138" s="157">
        <v>1.4758333333333333</v>
      </c>
      <c r="V138" s="158">
        <v>0</v>
      </c>
      <c r="W138" s="157">
        <v>0</v>
      </c>
      <c r="X138" s="158">
        <v>0</v>
      </c>
      <c r="Y138" s="157">
        <v>0</v>
      </c>
      <c r="Z138" s="158">
        <v>0</v>
      </c>
      <c r="AA138" s="157">
        <v>0</v>
      </c>
      <c r="AB138" s="158">
        <v>0</v>
      </c>
      <c r="AC138" s="204">
        <f t="shared" si="31"/>
        <v>4.6673333333333344</v>
      </c>
      <c r="AD138" s="204"/>
      <c r="AE138" s="204"/>
    </row>
    <row r="139" spans="2:31" x14ac:dyDescent="0.3">
      <c r="B139" s="210" t="s">
        <v>46</v>
      </c>
      <c r="C139" s="210"/>
      <c r="D139" s="210"/>
      <c r="E139" s="157">
        <v>0</v>
      </c>
      <c r="F139" s="158">
        <v>0</v>
      </c>
      <c r="G139" s="157">
        <v>0</v>
      </c>
      <c r="H139" s="158">
        <v>0</v>
      </c>
      <c r="I139" s="157">
        <v>0</v>
      </c>
      <c r="J139" s="158">
        <v>0</v>
      </c>
      <c r="K139" s="157">
        <v>0</v>
      </c>
      <c r="L139" s="158">
        <v>0</v>
      </c>
      <c r="M139" s="157">
        <v>0</v>
      </c>
      <c r="N139" s="158">
        <v>0</v>
      </c>
      <c r="O139" s="157">
        <v>0</v>
      </c>
      <c r="P139" s="158">
        <v>0</v>
      </c>
      <c r="Q139" s="157">
        <v>0</v>
      </c>
      <c r="R139" s="158">
        <v>9.3613333333333308</v>
      </c>
      <c r="S139" s="157">
        <v>29.739499999999982</v>
      </c>
      <c r="T139" s="158">
        <v>20.833999999999985</v>
      </c>
      <c r="U139" s="157">
        <v>7.2000000000000119E-2</v>
      </c>
      <c r="V139" s="158">
        <v>0</v>
      </c>
      <c r="W139" s="157">
        <v>0</v>
      </c>
      <c r="X139" s="158">
        <v>0</v>
      </c>
      <c r="Y139" s="157">
        <v>0</v>
      </c>
      <c r="Z139" s="158">
        <v>0</v>
      </c>
      <c r="AA139" s="157">
        <v>0</v>
      </c>
      <c r="AB139" s="158">
        <v>0</v>
      </c>
      <c r="AC139" s="204">
        <f t="shared" si="31"/>
        <v>60.006833333333304</v>
      </c>
      <c r="AD139" s="204"/>
      <c r="AE139" s="204"/>
    </row>
    <row r="140" spans="2:31" x14ac:dyDescent="0.3">
      <c r="B140" s="210" t="s">
        <v>47</v>
      </c>
      <c r="C140" s="210"/>
      <c r="D140" s="210"/>
      <c r="E140" s="157">
        <v>0</v>
      </c>
      <c r="F140" s="158">
        <v>0</v>
      </c>
      <c r="G140" s="157">
        <v>0</v>
      </c>
      <c r="H140" s="158">
        <v>0</v>
      </c>
      <c r="I140" s="157">
        <v>0</v>
      </c>
      <c r="J140" s="158">
        <v>0</v>
      </c>
      <c r="K140" s="157">
        <v>0</v>
      </c>
      <c r="L140" s="158">
        <v>0</v>
      </c>
      <c r="M140" s="157">
        <v>0</v>
      </c>
      <c r="N140" s="158">
        <v>0</v>
      </c>
      <c r="O140" s="157">
        <v>0</v>
      </c>
      <c r="P140" s="158">
        <v>0</v>
      </c>
      <c r="Q140" s="157">
        <v>0</v>
      </c>
      <c r="R140" s="158">
        <v>0</v>
      </c>
      <c r="S140" s="157">
        <v>0</v>
      </c>
      <c r="T140" s="158">
        <v>0</v>
      </c>
      <c r="U140" s="157">
        <v>0</v>
      </c>
      <c r="V140" s="158">
        <v>0</v>
      </c>
      <c r="W140" s="157">
        <v>0</v>
      </c>
      <c r="X140" s="158">
        <v>0</v>
      </c>
      <c r="Y140" s="157">
        <v>0</v>
      </c>
      <c r="Z140" s="158">
        <v>0</v>
      </c>
      <c r="AA140" s="157">
        <v>0</v>
      </c>
      <c r="AB140" s="158">
        <v>0</v>
      </c>
      <c r="AC140" s="204">
        <f t="shared" si="31"/>
        <v>0</v>
      </c>
      <c r="AD140" s="204"/>
      <c r="AE140" s="204"/>
    </row>
    <row r="141" spans="2:31" x14ac:dyDescent="0.3">
      <c r="B141" s="210" t="s">
        <v>48</v>
      </c>
      <c r="C141" s="210"/>
      <c r="D141" s="210"/>
      <c r="E141" s="157">
        <v>0</v>
      </c>
      <c r="F141" s="158">
        <v>0</v>
      </c>
      <c r="G141" s="157">
        <v>0</v>
      </c>
      <c r="H141" s="158">
        <v>0</v>
      </c>
      <c r="I141" s="157">
        <v>0</v>
      </c>
      <c r="J141" s="158">
        <v>0</v>
      </c>
      <c r="K141" s="157">
        <v>0</v>
      </c>
      <c r="L141" s="158">
        <v>0</v>
      </c>
      <c r="M141" s="157">
        <v>0</v>
      </c>
      <c r="N141" s="158">
        <v>0</v>
      </c>
      <c r="O141" s="157">
        <v>0</v>
      </c>
      <c r="P141" s="158">
        <v>0</v>
      </c>
      <c r="Q141" s="157">
        <v>0</v>
      </c>
      <c r="R141" s="158">
        <v>0</v>
      </c>
      <c r="S141" s="157">
        <v>0</v>
      </c>
      <c r="T141" s="158">
        <v>0</v>
      </c>
      <c r="U141" s="157">
        <v>0</v>
      </c>
      <c r="V141" s="158">
        <v>0</v>
      </c>
      <c r="W141" s="157">
        <v>0</v>
      </c>
      <c r="X141" s="158">
        <v>0</v>
      </c>
      <c r="Y141" s="157">
        <v>0</v>
      </c>
      <c r="Z141" s="158">
        <v>0</v>
      </c>
      <c r="AA141" s="157">
        <v>0</v>
      </c>
      <c r="AB141" s="158">
        <v>0</v>
      </c>
      <c r="AC141" s="204">
        <f t="shared" si="31"/>
        <v>0</v>
      </c>
      <c r="AD141" s="204"/>
      <c r="AE141" s="204"/>
    </row>
    <row r="142" spans="2:31" x14ac:dyDescent="0.3">
      <c r="B142" s="210" t="s">
        <v>49</v>
      </c>
      <c r="C142" s="210"/>
      <c r="D142" s="210"/>
      <c r="E142" s="157">
        <v>0</v>
      </c>
      <c r="F142" s="158">
        <v>0</v>
      </c>
      <c r="G142" s="157">
        <v>0</v>
      </c>
      <c r="H142" s="158">
        <v>0</v>
      </c>
      <c r="I142" s="157">
        <v>0</v>
      </c>
      <c r="J142" s="158">
        <v>0</v>
      </c>
      <c r="K142" s="157">
        <v>0</v>
      </c>
      <c r="L142" s="158">
        <v>0</v>
      </c>
      <c r="M142" s="157">
        <v>0</v>
      </c>
      <c r="N142" s="158">
        <v>0</v>
      </c>
      <c r="O142" s="157">
        <v>0</v>
      </c>
      <c r="P142" s="158">
        <v>0</v>
      </c>
      <c r="Q142" s="157">
        <v>0</v>
      </c>
      <c r="R142" s="158">
        <v>8.5821666666666658</v>
      </c>
      <c r="S142" s="157">
        <v>41.30999999999996</v>
      </c>
      <c r="T142" s="158">
        <v>36.910000000000011</v>
      </c>
      <c r="U142" s="157">
        <v>6.7100000000000177</v>
      </c>
      <c r="V142" s="158">
        <v>0</v>
      </c>
      <c r="W142" s="157">
        <v>0</v>
      </c>
      <c r="X142" s="158">
        <v>0</v>
      </c>
      <c r="Y142" s="157">
        <v>0</v>
      </c>
      <c r="Z142" s="158">
        <v>0</v>
      </c>
      <c r="AA142" s="157">
        <v>0</v>
      </c>
      <c r="AB142" s="158">
        <v>0</v>
      </c>
      <c r="AC142" s="204">
        <f t="shared" si="31"/>
        <v>93.512166666666658</v>
      </c>
      <c r="AD142" s="204"/>
      <c r="AE142" s="204"/>
    </row>
    <row r="143" spans="2:31" x14ac:dyDescent="0.3">
      <c r="B143" s="210" t="s">
        <v>50</v>
      </c>
      <c r="C143" s="210"/>
      <c r="D143" s="210"/>
      <c r="E143" s="157">
        <v>0</v>
      </c>
      <c r="F143" s="158">
        <v>0</v>
      </c>
      <c r="G143" s="157">
        <v>0</v>
      </c>
      <c r="H143" s="158">
        <v>0</v>
      </c>
      <c r="I143" s="157">
        <v>0</v>
      </c>
      <c r="J143" s="158">
        <v>0</v>
      </c>
      <c r="K143" s="157">
        <v>0</v>
      </c>
      <c r="L143" s="158">
        <v>0</v>
      </c>
      <c r="M143" s="157">
        <v>0</v>
      </c>
      <c r="N143" s="158">
        <v>0</v>
      </c>
      <c r="O143" s="157">
        <v>0</v>
      </c>
      <c r="P143" s="158">
        <v>0</v>
      </c>
      <c r="Q143" s="157">
        <v>0</v>
      </c>
      <c r="R143" s="158">
        <v>0.52100000000000035</v>
      </c>
      <c r="S143" s="157">
        <v>2.2271666666666632</v>
      </c>
      <c r="T143" s="158">
        <v>4.0813333333333297</v>
      </c>
      <c r="U143" s="157">
        <v>3.8751666666666664</v>
      </c>
      <c r="V143" s="158">
        <v>7.0833333333333331E-2</v>
      </c>
      <c r="W143" s="157">
        <v>0</v>
      </c>
      <c r="X143" s="158">
        <v>0</v>
      </c>
      <c r="Y143" s="157">
        <v>0</v>
      </c>
      <c r="Z143" s="158">
        <v>0</v>
      </c>
      <c r="AA143" s="157">
        <v>0</v>
      </c>
      <c r="AB143" s="158">
        <v>0</v>
      </c>
      <c r="AC143" s="204">
        <f t="shared" si="31"/>
        <v>10.775499999999992</v>
      </c>
      <c r="AD143" s="204"/>
      <c r="AE143" s="204"/>
    </row>
    <row r="144" spans="2:31" x14ac:dyDescent="0.3">
      <c r="B144" s="210" t="s">
        <v>106</v>
      </c>
      <c r="C144" s="210"/>
      <c r="D144" s="210"/>
      <c r="E144" s="157">
        <v>0</v>
      </c>
      <c r="F144" s="158">
        <v>0</v>
      </c>
      <c r="G144" s="157">
        <v>0</v>
      </c>
      <c r="H144" s="158">
        <v>0</v>
      </c>
      <c r="I144" s="157">
        <v>0</v>
      </c>
      <c r="J144" s="158">
        <v>0</v>
      </c>
      <c r="K144" s="157">
        <v>0</v>
      </c>
      <c r="L144" s="158">
        <v>0</v>
      </c>
      <c r="M144" s="157">
        <v>0</v>
      </c>
      <c r="N144" s="158">
        <v>0</v>
      </c>
      <c r="O144" s="157">
        <v>0</v>
      </c>
      <c r="P144" s="158">
        <v>0</v>
      </c>
      <c r="Q144" s="157">
        <v>0</v>
      </c>
      <c r="R144" s="158">
        <v>0</v>
      </c>
      <c r="S144" s="157">
        <v>0</v>
      </c>
      <c r="T144" s="158">
        <v>1.6403333333333339</v>
      </c>
      <c r="U144" s="157">
        <v>9.2714999999999996</v>
      </c>
      <c r="V144" s="158">
        <v>10.064166666666663</v>
      </c>
      <c r="W144" s="157">
        <v>0</v>
      </c>
      <c r="X144" s="158">
        <v>0</v>
      </c>
      <c r="Y144" s="157">
        <v>0</v>
      </c>
      <c r="Z144" s="158">
        <v>0</v>
      </c>
      <c r="AA144" s="157">
        <v>0</v>
      </c>
      <c r="AB144" s="158">
        <v>0</v>
      </c>
      <c r="AC144" s="204">
        <f t="shared" si="31"/>
        <v>20.975999999999999</v>
      </c>
      <c r="AD144" s="204"/>
      <c r="AE144" s="204"/>
    </row>
    <row r="145" spans="2:31" x14ac:dyDescent="0.3">
      <c r="B145" s="210" t="s">
        <v>51</v>
      </c>
      <c r="C145" s="210"/>
      <c r="D145" s="210"/>
      <c r="E145" s="157">
        <v>0</v>
      </c>
      <c r="F145" s="158">
        <v>0</v>
      </c>
      <c r="G145" s="157">
        <v>0</v>
      </c>
      <c r="H145" s="158">
        <v>0</v>
      </c>
      <c r="I145" s="157">
        <v>0</v>
      </c>
      <c r="J145" s="158">
        <v>0</v>
      </c>
      <c r="K145" s="157">
        <v>0</v>
      </c>
      <c r="L145" s="158">
        <v>0</v>
      </c>
      <c r="M145" s="157">
        <v>0</v>
      </c>
      <c r="N145" s="158">
        <v>0</v>
      </c>
      <c r="O145" s="157">
        <v>0</v>
      </c>
      <c r="P145" s="158">
        <v>0</v>
      </c>
      <c r="Q145" s="157">
        <v>0</v>
      </c>
      <c r="R145" s="158">
        <v>4.7605000000000022</v>
      </c>
      <c r="S145" s="157">
        <v>16.665166666666675</v>
      </c>
      <c r="T145" s="158">
        <v>19.537000000000017</v>
      </c>
      <c r="U145" s="157">
        <v>24.781833333333349</v>
      </c>
      <c r="V145" s="158">
        <v>3.3828333333333349</v>
      </c>
      <c r="W145" s="157">
        <v>0</v>
      </c>
      <c r="X145" s="158">
        <v>0</v>
      </c>
      <c r="Y145" s="157">
        <v>0</v>
      </c>
      <c r="Z145" s="158">
        <v>0</v>
      </c>
      <c r="AA145" s="157">
        <v>0</v>
      </c>
      <c r="AB145" s="158">
        <v>0</v>
      </c>
      <c r="AC145" s="204">
        <f t="shared" si="31"/>
        <v>69.127333333333382</v>
      </c>
      <c r="AD145" s="204"/>
      <c r="AE145" s="204"/>
    </row>
    <row r="146" spans="2:31" x14ac:dyDescent="0.3">
      <c r="B146" s="210" t="s">
        <v>52</v>
      </c>
      <c r="C146" s="210"/>
      <c r="D146" s="210"/>
      <c r="E146" s="157">
        <v>0</v>
      </c>
      <c r="F146" s="158">
        <v>0</v>
      </c>
      <c r="G146" s="157">
        <v>0</v>
      </c>
      <c r="H146" s="158">
        <v>0</v>
      </c>
      <c r="I146" s="157">
        <v>0</v>
      </c>
      <c r="J146" s="158">
        <v>0</v>
      </c>
      <c r="K146" s="157">
        <v>0</v>
      </c>
      <c r="L146" s="158">
        <v>0</v>
      </c>
      <c r="M146" s="157">
        <v>0</v>
      </c>
      <c r="N146" s="158">
        <v>0</v>
      </c>
      <c r="O146" s="157">
        <v>0</v>
      </c>
      <c r="P146" s="158">
        <v>0</v>
      </c>
      <c r="Q146" s="157">
        <v>0</v>
      </c>
      <c r="R146" s="158">
        <v>0</v>
      </c>
      <c r="S146" s="157">
        <v>0</v>
      </c>
      <c r="T146" s="158">
        <v>0</v>
      </c>
      <c r="U146" s="157">
        <v>0</v>
      </c>
      <c r="V146" s="158">
        <v>0</v>
      </c>
      <c r="W146" s="157">
        <v>0</v>
      </c>
      <c r="X146" s="158">
        <v>0</v>
      </c>
      <c r="Y146" s="157">
        <v>0</v>
      </c>
      <c r="Z146" s="158">
        <v>0</v>
      </c>
      <c r="AA146" s="157">
        <v>0</v>
      </c>
      <c r="AB146" s="158">
        <v>0</v>
      </c>
      <c r="AC146" s="204">
        <f t="shared" si="31"/>
        <v>0</v>
      </c>
      <c r="AD146" s="204"/>
      <c r="AE146" s="204"/>
    </row>
    <row r="147" spans="2:31" x14ac:dyDescent="0.3">
      <c r="B147" s="210" t="s">
        <v>53</v>
      </c>
      <c r="C147" s="210"/>
      <c r="D147" s="210"/>
      <c r="E147" s="157">
        <v>0</v>
      </c>
      <c r="F147" s="158">
        <v>0</v>
      </c>
      <c r="G147" s="157">
        <v>0</v>
      </c>
      <c r="H147" s="158">
        <v>0</v>
      </c>
      <c r="I147" s="157">
        <v>0</v>
      </c>
      <c r="J147" s="158">
        <v>0</v>
      </c>
      <c r="K147" s="157">
        <v>0</v>
      </c>
      <c r="L147" s="158">
        <v>0</v>
      </c>
      <c r="M147" s="157">
        <v>0</v>
      </c>
      <c r="N147" s="158">
        <v>0</v>
      </c>
      <c r="O147" s="157">
        <v>0</v>
      </c>
      <c r="P147" s="158">
        <v>0</v>
      </c>
      <c r="Q147" s="157">
        <v>0</v>
      </c>
      <c r="R147" s="158">
        <v>0</v>
      </c>
      <c r="S147" s="157">
        <v>0</v>
      </c>
      <c r="T147" s="158">
        <v>0</v>
      </c>
      <c r="U147" s="157">
        <v>0.49216666666666598</v>
      </c>
      <c r="V147" s="158">
        <v>0</v>
      </c>
      <c r="W147" s="157">
        <v>0</v>
      </c>
      <c r="X147" s="158">
        <v>0</v>
      </c>
      <c r="Y147" s="157">
        <v>0</v>
      </c>
      <c r="Z147" s="158">
        <v>0</v>
      </c>
      <c r="AA147" s="157">
        <v>0</v>
      </c>
      <c r="AB147" s="158">
        <v>0</v>
      </c>
      <c r="AC147" s="204">
        <f t="shared" si="31"/>
        <v>0.49216666666666598</v>
      </c>
      <c r="AD147" s="204"/>
      <c r="AE147" s="204"/>
    </row>
    <row r="148" spans="2:31" x14ac:dyDescent="0.3">
      <c r="B148" s="210" t="s">
        <v>54</v>
      </c>
      <c r="C148" s="210"/>
      <c r="D148" s="210"/>
      <c r="E148" s="157">
        <v>0</v>
      </c>
      <c r="F148" s="158">
        <v>0</v>
      </c>
      <c r="G148" s="157">
        <v>0</v>
      </c>
      <c r="H148" s="158">
        <v>0</v>
      </c>
      <c r="I148" s="157">
        <v>0</v>
      </c>
      <c r="J148" s="158">
        <v>0</v>
      </c>
      <c r="K148" s="157">
        <v>0</v>
      </c>
      <c r="L148" s="158">
        <v>0</v>
      </c>
      <c r="M148" s="157">
        <v>0</v>
      </c>
      <c r="N148" s="158">
        <v>0</v>
      </c>
      <c r="O148" s="157">
        <v>0</v>
      </c>
      <c r="P148" s="158">
        <v>0</v>
      </c>
      <c r="Q148" s="157">
        <v>0</v>
      </c>
      <c r="R148" s="158">
        <v>12.566666666666666</v>
      </c>
      <c r="S148" s="157">
        <v>52.599999999999945</v>
      </c>
      <c r="T148" s="158">
        <v>57.800000000000054</v>
      </c>
      <c r="U148" s="157">
        <v>57.900000000000063</v>
      </c>
      <c r="V148" s="158">
        <v>14.041666666666673</v>
      </c>
      <c r="W148" s="157">
        <v>0</v>
      </c>
      <c r="X148" s="158">
        <v>0</v>
      </c>
      <c r="Y148" s="157">
        <v>0</v>
      </c>
      <c r="Z148" s="158">
        <v>0</v>
      </c>
      <c r="AA148" s="157">
        <v>0</v>
      </c>
      <c r="AB148" s="158">
        <v>0</v>
      </c>
      <c r="AC148" s="204">
        <f t="shared" si="31"/>
        <v>194.90833333333342</v>
      </c>
      <c r="AD148" s="204"/>
      <c r="AE148" s="204"/>
    </row>
    <row r="149" spans="2:31" x14ac:dyDescent="0.3">
      <c r="B149" s="210" t="s">
        <v>55</v>
      </c>
      <c r="C149" s="210"/>
      <c r="D149" s="210"/>
      <c r="E149" s="157">
        <v>0</v>
      </c>
      <c r="F149" s="158">
        <v>0</v>
      </c>
      <c r="G149" s="157">
        <v>0</v>
      </c>
      <c r="H149" s="158">
        <v>0</v>
      </c>
      <c r="I149" s="157">
        <v>0</v>
      </c>
      <c r="J149" s="158">
        <v>0</v>
      </c>
      <c r="K149" s="157">
        <v>0</v>
      </c>
      <c r="L149" s="158">
        <v>0</v>
      </c>
      <c r="M149" s="157">
        <v>0</v>
      </c>
      <c r="N149" s="158">
        <v>0</v>
      </c>
      <c r="O149" s="157">
        <v>0</v>
      </c>
      <c r="P149" s="158">
        <v>0</v>
      </c>
      <c r="Q149" s="157">
        <v>0</v>
      </c>
      <c r="R149" s="158">
        <v>0</v>
      </c>
      <c r="S149" s="157">
        <v>0</v>
      </c>
      <c r="T149" s="158">
        <v>0</v>
      </c>
      <c r="U149" s="157">
        <v>0</v>
      </c>
      <c r="V149" s="158">
        <v>0</v>
      </c>
      <c r="W149" s="157">
        <v>0</v>
      </c>
      <c r="X149" s="158">
        <v>0</v>
      </c>
      <c r="Y149" s="157">
        <v>0</v>
      </c>
      <c r="Z149" s="158">
        <v>0</v>
      </c>
      <c r="AA149" s="157">
        <v>0</v>
      </c>
      <c r="AB149" s="158">
        <v>0</v>
      </c>
      <c r="AC149" s="204">
        <f t="shared" si="31"/>
        <v>0</v>
      </c>
      <c r="AD149" s="204"/>
      <c r="AE149" s="204"/>
    </row>
    <row r="150" spans="2:31" x14ac:dyDescent="0.3">
      <c r="B150" s="210" t="s">
        <v>56</v>
      </c>
      <c r="C150" s="210"/>
      <c r="D150" s="210"/>
      <c r="E150" s="157">
        <v>0</v>
      </c>
      <c r="F150" s="158">
        <v>0</v>
      </c>
      <c r="G150" s="157">
        <v>0</v>
      </c>
      <c r="H150" s="158">
        <v>0</v>
      </c>
      <c r="I150" s="157">
        <v>0</v>
      </c>
      <c r="J150" s="158">
        <v>0</v>
      </c>
      <c r="K150" s="157">
        <v>0</v>
      </c>
      <c r="L150" s="158">
        <v>0</v>
      </c>
      <c r="M150" s="157">
        <v>0</v>
      </c>
      <c r="N150" s="158">
        <v>0</v>
      </c>
      <c r="O150" s="157">
        <v>0</v>
      </c>
      <c r="P150" s="158">
        <v>0</v>
      </c>
      <c r="Q150" s="157">
        <v>0</v>
      </c>
      <c r="R150" s="158">
        <v>0.15050000000000024</v>
      </c>
      <c r="S150" s="157">
        <v>2.1270000000000011</v>
      </c>
      <c r="T150" s="158">
        <v>2.9791666666666625</v>
      </c>
      <c r="U150" s="157">
        <v>0.19883333333333272</v>
      </c>
      <c r="V150" s="158">
        <v>0</v>
      </c>
      <c r="W150" s="157">
        <v>0</v>
      </c>
      <c r="X150" s="158">
        <v>0</v>
      </c>
      <c r="Y150" s="157">
        <v>0</v>
      </c>
      <c r="Z150" s="158">
        <v>0</v>
      </c>
      <c r="AA150" s="157">
        <v>0</v>
      </c>
      <c r="AB150" s="158">
        <v>0</v>
      </c>
      <c r="AC150" s="204">
        <f t="shared" si="31"/>
        <v>5.4554999999999971</v>
      </c>
      <c r="AD150" s="204"/>
      <c r="AE150" s="204"/>
    </row>
    <row r="151" spans="2:31" x14ac:dyDescent="0.3">
      <c r="B151" s="210" t="s">
        <v>112</v>
      </c>
      <c r="C151" s="210"/>
      <c r="D151" s="210"/>
      <c r="E151" s="157">
        <v>0</v>
      </c>
      <c r="F151" s="158">
        <v>0</v>
      </c>
      <c r="G151" s="157">
        <v>0</v>
      </c>
      <c r="H151" s="158">
        <v>0</v>
      </c>
      <c r="I151" s="157">
        <v>0</v>
      </c>
      <c r="J151" s="158">
        <v>0</v>
      </c>
      <c r="K151" s="157">
        <v>0</v>
      </c>
      <c r="L151" s="158">
        <v>0</v>
      </c>
      <c r="M151" s="157">
        <v>0</v>
      </c>
      <c r="N151" s="158">
        <v>0</v>
      </c>
      <c r="O151" s="157">
        <v>0</v>
      </c>
      <c r="P151" s="158">
        <v>0</v>
      </c>
      <c r="Q151" s="157">
        <v>0</v>
      </c>
      <c r="R151" s="158">
        <v>0</v>
      </c>
      <c r="S151" s="157">
        <v>0</v>
      </c>
      <c r="T151" s="158">
        <v>0</v>
      </c>
      <c r="U151" s="157">
        <v>0</v>
      </c>
      <c r="V151" s="158">
        <v>0</v>
      </c>
      <c r="W151" s="157">
        <v>0</v>
      </c>
      <c r="X151" s="158">
        <v>0</v>
      </c>
      <c r="Y151" s="157">
        <v>0</v>
      </c>
      <c r="Z151" s="158">
        <v>0</v>
      </c>
      <c r="AA151" s="157">
        <v>0</v>
      </c>
      <c r="AB151" s="158">
        <v>0</v>
      </c>
      <c r="AC151" s="204">
        <f t="shared" si="31"/>
        <v>0</v>
      </c>
      <c r="AD151" s="204"/>
      <c r="AE151" s="204"/>
    </row>
    <row r="152" spans="2:31" x14ac:dyDescent="0.3">
      <c r="B152" s="210" t="s">
        <v>57</v>
      </c>
      <c r="C152" s="210"/>
      <c r="D152" s="210"/>
      <c r="E152" s="157">
        <v>0</v>
      </c>
      <c r="F152" s="158">
        <v>0</v>
      </c>
      <c r="G152" s="157">
        <v>0</v>
      </c>
      <c r="H152" s="158">
        <v>0</v>
      </c>
      <c r="I152" s="157">
        <v>0</v>
      </c>
      <c r="J152" s="158">
        <v>0</v>
      </c>
      <c r="K152" s="157">
        <v>0</v>
      </c>
      <c r="L152" s="158">
        <v>0</v>
      </c>
      <c r="M152" s="157">
        <v>0</v>
      </c>
      <c r="N152" s="158">
        <v>0</v>
      </c>
      <c r="O152" s="157">
        <v>0</v>
      </c>
      <c r="P152" s="158">
        <v>0</v>
      </c>
      <c r="Q152" s="157">
        <v>0</v>
      </c>
      <c r="R152" s="158">
        <v>0</v>
      </c>
      <c r="S152" s="157">
        <v>0</v>
      </c>
      <c r="T152" s="158">
        <v>0</v>
      </c>
      <c r="U152" s="157">
        <v>0</v>
      </c>
      <c r="V152" s="158">
        <v>0</v>
      </c>
      <c r="W152" s="157">
        <v>0</v>
      </c>
      <c r="X152" s="158">
        <v>0</v>
      </c>
      <c r="Y152" s="157">
        <v>0</v>
      </c>
      <c r="Z152" s="158">
        <v>0</v>
      </c>
      <c r="AA152" s="157">
        <v>0</v>
      </c>
      <c r="AB152" s="158">
        <v>0</v>
      </c>
      <c r="AC152" s="204">
        <f t="shared" si="31"/>
        <v>0</v>
      </c>
      <c r="AD152" s="204"/>
      <c r="AE152" s="204"/>
    </row>
    <row r="153" spans="2:31" x14ac:dyDescent="0.3">
      <c r="B153" s="210" t="s">
        <v>58</v>
      </c>
      <c r="C153" s="210"/>
      <c r="D153" s="210"/>
      <c r="E153" s="157">
        <v>0</v>
      </c>
      <c r="F153" s="158">
        <v>0</v>
      </c>
      <c r="G153" s="157">
        <v>0</v>
      </c>
      <c r="H153" s="158">
        <v>0</v>
      </c>
      <c r="I153" s="157">
        <v>0</v>
      </c>
      <c r="J153" s="158">
        <v>0</v>
      </c>
      <c r="K153" s="157">
        <v>0</v>
      </c>
      <c r="L153" s="158">
        <v>0</v>
      </c>
      <c r="M153" s="157">
        <v>0</v>
      </c>
      <c r="N153" s="158">
        <v>0</v>
      </c>
      <c r="O153" s="157">
        <v>0</v>
      </c>
      <c r="P153" s="158">
        <v>0</v>
      </c>
      <c r="Q153" s="157">
        <v>0</v>
      </c>
      <c r="R153" s="158">
        <v>0</v>
      </c>
      <c r="S153" s="157">
        <v>0</v>
      </c>
      <c r="T153" s="158">
        <v>0</v>
      </c>
      <c r="U153" s="157">
        <v>0</v>
      </c>
      <c r="V153" s="158">
        <v>0</v>
      </c>
      <c r="W153" s="157">
        <v>0</v>
      </c>
      <c r="X153" s="158">
        <v>0</v>
      </c>
      <c r="Y153" s="157">
        <v>0</v>
      </c>
      <c r="Z153" s="158">
        <v>0</v>
      </c>
      <c r="AA153" s="157">
        <v>0</v>
      </c>
      <c r="AB153" s="158">
        <v>0</v>
      </c>
      <c r="AC153" s="204">
        <f t="shared" si="31"/>
        <v>0</v>
      </c>
      <c r="AD153" s="204"/>
      <c r="AE153" s="204"/>
    </row>
    <row r="154" spans="2:31" x14ac:dyDescent="0.3">
      <c r="B154" s="210" t="s">
        <v>113</v>
      </c>
      <c r="C154" s="210"/>
      <c r="D154" s="210"/>
      <c r="E154" s="157">
        <v>0</v>
      </c>
      <c r="F154" s="158">
        <v>0</v>
      </c>
      <c r="G154" s="157">
        <v>0</v>
      </c>
      <c r="H154" s="158">
        <v>0</v>
      </c>
      <c r="I154" s="157">
        <v>0</v>
      </c>
      <c r="J154" s="158">
        <v>0</v>
      </c>
      <c r="K154" s="157">
        <v>0</v>
      </c>
      <c r="L154" s="158">
        <v>0</v>
      </c>
      <c r="M154" s="157">
        <v>0</v>
      </c>
      <c r="N154" s="158">
        <v>0</v>
      </c>
      <c r="O154" s="157">
        <v>0</v>
      </c>
      <c r="P154" s="158">
        <v>0</v>
      </c>
      <c r="Q154" s="157">
        <v>0</v>
      </c>
      <c r="R154" s="158">
        <v>0</v>
      </c>
      <c r="S154" s="157">
        <v>0</v>
      </c>
      <c r="T154" s="158">
        <v>0</v>
      </c>
      <c r="U154" s="157">
        <v>0</v>
      </c>
      <c r="V154" s="158">
        <v>0</v>
      </c>
      <c r="W154" s="157">
        <v>0</v>
      </c>
      <c r="X154" s="158">
        <v>0</v>
      </c>
      <c r="Y154" s="157">
        <v>0</v>
      </c>
      <c r="Z154" s="158">
        <v>0</v>
      </c>
      <c r="AA154" s="157">
        <v>0</v>
      </c>
      <c r="AB154" s="158">
        <v>0</v>
      </c>
      <c r="AC154" s="204">
        <f t="shared" si="31"/>
        <v>0</v>
      </c>
      <c r="AD154" s="204"/>
      <c r="AE154" s="204"/>
    </row>
    <row r="155" spans="2:31" x14ac:dyDescent="0.3">
      <c r="B155" s="210" t="s">
        <v>59</v>
      </c>
      <c r="C155" s="210"/>
      <c r="D155" s="210"/>
      <c r="E155" s="157">
        <v>0</v>
      </c>
      <c r="F155" s="158">
        <v>0</v>
      </c>
      <c r="G155" s="157">
        <v>0</v>
      </c>
      <c r="H155" s="158">
        <v>0</v>
      </c>
      <c r="I155" s="157">
        <v>0</v>
      </c>
      <c r="J155" s="158">
        <v>0</v>
      </c>
      <c r="K155" s="157">
        <v>0</v>
      </c>
      <c r="L155" s="158">
        <v>0</v>
      </c>
      <c r="M155" s="157">
        <v>0</v>
      </c>
      <c r="N155" s="158">
        <v>0</v>
      </c>
      <c r="O155" s="157">
        <v>0</v>
      </c>
      <c r="P155" s="158">
        <v>0</v>
      </c>
      <c r="Q155" s="157">
        <v>0</v>
      </c>
      <c r="R155" s="158">
        <v>2.0805000000000002</v>
      </c>
      <c r="S155" s="157">
        <v>10.088166666666666</v>
      </c>
      <c r="T155" s="158">
        <v>0</v>
      </c>
      <c r="U155" s="157">
        <v>9.4536666666666669</v>
      </c>
      <c r="V155" s="158">
        <v>0.32983333333333287</v>
      </c>
      <c r="W155" s="157">
        <v>0</v>
      </c>
      <c r="X155" s="158">
        <v>0</v>
      </c>
      <c r="Y155" s="157">
        <v>0</v>
      </c>
      <c r="Z155" s="158">
        <v>0</v>
      </c>
      <c r="AA155" s="157">
        <v>0</v>
      </c>
      <c r="AB155" s="158">
        <v>0</v>
      </c>
      <c r="AC155" s="204">
        <f t="shared" si="31"/>
        <v>21.952166666666667</v>
      </c>
      <c r="AD155" s="204"/>
      <c r="AE155" s="204"/>
    </row>
    <row r="156" spans="2:31" x14ac:dyDescent="0.3">
      <c r="B156" s="210" t="s">
        <v>60</v>
      </c>
      <c r="C156" s="210"/>
      <c r="D156" s="210"/>
      <c r="E156" s="157">
        <v>0</v>
      </c>
      <c r="F156" s="158">
        <v>0</v>
      </c>
      <c r="G156" s="157">
        <v>0</v>
      </c>
      <c r="H156" s="158">
        <v>0</v>
      </c>
      <c r="I156" s="157">
        <v>0</v>
      </c>
      <c r="J156" s="158">
        <v>0</v>
      </c>
      <c r="K156" s="157">
        <v>0</v>
      </c>
      <c r="L156" s="158">
        <v>0</v>
      </c>
      <c r="M156" s="157">
        <v>0</v>
      </c>
      <c r="N156" s="158">
        <v>0</v>
      </c>
      <c r="O156" s="157">
        <v>0</v>
      </c>
      <c r="P156" s="158">
        <v>0</v>
      </c>
      <c r="Q156" s="157">
        <v>0</v>
      </c>
      <c r="R156" s="158">
        <v>0</v>
      </c>
      <c r="S156" s="157">
        <v>0</v>
      </c>
      <c r="T156" s="158">
        <v>0</v>
      </c>
      <c r="U156" s="157">
        <v>0</v>
      </c>
      <c r="V156" s="158">
        <v>0</v>
      </c>
      <c r="W156" s="157">
        <v>0</v>
      </c>
      <c r="X156" s="158">
        <v>0</v>
      </c>
      <c r="Y156" s="157">
        <v>0</v>
      </c>
      <c r="Z156" s="158">
        <v>0</v>
      </c>
      <c r="AA156" s="157">
        <v>0</v>
      </c>
      <c r="AB156" s="158">
        <v>0</v>
      </c>
      <c r="AC156" s="204">
        <f t="shared" si="31"/>
        <v>0</v>
      </c>
      <c r="AD156" s="204"/>
      <c r="AE156" s="204"/>
    </row>
    <row r="157" spans="2:31" x14ac:dyDescent="0.3">
      <c r="B157" s="210" t="s">
        <v>61</v>
      </c>
      <c r="C157" s="210"/>
      <c r="D157" s="210"/>
      <c r="E157" s="157">
        <v>0</v>
      </c>
      <c r="F157" s="158">
        <v>0</v>
      </c>
      <c r="G157" s="157">
        <v>0</v>
      </c>
      <c r="H157" s="158">
        <v>0</v>
      </c>
      <c r="I157" s="157">
        <v>0</v>
      </c>
      <c r="J157" s="158">
        <v>0</v>
      </c>
      <c r="K157" s="157">
        <v>0</v>
      </c>
      <c r="L157" s="158">
        <v>0</v>
      </c>
      <c r="M157" s="157">
        <v>0</v>
      </c>
      <c r="N157" s="158">
        <v>0</v>
      </c>
      <c r="O157" s="157">
        <v>0</v>
      </c>
      <c r="P157" s="158">
        <v>0</v>
      </c>
      <c r="Q157" s="157">
        <v>0</v>
      </c>
      <c r="R157" s="158">
        <v>0</v>
      </c>
      <c r="S157" s="157">
        <v>0</v>
      </c>
      <c r="T157" s="158">
        <v>0</v>
      </c>
      <c r="U157" s="157">
        <v>0</v>
      </c>
      <c r="V157" s="158">
        <v>5.9166666666666735E-2</v>
      </c>
      <c r="W157" s="157">
        <v>0</v>
      </c>
      <c r="X157" s="158">
        <v>0</v>
      </c>
      <c r="Y157" s="157">
        <v>0</v>
      </c>
      <c r="Z157" s="158">
        <v>0</v>
      </c>
      <c r="AA157" s="157">
        <v>0</v>
      </c>
      <c r="AB157" s="158">
        <v>0</v>
      </c>
      <c r="AC157" s="204">
        <f t="shared" si="31"/>
        <v>5.9166666666666735E-2</v>
      </c>
      <c r="AD157" s="204"/>
      <c r="AE157" s="204"/>
    </row>
    <row r="158" spans="2:31" x14ac:dyDescent="0.3">
      <c r="B158" s="210" t="s">
        <v>62</v>
      </c>
      <c r="C158" s="210"/>
      <c r="D158" s="210"/>
      <c r="E158" s="157">
        <v>0</v>
      </c>
      <c r="F158" s="158">
        <v>0</v>
      </c>
      <c r="G158" s="157">
        <v>0</v>
      </c>
      <c r="H158" s="158">
        <v>0</v>
      </c>
      <c r="I158" s="157">
        <v>0</v>
      </c>
      <c r="J158" s="158">
        <v>0</v>
      </c>
      <c r="K158" s="157">
        <v>0</v>
      </c>
      <c r="L158" s="158">
        <v>0</v>
      </c>
      <c r="M158" s="157">
        <v>0</v>
      </c>
      <c r="N158" s="158">
        <v>0</v>
      </c>
      <c r="O158" s="157">
        <v>0</v>
      </c>
      <c r="P158" s="158">
        <v>0</v>
      </c>
      <c r="Q158" s="157">
        <v>0</v>
      </c>
      <c r="R158" s="158">
        <v>0</v>
      </c>
      <c r="S158" s="157">
        <v>0</v>
      </c>
      <c r="T158" s="158">
        <v>0</v>
      </c>
      <c r="U158" s="157">
        <v>0</v>
      </c>
      <c r="V158" s="158">
        <v>0</v>
      </c>
      <c r="W158" s="157">
        <v>0</v>
      </c>
      <c r="X158" s="158">
        <v>0</v>
      </c>
      <c r="Y158" s="157">
        <v>0</v>
      </c>
      <c r="Z158" s="158">
        <v>0</v>
      </c>
      <c r="AA158" s="157">
        <v>0</v>
      </c>
      <c r="AB158" s="158">
        <v>0</v>
      </c>
      <c r="AC158" s="204">
        <f t="shared" si="31"/>
        <v>0</v>
      </c>
      <c r="AD158" s="204"/>
      <c r="AE158" s="204"/>
    </row>
    <row r="159" spans="2:31" x14ac:dyDescent="0.3">
      <c r="B159" s="210" t="s">
        <v>63</v>
      </c>
      <c r="C159" s="210"/>
      <c r="D159" s="210"/>
      <c r="E159" s="157">
        <v>0</v>
      </c>
      <c r="F159" s="158">
        <v>0</v>
      </c>
      <c r="G159" s="157">
        <v>0</v>
      </c>
      <c r="H159" s="158">
        <v>0</v>
      </c>
      <c r="I159" s="157">
        <v>0</v>
      </c>
      <c r="J159" s="158">
        <v>0</v>
      </c>
      <c r="K159" s="157">
        <v>0</v>
      </c>
      <c r="L159" s="158">
        <v>0</v>
      </c>
      <c r="M159" s="157">
        <v>0</v>
      </c>
      <c r="N159" s="158">
        <v>0</v>
      </c>
      <c r="O159" s="157">
        <v>0</v>
      </c>
      <c r="P159" s="158">
        <v>0</v>
      </c>
      <c r="Q159" s="157">
        <v>0</v>
      </c>
      <c r="R159" s="158">
        <v>0</v>
      </c>
      <c r="S159" s="157">
        <v>0</v>
      </c>
      <c r="T159" s="158">
        <v>0</v>
      </c>
      <c r="U159" s="157">
        <v>0</v>
      </c>
      <c r="V159" s="158">
        <v>0</v>
      </c>
      <c r="W159" s="157">
        <v>0</v>
      </c>
      <c r="X159" s="158">
        <v>0</v>
      </c>
      <c r="Y159" s="157">
        <v>0</v>
      </c>
      <c r="Z159" s="158">
        <v>0</v>
      </c>
      <c r="AA159" s="157">
        <v>0</v>
      </c>
      <c r="AB159" s="158">
        <v>0</v>
      </c>
      <c r="AC159" s="204">
        <f t="shared" si="31"/>
        <v>0</v>
      </c>
      <c r="AD159" s="204"/>
      <c r="AE159" s="204"/>
    </row>
    <row r="160" spans="2:31" x14ac:dyDescent="0.3">
      <c r="B160" s="210" t="s">
        <v>64</v>
      </c>
      <c r="C160" s="210"/>
      <c r="D160" s="210"/>
      <c r="E160" s="157">
        <v>0</v>
      </c>
      <c r="F160" s="158">
        <v>0</v>
      </c>
      <c r="G160" s="157">
        <v>0</v>
      </c>
      <c r="H160" s="158">
        <v>0</v>
      </c>
      <c r="I160" s="157">
        <v>0</v>
      </c>
      <c r="J160" s="158">
        <v>0</v>
      </c>
      <c r="K160" s="157">
        <v>0</v>
      </c>
      <c r="L160" s="158">
        <v>0</v>
      </c>
      <c r="M160" s="157">
        <v>0</v>
      </c>
      <c r="N160" s="158">
        <v>0</v>
      </c>
      <c r="O160" s="157">
        <v>0</v>
      </c>
      <c r="P160" s="158">
        <v>0</v>
      </c>
      <c r="Q160" s="157">
        <v>0</v>
      </c>
      <c r="R160" s="158">
        <v>1.6925000000000006</v>
      </c>
      <c r="S160" s="157">
        <v>9.5105000000000004</v>
      </c>
      <c r="T160" s="158">
        <v>8.8076666666666679</v>
      </c>
      <c r="U160" s="157">
        <v>2.5118333333333362</v>
      </c>
      <c r="V160" s="158">
        <v>0</v>
      </c>
      <c r="W160" s="157">
        <v>0</v>
      </c>
      <c r="X160" s="158">
        <v>0</v>
      </c>
      <c r="Y160" s="157">
        <v>0</v>
      </c>
      <c r="Z160" s="158">
        <v>0</v>
      </c>
      <c r="AA160" s="157">
        <v>0</v>
      </c>
      <c r="AB160" s="158">
        <v>0</v>
      </c>
      <c r="AC160" s="204">
        <f t="shared" si="31"/>
        <v>22.522500000000004</v>
      </c>
      <c r="AD160" s="204"/>
      <c r="AE160" s="204"/>
    </row>
    <row r="161" spans="2:31" x14ac:dyDescent="0.3">
      <c r="B161" s="210" t="s">
        <v>105</v>
      </c>
      <c r="C161" s="210"/>
      <c r="D161" s="210"/>
      <c r="E161" s="157">
        <v>0</v>
      </c>
      <c r="F161" s="158">
        <v>0</v>
      </c>
      <c r="G161" s="157">
        <v>0</v>
      </c>
      <c r="H161" s="158">
        <v>0</v>
      </c>
      <c r="I161" s="157">
        <v>0</v>
      </c>
      <c r="J161" s="158">
        <v>0</v>
      </c>
      <c r="K161" s="157">
        <v>0</v>
      </c>
      <c r="L161" s="158">
        <v>0</v>
      </c>
      <c r="M161" s="157">
        <v>0</v>
      </c>
      <c r="N161" s="158">
        <v>0</v>
      </c>
      <c r="O161" s="157">
        <v>0</v>
      </c>
      <c r="P161" s="158">
        <v>0</v>
      </c>
      <c r="Q161" s="157">
        <v>0</v>
      </c>
      <c r="R161" s="158">
        <v>6.3500000000000278E-2</v>
      </c>
      <c r="S161" s="157">
        <v>4.1863333333333363</v>
      </c>
      <c r="T161" s="158">
        <v>4.4029999999999943</v>
      </c>
      <c r="U161" s="157">
        <v>4.3526666666666678</v>
      </c>
      <c r="V161" s="158">
        <v>7.3514999999999979</v>
      </c>
      <c r="W161" s="157">
        <v>0</v>
      </c>
      <c r="X161" s="158">
        <v>0</v>
      </c>
      <c r="Y161" s="157">
        <v>0</v>
      </c>
      <c r="Z161" s="158">
        <v>0</v>
      </c>
      <c r="AA161" s="157">
        <v>0</v>
      </c>
      <c r="AB161" s="158">
        <v>0</v>
      </c>
      <c r="AC161" s="204">
        <f t="shared" si="31"/>
        <v>20.356999999999996</v>
      </c>
      <c r="AD161" s="204"/>
      <c r="AE161" s="204"/>
    </row>
    <row r="162" spans="2:31" x14ac:dyDescent="0.3">
      <c r="B162" s="210" t="s">
        <v>65</v>
      </c>
      <c r="C162" s="210"/>
      <c r="D162" s="210"/>
      <c r="E162" s="157">
        <v>0</v>
      </c>
      <c r="F162" s="158">
        <v>0</v>
      </c>
      <c r="G162" s="157">
        <v>0</v>
      </c>
      <c r="H162" s="158">
        <v>0</v>
      </c>
      <c r="I162" s="157">
        <v>0</v>
      </c>
      <c r="J162" s="158">
        <v>0</v>
      </c>
      <c r="K162" s="157">
        <v>0</v>
      </c>
      <c r="L162" s="158">
        <v>0</v>
      </c>
      <c r="M162" s="157">
        <v>0</v>
      </c>
      <c r="N162" s="158">
        <v>0</v>
      </c>
      <c r="O162" s="157">
        <v>0</v>
      </c>
      <c r="P162" s="158">
        <v>0</v>
      </c>
      <c r="Q162" s="157">
        <v>0</v>
      </c>
      <c r="R162" s="158">
        <v>0</v>
      </c>
      <c r="S162" s="157">
        <v>0</v>
      </c>
      <c r="T162" s="158">
        <v>0</v>
      </c>
      <c r="U162" s="157">
        <v>0</v>
      </c>
      <c r="V162" s="158">
        <v>0</v>
      </c>
      <c r="W162" s="157">
        <v>0</v>
      </c>
      <c r="X162" s="158">
        <v>0</v>
      </c>
      <c r="Y162" s="157">
        <v>0</v>
      </c>
      <c r="Z162" s="158">
        <v>0</v>
      </c>
      <c r="AA162" s="157">
        <v>0</v>
      </c>
      <c r="AB162" s="158">
        <v>0</v>
      </c>
      <c r="AC162" s="204">
        <f t="shared" si="31"/>
        <v>0</v>
      </c>
      <c r="AD162" s="204"/>
      <c r="AE162" s="204"/>
    </row>
    <row r="163" spans="2:31" x14ac:dyDescent="0.3">
      <c r="B163" s="210" t="s">
        <v>66</v>
      </c>
      <c r="C163" s="210"/>
      <c r="D163" s="210"/>
      <c r="E163" s="157">
        <v>0</v>
      </c>
      <c r="F163" s="158">
        <v>0</v>
      </c>
      <c r="G163" s="157">
        <v>0</v>
      </c>
      <c r="H163" s="158">
        <v>0</v>
      </c>
      <c r="I163" s="157">
        <v>0</v>
      </c>
      <c r="J163" s="158">
        <v>0</v>
      </c>
      <c r="K163" s="157">
        <v>0</v>
      </c>
      <c r="L163" s="158">
        <v>0</v>
      </c>
      <c r="M163" s="157">
        <v>0</v>
      </c>
      <c r="N163" s="158">
        <v>0</v>
      </c>
      <c r="O163" s="157">
        <v>0</v>
      </c>
      <c r="P163" s="158">
        <v>0</v>
      </c>
      <c r="Q163" s="157">
        <v>0</v>
      </c>
      <c r="R163" s="158">
        <v>1.1971666666666667</v>
      </c>
      <c r="S163" s="157">
        <v>9.6741666666666628</v>
      </c>
      <c r="T163" s="158">
        <v>10.887999999999998</v>
      </c>
      <c r="U163" s="157">
        <v>9.676499999999999</v>
      </c>
      <c r="V163" s="158">
        <v>0.35850000000000032</v>
      </c>
      <c r="W163" s="157">
        <v>0</v>
      </c>
      <c r="X163" s="158">
        <v>0</v>
      </c>
      <c r="Y163" s="157">
        <v>0</v>
      </c>
      <c r="Z163" s="158">
        <v>0</v>
      </c>
      <c r="AA163" s="157">
        <v>0</v>
      </c>
      <c r="AB163" s="158">
        <v>0</v>
      </c>
      <c r="AC163" s="204">
        <f>SUM(E163:AB163)</f>
        <v>31.794333333333327</v>
      </c>
      <c r="AD163" s="204"/>
      <c r="AE163" s="204"/>
    </row>
    <row r="164" spans="2:31" x14ac:dyDescent="0.3">
      <c r="B164" s="210" t="s">
        <v>67</v>
      </c>
      <c r="C164" s="210"/>
      <c r="D164" s="210"/>
      <c r="E164" s="157">
        <v>0</v>
      </c>
      <c r="F164" s="158">
        <v>0</v>
      </c>
      <c r="G164" s="157">
        <v>0</v>
      </c>
      <c r="H164" s="158">
        <v>0</v>
      </c>
      <c r="I164" s="157">
        <v>0</v>
      </c>
      <c r="J164" s="158">
        <v>0</v>
      </c>
      <c r="K164" s="157">
        <v>0</v>
      </c>
      <c r="L164" s="158">
        <v>0</v>
      </c>
      <c r="M164" s="157">
        <v>0</v>
      </c>
      <c r="N164" s="158">
        <v>0</v>
      </c>
      <c r="O164" s="157">
        <v>0</v>
      </c>
      <c r="P164" s="158">
        <v>0</v>
      </c>
      <c r="Q164" s="157">
        <v>0</v>
      </c>
      <c r="R164" s="158">
        <v>1.1500000000000021E-2</v>
      </c>
      <c r="S164" s="157">
        <v>0.36849999999999955</v>
      </c>
      <c r="T164" s="158">
        <v>0.68633333333333335</v>
      </c>
      <c r="U164" s="157">
        <v>9.9999999999999936E-2</v>
      </c>
      <c r="V164" s="158">
        <v>0</v>
      </c>
      <c r="W164" s="157">
        <v>0</v>
      </c>
      <c r="X164" s="158">
        <v>0</v>
      </c>
      <c r="Y164" s="157">
        <v>0</v>
      </c>
      <c r="Z164" s="158">
        <v>0</v>
      </c>
      <c r="AA164" s="157">
        <v>0</v>
      </c>
      <c r="AB164" s="158">
        <v>0</v>
      </c>
      <c r="AC164" s="204">
        <f t="shared" ref="AC164:AC184" si="32">SUM(E164:AB164)</f>
        <v>1.1663333333333328</v>
      </c>
      <c r="AD164" s="204"/>
      <c r="AE164" s="204"/>
    </row>
    <row r="165" spans="2:31" x14ac:dyDescent="0.3">
      <c r="B165" s="210" t="s">
        <v>68</v>
      </c>
      <c r="C165" s="210"/>
      <c r="D165" s="210"/>
      <c r="E165" s="157">
        <v>0</v>
      </c>
      <c r="F165" s="158">
        <v>0</v>
      </c>
      <c r="G165" s="157">
        <v>0</v>
      </c>
      <c r="H165" s="158">
        <v>0</v>
      </c>
      <c r="I165" s="157">
        <v>0</v>
      </c>
      <c r="J165" s="158">
        <v>0</v>
      </c>
      <c r="K165" s="157">
        <v>0</v>
      </c>
      <c r="L165" s="158">
        <v>0</v>
      </c>
      <c r="M165" s="157">
        <v>0</v>
      </c>
      <c r="N165" s="158">
        <v>0</v>
      </c>
      <c r="O165" s="157">
        <v>0</v>
      </c>
      <c r="P165" s="158">
        <v>0</v>
      </c>
      <c r="Q165" s="157">
        <v>0</v>
      </c>
      <c r="R165" s="158">
        <v>2.4485000000000023</v>
      </c>
      <c r="S165" s="157">
        <v>20.616999999999994</v>
      </c>
      <c r="T165" s="158">
        <v>5.9323333333333093</v>
      </c>
      <c r="U165" s="157">
        <v>1.745333333333331</v>
      </c>
      <c r="V165" s="158">
        <v>0</v>
      </c>
      <c r="W165" s="157">
        <v>0</v>
      </c>
      <c r="X165" s="158">
        <v>0</v>
      </c>
      <c r="Y165" s="157">
        <v>0</v>
      </c>
      <c r="Z165" s="158">
        <v>0</v>
      </c>
      <c r="AA165" s="157">
        <v>0</v>
      </c>
      <c r="AB165" s="158">
        <v>0</v>
      </c>
      <c r="AC165" s="204">
        <f t="shared" si="32"/>
        <v>30.743166666666635</v>
      </c>
      <c r="AD165" s="204"/>
      <c r="AE165" s="204"/>
    </row>
    <row r="166" spans="2:31" x14ac:dyDescent="0.3">
      <c r="B166" s="210" t="s">
        <v>69</v>
      </c>
      <c r="C166" s="210"/>
      <c r="D166" s="210"/>
      <c r="E166" s="157">
        <v>0</v>
      </c>
      <c r="F166" s="158">
        <v>0</v>
      </c>
      <c r="G166" s="157">
        <v>0</v>
      </c>
      <c r="H166" s="158">
        <v>0</v>
      </c>
      <c r="I166" s="157">
        <v>0</v>
      </c>
      <c r="J166" s="158">
        <v>0</v>
      </c>
      <c r="K166" s="157">
        <v>0</v>
      </c>
      <c r="L166" s="158">
        <v>0</v>
      </c>
      <c r="M166" s="157">
        <v>0</v>
      </c>
      <c r="N166" s="158">
        <v>0</v>
      </c>
      <c r="O166" s="157">
        <v>0</v>
      </c>
      <c r="P166" s="158">
        <v>0</v>
      </c>
      <c r="Q166" s="157">
        <v>0</v>
      </c>
      <c r="R166" s="158">
        <v>2.2475000000000014</v>
      </c>
      <c r="S166" s="157">
        <v>12.228333333333326</v>
      </c>
      <c r="T166" s="158">
        <v>6.4828333333333283</v>
      </c>
      <c r="U166" s="157">
        <v>1.6733333333333344</v>
      </c>
      <c r="V166" s="158">
        <v>0</v>
      </c>
      <c r="W166" s="157">
        <v>0</v>
      </c>
      <c r="X166" s="158">
        <v>0</v>
      </c>
      <c r="Y166" s="157">
        <v>0</v>
      </c>
      <c r="Z166" s="158">
        <v>0</v>
      </c>
      <c r="AA166" s="157">
        <v>0</v>
      </c>
      <c r="AB166" s="158">
        <v>0</v>
      </c>
      <c r="AC166" s="204">
        <f t="shared" si="32"/>
        <v>22.631999999999991</v>
      </c>
      <c r="AD166" s="204"/>
      <c r="AE166" s="204"/>
    </row>
    <row r="167" spans="2:31" x14ac:dyDescent="0.3">
      <c r="B167" s="210" t="s">
        <v>70</v>
      </c>
      <c r="C167" s="210"/>
      <c r="D167" s="210"/>
      <c r="E167" s="157">
        <v>0</v>
      </c>
      <c r="F167" s="158">
        <v>0</v>
      </c>
      <c r="G167" s="157">
        <v>0</v>
      </c>
      <c r="H167" s="158">
        <v>0</v>
      </c>
      <c r="I167" s="157">
        <v>0</v>
      </c>
      <c r="J167" s="158">
        <v>0</v>
      </c>
      <c r="K167" s="157">
        <v>0</v>
      </c>
      <c r="L167" s="158">
        <v>0</v>
      </c>
      <c r="M167" s="157">
        <v>0</v>
      </c>
      <c r="N167" s="158">
        <v>0</v>
      </c>
      <c r="O167" s="157">
        <v>0</v>
      </c>
      <c r="P167" s="158">
        <v>0</v>
      </c>
      <c r="Q167" s="157">
        <v>0</v>
      </c>
      <c r="R167" s="158">
        <v>0</v>
      </c>
      <c r="S167" s="157">
        <v>0</v>
      </c>
      <c r="T167" s="158">
        <v>0</v>
      </c>
      <c r="U167" s="157">
        <v>0</v>
      </c>
      <c r="V167" s="158">
        <v>0</v>
      </c>
      <c r="W167" s="157">
        <v>0</v>
      </c>
      <c r="X167" s="158">
        <v>0</v>
      </c>
      <c r="Y167" s="157">
        <v>0</v>
      </c>
      <c r="Z167" s="158">
        <v>0</v>
      </c>
      <c r="AA167" s="157">
        <v>0</v>
      </c>
      <c r="AB167" s="158">
        <v>0</v>
      </c>
      <c r="AC167" s="204">
        <f t="shared" si="32"/>
        <v>0</v>
      </c>
      <c r="AD167" s="204"/>
      <c r="AE167" s="204"/>
    </row>
    <row r="168" spans="2:31" x14ac:dyDescent="0.3">
      <c r="B168" s="210" t="s">
        <v>71</v>
      </c>
      <c r="C168" s="210"/>
      <c r="D168" s="210"/>
      <c r="E168" s="157">
        <v>0</v>
      </c>
      <c r="F168" s="158">
        <v>0</v>
      </c>
      <c r="G168" s="157">
        <v>0</v>
      </c>
      <c r="H168" s="158">
        <v>0</v>
      </c>
      <c r="I168" s="157">
        <v>0</v>
      </c>
      <c r="J168" s="158">
        <v>0</v>
      </c>
      <c r="K168" s="157">
        <v>0</v>
      </c>
      <c r="L168" s="158">
        <v>0</v>
      </c>
      <c r="M168" s="157">
        <v>0</v>
      </c>
      <c r="N168" s="158">
        <v>0</v>
      </c>
      <c r="O168" s="157">
        <v>0</v>
      </c>
      <c r="P168" s="158">
        <v>0</v>
      </c>
      <c r="Q168" s="157">
        <v>0</v>
      </c>
      <c r="R168" s="158">
        <v>0</v>
      </c>
      <c r="S168" s="157">
        <v>0</v>
      </c>
      <c r="T168" s="158">
        <v>0</v>
      </c>
      <c r="U168" s="157">
        <v>0.27416666666666811</v>
      </c>
      <c r="V168" s="158">
        <v>0.43666666666666637</v>
      </c>
      <c r="W168" s="157">
        <v>0</v>
      </c>
      <c r="X168" s="158">
        <v>0</v>
      </c>
      <c r="Y168" s="157">
        <v>0</v>
      </c>
      <c r="Z168" s="158">
        <v>0</v>
      </c>
      <c r="AA168" s="157">
        <v>0</v>
      </c>
      <c r="AB168" s="158">
        <v>0</v>
      </c>
      <c r="AC168" s="204">
        <f t="shared" si="32"/>
        <v>0.71083333333333454</v>
      </c>
      <c r="AD168" s="204"/>
      <c r="AE168" s="204"/>
    </row>
    <row r="169" spans="2:31" x14ac:dyDescent="0.3">
      <c r="B169" s="210" t="s">
        <v>72</v>
      </c>
      <c r="C169" s="210"/>
      <c r="D169" s="210"/>
      <c r="E169" s="157">
        <v>0</v>
      </c>
      <c r="F169" s="158">
        <v>0</v>
      </c>
      <c r="G169" s="157">
        <v>0</v>
      </c>
      <c r="H169" s="158">
        <v>0</v>
      </c>
      <c r="I169" s="157">
        <v>0</v>
      </c>
      <c r="J169" s="158">
        <v>0</v>
      </c>
      <c r="K169" s="157">
        <v>0</v>
      </c>
      <c r="L169" s="158">
        <v>0</v>
      </c>
      <c r="M169" s="157">
        <v>0</v>
      </c>
      <c r="N169" s="158">
        <v>0</v>
      </c>
      <c r="O169" s="157">
        <v>0</v>
      </c>
      <c r="P169" s="158">
        <v>0</v>
      </c>
      <c r="Q169" s="157">
        <v>0</v>
      </c>
      <c r="R169" s="158">
        <v>0</v>
      </c>
      <c r="S169" s="157">
        <v>0</v>
      </c>
      <c r="T169" s="158">
        <v>0</v>
      </c>
      <c r="U169" s="157">
        <v>0</v>
      </c>
      <c r="V169" s="158">
        <v>0</v>
      </c>
      <c r="W169" s="157">
        <v>0</v>
      </c>
      <c r="X169" s="158">
        <v>0</v>
      </c>
      <c r="Y169" s="157">
        <v>0</v>
      </c>
      <c r="Z169" s="158">
        <v>0</v>
      </c>
      <c r="AA169" s="157">
        <v>0</v>
      </c>
      <c r="AB169" s="158">
        <v>0</v>
      </c>
      <c r="AC169" s="204">
        <f t="shared" si="32"/>
        <v>0</v>
      </c>
      <c r="AD169" s="204"/>
      <c r="AE169" s="204"/>
    </row>
    <row r="170" spans="2:31" x14ac:dyDescent="0.3">
      <c r="B170" s="210" t="s">
        <v>73</v>
      </c>
      <c r="C170" s="210"/>
      <c r="D170" s="210"/>
      <c r="E170" s="157">
        <v>0</v>
      </c>
      <c r="F170" s="158">
        <v>0</v>
      </c>
      <c r="G170" s="157">
        <v>0</v>
      </c>
      <c r="H170" s="158">
        <v>0</v>
      </c>
      <c r="I170" s="157">
        <v>0</v>
      </c>
      <c r="J170" s="158">
        <v>0</v>
      </c>
      <c r="K170" s="157">
        <v>0</v>
      </c>
      <c r="L170" s="158">
        <v>0</v>
      </c>
      <c r="M170" s="157">
        <v>0</v>
      </c>
      <c r="N170" s="158">
        <v>0</v>
      </c>
      <c r="O170" s="157">
        <v>0</v>
      </c>
      <c r="P170" s="158">
        <v>0</v>
      </c>
      <c r="Q170" s="157">
        <v>0</v>
      </c>
      <c r="R170" s="158">
        <v>0.60816666666666919</v>
      </c>
      <c r="S170" s="157">
        <v>0.76366666666666227</v>
      </c>
      <c r="T170" s="158">
        <v>0</v>
      </c>
      <c r="U170" s="157">
        <v>1.1833333333333466E-2</v>
      </c>
      <c r="V170" s="158">
        <v>0</v>
      </c>
      <c r="W170" s="157">
        <v>0</v>
      </c>
      <c r="X170" s="158">
        <v>0</v>
      </c>
      <c r="Y170" s="157">
        <v>0</v>
      </c>
      <c r="Z170" s="158">
        <v>0</v>
      </c>
      <c r="AA170" s="157">
        <v>0</v>
      </c>
      <c r="AB170" s="158">
        <v>0</v>
      </c>
      <c r="AC170" s="204">
        <f t="shared" si="32"/>
        <v>1.3836666666666648</v>
      </c>
      <c r="AD170" s="204"/>
      <c r="AE170" s="204"/>
    </row>
    <row r="171" spans="2:31" x14ac:dyDescent="0.3">
      <c r="B171" s="210" t="s">
        <v>74</v>
      </c>
      <c r="C171" s="210"/>
      <c r="D171" s="210"/>
      <c r="E171" s="157">
        <v>0</v>
      </c>
      <c r="F171" s="158">
        <v>0</v>
      </c>
      <c r="G171" s="157">
        <v>0</v>
      </c>
      <c r="H171" s="158">
        <v>0</v>
      </c>
      <c r="I171" s="157">
        <v>0</v>
      </c>
      <c r="J171" s="158">
        <v>0</v>
      </c>
      <c r="K171" s="157">
        <v>0</v>
      </c>
      <c r="L171" s="158">
        <v>0</v>
      </c>
      <c r="M171" s="157">
        <v>0</v>
      </c>
      <c r="N171" s="158">
        <v>0</v>
      </c>
      <c r="O171" s="157">
        <v>0</v>
      </c>
      <c r="P171" s="158">
        <v>0</v>
      </c>
      <c r="Q171" s="157">
        <v>0</v>
      </c>
      <c r="R171" s="158">
        <v>1.29</v>
      </c>
      <c r="S171" s="157">
        <v>1.7199999999999998</v>
      </c>
      <c r="T171" s="158">
        <v>0.94333333333333336</v>
      </c>
      <c r="U171" s="157">
        <v>0.84266666666666667</v>
      </c>
      <c r="V171" s="158">
        <v>0.11833333333333333</v>
      </c>
      <c r="W171" s="157">
        <v>0</v>
      </c>
      <c r="X171" s="158">
        <v>0</v>
      </c>
      <c r="Y171" s="157">
        <v>0</v>
      </c>
      <c r="Z171" s="158">
        <v>0</v>
      </c>
      <c r="AA171" s="157">
        <v>0</v>
      </c>
      <c r="AB171" s="158">
        <v>0</v>
      </c>
      <c r="AC171" s="204">
        <f t="shared" si="32"/>
        <v>4.9143333333333326</v>
      </c>
      <c r="AD171" s="204"/>
      <c r="AE171" s="204"/>
    </row>
    <row r="172" spans="2:31" x14ac:dyDescent="0.3">
      <c r="B172" s="210" t="s">
        <v>75</v>
      </c>
      <c r="C172" s="210"/>
      <c r="D172" s="210"/>
      <c r="E172" s="157">
        <v>0</v>
      </c>
      <c r="F172" s="158">
        <v>0</v>
      </c>
      <c r="G172" s="157">
        <v>0</v>
      </c>
      <c r="H172" s="158">
        <v>0</v>
      </c>
      <c r="I172" s="157">
        <v>0</v>
      </c>
      <c r="J172" s="158">
        <v>0</v>
      </c>
      <c r="K172" s="157">
        <v>0</v>
      </c>
      <c r="L172" s="158">
        <v>0</v>
      </c>
      <c r="M172" s="157">
        <v>0</v>
      </c>
      <c r="N172" s="158">
        <v>0</v>
      </c>
      <c r="O172" s="157">
        <v>0</v>
      </c>
      <c r="P172" s="158">
        <v>0</v>
      </c>
      <c r="Q172" s="157">
        <v>0</v>
      </c>
      <c r="R172" s="158">
        <v>0</v>
      </c>
      <c r="S172" s="157">
        <v>0.20333333333333362</v>
      </c>
      <c r="T172" s="158">
        <v>4.5348333333333297</v>
      </c>
      <c r="U172" s="157">
        <v>5.226</v>
      </c>
      <c r="V172" s="158">
        <v>0</v>
      </c>
      <c r="W172" s="157">
        <v>0</v>
      </c>
      <c r="X172" s="158">
        <v>0</v>
      </c>
      <c r="Y172" s="157">
        <v>0</v>
      </c>
      <c r="Z172" s="158">
        <v>0</v>
      </c>
      <c r="AA172" s="157">
        <v>0</v>
      </c>
      <c r="AB172" s="158">
        <v>0</v>
      </c>
      <c r="AC172" s="204">
        <f t="shared" si="32"/>
        <v>9.9641666666666637</v>
      </c>
      <c r="AD172" s="204"/>
      <c r="AE172" s="204"/>
    </row>
    <row r="173" spans="2:31" x14ac:dyDescent="0.3">
      <c r="B173" s="210" t="s">
        <v>76</v>
      </c>
      <c r="C173" s="210"/>
      <c r="D173" s="210"/>
      <c r="E173" s="157">
        <v>0</v>
      </c>
      <c r="F173" s="158">
        <v>0</v>
      </c>
      <c r="G173" s="157">
        <v>0</v>
      </c>
      <c r="H173" s="158">
        <v>0</v>
      </c>
      <c r="I173" s="157">
        <v>0</v>
      </c>
      <c r="J173" s="158">
        <v>0</v>
      </c>
      <c r="K173" s="157">
        <v>0</v>
      </c>
      <c r="L173" s="158">
        <v>0</v>
      </c>
      <c r="M173" s="157">
        <v>0</v>
      </c>
      <c r="N173" s="158">
        <v>0</v>
      </c>
      <c r="O173" s="157">
        <v>0</v>
      </c>
      <c r="P173" s="158">
        <v>0</v>
      </c>
      <c r="Q173" s="157">
        <v>0</v>
      </c>
      <c r="R173" s="158">
        <v>0</v>
      </c>
      <c r="S173" s="157">
        <v>0</v>
      </c>
      <c r="T173" s="158">
        <v>0</v>
      </c>
      <c r="U173" s="157">
        <v>0.12699999999999961</v>
      </c>
      <c r="V173" s="158">
        <v>0</v>
      </c>
      <c r="W173" s="157">
        <v>0</v>
      </c>
      <c r="X173" s="158">
        <v>0</v>
      </c>
      <c r="Y173" s="157">
        <v>0</v>
      </c>
      <c r="Z173" s="158">
        <v>0</v>
      </c>
      <c r="AA173" s="157">
        <v>0</v>
      </c>
      <c r="AB173" s="158">
        <v>0</v>
      </c>
      <c r="AC173" s="204">
        <f t="shared" si="32"/>
        <v>0.12699999999999961</v>
      </c>
      <c r="AD173" s="204"/>
      <c r="AE173" s="204"/>
    </row>
    <row r="174" spans="2:31" x14ac:dyDescent="0.3">
      <c r="B174" s="210" t="s">
        <v>77</v>
      </c>
      <c r="C174" s="210"/>
      <c r="D174" s="210"/>
      <c r="E174" s="157">
        <v>0</v>
      </c>
      <c r="F174" s="158">
        <v>0</v>
      </c>
      <c r="G174" s="157">
        <v>0</v>
      </c>
      <c r="H174" s="158">
        <v>0</v>
      </c>
      <c r="I174" s="157">
        <v>0</v>
      </c>
      <c r="J174" s="158">
        <v>0</v>
      </c>
      <c r="K174" s="157">
        <v>0</v>
      </c>
      <c r="L174" s="158">
        <v>0</v>
      </c>
      <c r="M174" s="157">
        <v>0</v>
      </c>
      <c r="N174" s="158">
        <v>0</v>
      </c>
      <c r="O174" s="157">
        <v>0</v>
      </c>
      <c r="P174" s="158">
        <v>0</v>
      </c>
      <c r="Q174" s="157">
        <v>0</v>
      </c>
      <c r="R174" s="158">
        <v>0.13600000000000076</v>
      </c>
      <c r="S174" s="157">
        <v>2.1263333333333247</v>
      </c>
      <c r="T174" s="158">
        <v>0.69000000000000128</v>
      </c>
      <c r="U174" s="157">
        <v>0.9543333333333327</v>
      </c>
      <c r="V174" s="158">
        <v>0</v>
      </c>
      <c r="W174" s="157">
        <v>0</v>
      </c>
      <c r="X174" s="158">
        <v>0</v>
      </c>
      <c r="Y174" s="157">
        <v>0</v>
      </c>
      <c r="Z174" s="158">
        <v>0</v>
      </c>
      <c r="AA174" s="157">
        <v>0</v>
      </c>
      <c r="AB174" s="158">
        <v>0</v>
      </c>
      <c r="AC174" s="204">
        <f t="shared" si="32"/>
        <v>3.9066666666666592</v>
      </c>
      <c r="AD174" s="204"/>
      <c r="AE174" s="204"/>
    </row>
    <row r="175" spans="2:31" x14ac:dyDescent="0.3">
      <c r="B175" s="210" t="s">
        <v>78</v>
      </c>
      <c r="C175" s="210"/>
      <c r="D175" s="210"/>
      <c r="E175" s="157">
        <v>0</v>
      </c>
      <c r="F175" s="158">
        <v>0</v>
      </c>
      <c r="G175" s="157">
        <v>0</v>
      </c>
      <c r="H175" s="158">
        <v>0</v>
      </c>
      <c r="I175" s="157">
        <v>0</v>
      </c>
      <c r="J175" s="158">
        <v>0</v>
      </c>
      <c r="K175" s="157">
        <v>0</v>
      </c>
      <c r="L175" s="158">
        <v>0</v>
      </c>
      <c r="M175" s="157">
        <v>0</v>
      </c>
      <c r="N175" s="158">
        <v>0</v>
      </c>
      <c r="O175" s="157">
        <v>0</v>
      </c>
      <c r="P175" s="158">
        <v>0</v>
      </c>
      <c r="Q175" s="157">
        <v>0</v>
      </c>
      <c r="R175" s="158">
        <v>0</v>
      </c>
      <c r="S175" s="157">
        <v>0.90400000000000014</v>
      </c>
      <c r="T175" s="158">
        <v>0.31433333333333352</v>
      </c>
      <c r="U175" s="157">
        <v>0</v>
      </c>
      <c r="V175" s="158">
        <v>0</v>
      </c>
      <c r="W175" s="157">
        <v>0</v>
      </c>
      <c r="X175" s="158">
        <v>0</v>
      </c>
      <c r="Y175" s="157">
        <v>0</v>
      </c>
      <c r="Z175" s="158">
        <v>0</v>
      </c>
      <c r="AA175" s="157">
        <v>0</v>
      </c>
      <c r="AB175" s="158">
        <v>0</v>
      </c>
      <c r="AC175" s="204">
        <f t="shared" si="32"/>
        <v>1.2183333333333337</v>
      </c>
      <c r="AD175" s="204"/>
      <c r="AE175" s="204"/>
    </row>
    <row r="176" spans="2:31" x14ac:dyDescent="0.3">
      <c r="B176" s="210" t="s">
        <v>79</v>
      </c>
      <c r="C176" s="210"/>
      <c r="D176" s="210"/>
      <c r="E176" s="157">
        <v>0</v>
      </c>
      <c r="F176" s="158">
        <v>0</v>
      </c>
      <c r="G176" s="157">
        <v>0</v>
      </c>
      <c r="H176" s="158">
        <v>0</v>
      </c>
      <c r="I176" s="157">
        <v>0</v>
      </c>
      <c r="J176" s="158">
        <v>0</v>
      </c>
      <c r="K176" s="157">
        <v>0</v>
      </c>
      <c r="L176" s="158">
        <v>0</v>
      </c>
      <c r="M176" s="157">
        <v>0</v>
      </c>
      <c r="N176" s="158">
        <v>0</v>
      </c>
      <c r="O176" s="157">
        <v>0</v>
      </c>
      <c r="P176" s="158">
        <v>0</v>
      </c>
      <c r="Q176" s="157">
        <v>0</v>
      </c>
      <c r="R176" s="158">
        <v>4.2333333333333438E-2</v>
      </c>
      <c r="S176" s="157">
        <v>0</v>
      </c>
      <c r="T176" s="158">
        <v>0</v>
      </c>
      <c r="U176" s="157">
        <v>0</v>
      </c>
      <c r="V176" s="158">
        <v>0</v>
      </c>
      <c r="W176" s="157">
        <v>0</v>
      </c>
      <c r="X176" s="158">
        <v>0</v>
      </c>
      <c r="Y176" s="157">
        <v>0</v>
      </c>
      <c r="Z176" s="158">
        <v>0</v>
      </c>
      <c r="AA176" s="157">
        <v>0</v>
      </c>
      <c r="AB176" s="158">
        <v>0</v>
      </c>
      <c r="AC176" s="204">
        <f t="shared" si="32"/>
        <v>4.2333333333333438E-2</v>
      </c>
      <c r="AD176" s="204"/>
      <c r="AE176" s="204"/>
    </row>
    <row r="177" spans="2:31" x14ac:dyDescent="0.3">
      <c r="B177" s="210" t="s">
        <v>80</v>
      </c>
      <c r="C177" s="210"/>
      <c r="D177" s="210"/>
      <c r="E177" s="157">
        <v>0</v>
      </c>
      <c r="F177" s="158">
        <v>0</v>
      </c>
      <c r="G177" s="157">
        <v>0</v>
      </c>
      <c r="H177" s="158">
        <v>0</v>
      </c>
      <c r="I177" s="157">
        <v>0</v>
      </c>
      <c r="J177" s="158">
        <v>0</v>
      </c>
      <c r="K177" s="157">
        <v>0</v>
      </c>
      <c r="L177" s="158">
        <v>0</v>
      </c>
      <c r="M177" s="157">
        <v>0</v>
      </c>
      <c r="N177" s="158">
        <v>0</v>
      </c>
      <c r="O177" s="157">
        <v>0</v>
      </c>
      <c r="P177" s="158">
        <v>0</v>
      </c>
      <c r="Q177" s="157">
        <v>0</v>
      </c>
      <c r="R177" s="158">
        <v>1.6656666666666671</v>
      </c>
      <c r="S177" s="157">
        <v>1.9921666666666671</v>
      </c>
      <c r="T177" s="158">
        <v>0</v>
      </c>
      <c r="U177" s="157">
        <v>0</v>
      </c>
      <c r="V177" s="158">
        <v>0</v>
      </c>
      <c r="W177" s="157">
        <v>0</v>
      </c>
      <c r="X177" s="158">
        <v>0</v>
      </c>
      <c r="Y177" s="157">
        <v>0</v>
      </c>
      <c r="Z177" s="158">
        <v>0</v>
      </c>
      <c r="AA177" s="157">
        <v>0</v>
      </c>
      <c r="AB177" s="158">
        <v>0</v>
      </c>
      <c r="AC177" s="204">
        <f t="shared" si="32"/>
        <v>3.6578333333333344</v>
      </c>
      <c r="AD177" s="204"/>
      <c r="AE177" s="204"/>
    </row>
    <row r="178" spans="2:31" x14ac:dyDescent="0.3">
      <c r="B178" s="210" t="s">
        <v>88</v>
      </c>
      <c r="C178" s="210"/>
      <c r="D178" s="210"/>
      <c r="E178" s="157">
        <v>0</v>
      </c>
      <c r="F178" s="158">
        <v>0</v>
      </c>
      <c r="G178" s="157">
        <v>0</v>
      </c>
      <c r="H178" s="158">
        <v>0</v>
      </c>
      <c r="I178" s="157">
        <v>0</v>
      </c>
      <c r="J178" s="158">
        <v>0</v>
      </c>
      <c r="K178" s="157">
        <v>0</v>
      </c>
      <c r="L178" s="158">
        <v>0</v>
      </c>
      <c r="M178" s="157">
        <v>0</v>
      </c>
      <c r="N178" s="158">
        <v>0</v>
      </c>
      <c r="O178" s="157">
        <v>0</v>
      </c>
      <c r="P178" s="158">
        <v>0</v>
      </c>
      <c r="Q178" s="157">
        <v>0</v>
      </c>
      <c r="R178" s="158">
        <v>5.2166666666666708E-2</v>
      </c>
      <c r="S178" s="157">
        <v>0.83166666666666511</v>
      </c>
      <c r="T178" s="158">
        <v>2.1324999999999985</v>
      </c>
      <c r="U178" s="157">
        <v>2.1899999999999982</v>
      </c>
      <c r="V178" s="158">
        <v>0.20416666666666675</v>
      </c>
      <c r="W178" s="157">
        <v>0</v>
      </c>
      <c r="X178" s="158">
        <v>0</v>
      </c>
      <c r="Y178" s="157">
        <v>0</v>
      </c>
      <c r="Z178" s="158">
        <v>0</v>
      </c>
      <c r="AA178" s="157">
        <v>0</v>
      </c>
      <c r="AB178" s="158">
        <v>0</v>
      </c>
      <c r="AC178" s="204">
        <f t="shared" si="32"/>
        <v>5.4104999999999945</v>
      </c>
      <c r="AD178" s="204"/>
      <c r="AE178" s="204"/>
    </row>
    <row r="179" spans="2:31" x14ac:dyDescent="0.3">
      <c r="B179" s="12" t="s">
        <v>104</v>
      </c>
      <c r="C179" s="12"/>
      <c r="D179" s="12"/>
      <c r="E179" s="157">
        <v>0</v>
      </c>
      <c r="F179" s="158">
        <v>0</v>
      </c>
      <c r="G179" s="157">
        <v>0</v>
      </c>
      <c r="H179" s="158">
        <v>0</v>
      </c>
      <c r="I179" s="157">
        <v>0</v>
      </c>
      <c r="J179" s="158">
        <v>0</v>
      </c>
      <c r="K179" s="157">
        <v>0</v>
      </c>
      <c r="L179" s="158">
        <v>0</v>
      </c>
      <c r="M179" s="157">
        <v>0</v>
      </c>
      <c r="N179" s="158">
        <v>0</v>
      </c>
      <c r="O179" s="157">
        <v>0</v>
      </c>
      <c r="P179" s="158">
        <v>0</v>
      </c>
      <c r="Q179" s="157">
        <v>0</v>
      </c>
      <c r="R179" s="158">
        <v>0</v>
      </c>
      <c r="S179" s="157">
        <v>6.23</v>
      </c>
      <c r="T179" s="158">
        <v>33.480000000000011</v>
      </c>
      <c r="U179" s="157">
        <v>33.880000000000052</v>
      </c>
      <c r="V179" s="158">
        <v>4.3249999999999993</v>
      </c>
      <c r="W179" s="157">
        <v>0</v>
      </c>
      <c r="X179" s="158">
        <v>0</v>
      </c>
      <c r="Y179" s="157">
        <v>0</v>
      </c>
      <c r="Z179" s="158">
        <v>0</v>
      </c>
      <c r="AA179" s="157">
        <v>0</v>
      </c>
      <c r="AB179" s="158">
        <v>0</v>
      </c>
      <c r="AC179" s="204">
        <f t="shared" si="32"/>
        <v>77.915000000000063</v>
      </c>
      <c r="AD179" s="204"/>
      <c r="AE179" s="204"/>
    </row>
    <row r="180" spans="2:31" x14ac:dyDescent="0.3">
      <c r="B180" s="148" t="s">
        <v>101</v>
      </c>
      <c r="C180" s="12"/>
      <c r="D180" s="12"/>
      <c r="E180" s="157">
        <v>0</v>
      </c>
      <c r="F180" s="158">
        <v>0</v>
      </c>
      <c r="G180" s="157">
        <v>0</v>
      </c>
      <c r="H180" s="158">
        <v>0</v>
      </c>
      <c r="I180" s="157">
        <v>0</v>
      </c>
      <c r="J180" s="158">
        <v>0</v>
      </c>
      <c r="K180" s="157">
        <v>0</v>
      </c>
      <c r="L180" s="158">
        <v>0</v>
      </c>
      <c r="M180" s="157">
        <v>0</v>
      </c>
      <c r="N180" s="158">
        <v>0</v>
      </c>
      <c r="O180" s="157">
        <v>0</v>
      </c>
      <c r="P180" s="158">
        <v>0</v>
      </c>
      <c r="Q180" s="157">
        <v>0</v>
      </c>
      <c r="R180" s="158">
        <v>0</v>
      </c>
      <c r="S180" s="157">
        <v>0</v>
      </c>
      <c r="T180" s="158">
        <v>0</v>
      </c>
      <c r="U180" s="157">
        <v>3.470333333333333</v>
      </c>
      <c r="V180" s="158">
        <v>1.9121666666666655</v>
      </c>
      <c r="W180" s="157">
        <v>0</v>
      </c>
      <c r="X180" s="158">
        <v>0</v>
      </c>
      <c r="Y180" s="157">
        <v>0</v>
      </c>
      <c r="Z180" s="158">
        <v>0</v>
      </c>
      <c r="AA180" s="157">
        <v>0</v>
      </c>
      <c r="AB180" s="158">
        <v>0</v>
      </c>
      <c r="AC180" s="204">
        <f t="shared" si="32"/>
        <v>5.3824999999999985</v>
      </c>
      <c r="AD180" s="204"/>
      <c r="AE180" s="204"/>
    </row>
    <row r="181" spans="2:31" x14ac:dyDescent="0.3">
      <c r="B181" s="148" t="s">
        <v>102</v>
      </c>
      <c r="C181" s="12"/>
      <c r="D181" s="12"/>
      <c r="E181" s="157">
        <v>0</v>
      </c>
      <c r="F181" s="158">
        <v>0</v>
      </c>
      <c r="G181" s="157">
        <v>0</v>
      </c>
      <c r="H181" s="158">
        <v>0</v>
      </c>
      <c r="I181" s="157">
        <v>0</v>
      </c>
      <c r="J181" s="158">
        <v>0</v>
      </c>
      <c r="K181" s="157">
        <v>0</v>
      </c>
      <c r="L181" s="158">
        <v>0</v>
      </c>
      <c r="M181" s="157">
        <v>0</v>
      </c>
      <c r="N181" s="158">
        <v>0</v>
      </c>
      <c r="O181" s="157">
        <v>0</v>
      </c>
      <c r="P181" s="158">
        <v>0</v>
      </c>
      <c r="Q181" s="157">
        <v>0</v>
      </c>
      <c r="R181" s="158">
        <v>0</v>
      </c>
      <c r="S181" s="157">
        <v>0</v>
      </c>
      <c r="T181" s="158">
        <v>0</v>
      </c>
      <c r="U181" s="157">
        <v>0</v>
      </c>
      <c r="V181" s="158">
        <v>0</v>
      </c>
      <c r="W181" s="157">
        <v>0</v>
      </c>
      <c r="X181" s="158">
        <v>0</v>
      </c>
      <c r="Y181" s="157">
        <v>0</v>
      </c>
      <c r="Z181" s="158">
        <v>0</v>
      </c>
      <c r="AA181" s="157">
        <v>0</v>
      </c>
      <c r="AB181" s="158">
        <v>0</v>
      </c>
      <c r="AC181" s="204">
        <f t="shared" si="32"/>
        <v>0</v>
      </c>
      <c r="AD181" s="204"/>
      <c r="AE181" s="204"/>
    </row>
    <row r="182" spans="2:31" x14ac:dyDescent="0.3">
      <c r="B182" s="148" t="s">
        <v>103</v>
      </c>
      <c r="C182" s="12"/>
      <c r="D182" s="12"/>
      <c r="E182" s="157">
        <v>0</v>
      </c>
      <c r="F182" s="158">
        <v>0</v>
      </c>
      <c r="G182" s="157">
        <v>0</v>
      </c>
      <c r="H182" s="158">
        <v>0</v>
      </c>
      <c r="I182" s="157">
        <v>0</v>
      </c>
      <c r="J182" s="158">
        <v>0</v>
      </c>
      <c r="K182" s="157">
        <v>0</v>
      </c>
      <c r="L182" s="158">
        <v>0</v>
      </c>
      <c r="M182" s="157">
        <v>0</v>
      </c>
      <c r="N182" s="158">
        <v>0</v>
      </c>
      <c r="O182" s="157">
        <v>0</v>
      </c>
      <c r="P182" s="158">
        <v>0</v>
      </c>
      <c r="Q182" s="157">
        <v>0</v>
      </c>
      <c r="R182" s="158">
        <v>0</v>
      </c>
      <c r="S182" s="157">
        <v>0</v>
      </c>
      <c r="T182" s="158">
        <v>0</v>
      </c>
      <c r="U182" s="157">
        <v>0</v>
      </c>
      <c r="V182" s="158">
        <v>0</v>
      </c>
      <c r="W182" s="157">
        <v>0</v>
      </c>
      <c r="X182" s="158">
        <v>0</v>
      </c>
      <c r="Y182" s="157">
        <v>0</v>
      </c>
      <c r="Z182" s="158">
        <v>0</v>
      </c>
      <c r="AA182" s="157">
        <v>0</v>
      </c>
      <c r="AB182" s="158">
        <v>0</v>
      </c>
      <c r="AC182" s="204">
        <f t="shared" si="32"/>
        <v>0</v>
      </c>
      <c r="AD182" s="204"/>
      <c r="AE182" s="204"/>
    </row>
    <row r="183" spans="2:31" s="148" customFormat="1" x14ac:dyDescent="0.3">
      <c r="B183" s="148" t="s">
        <v>119</v>
      </c>
      <c r="C183" s="12"/>
      <c r="D183" s="12"/>
      <c r="E183" s="149"/>
      <c r="F183" s="152"/>
      <c r="G183" s="149"/>
      <c r="H183" s="152"/>
      <c r="I183" s="149"/>
      <c r="J183" s="152"/>
      <c r="K183" s="149"/>
      <c r="L183" s="152"/>
      <c r="M183" s="149"/>
      <c r="N183" s="152"/>
      <c r="O183" s="149"/>
      <c r="P183" s="152"/>
      <c r="Q183" s="149"/>
      <c r="R183" s="152"/>
      <c r="S183" s="149"/>
      <c r="T183" s="152"/>
      <c r="U183" s="149"/>
      <c r="V183" s="152"/>
      <c r="W183" s="149"/>
      <c r="X183" s="152"/>
      <c r="Y183" s="149"/>
      <c r="Z183" s="152"/>
      <c r="AA183" s="149"/>
      <c r="AB183" s="152"/>
      <c r="AC183" s="204">
        <f t="shared" si="32"/>
        <v>0</v>
      </c>
      <c r="AD183" s="204"/>
      <c r="AE183" s="204"/>
    </row>
    <row r="184" spans="2:31" s="148" customFormat="1" x14ac:dyDescent="0.3">
      <c r="B184" s="148" t="s">
        <v>120</v>
      </c>
      <c r="C184" s="12"/>
      <c r="D184" s="12"/>
      <c r="E184" s="149"/>
      <c r="F184" s="152"/>
      <c r="G184" s="149"/>
      <c r="H184" s="152"/>
      <c r="I184" s="149"/>
      <c r="J184" s="152"/>
      <c r="K184" s="149"/>
      <c r="L184" s="152"/>
      <c r="M184" s="149"/>
      <c r="N184" s="152"/>
      <c r="O184" s="149"/>
      <c r="P184" s="152"/>
      <c r="Q184" s="149"/>
      <c r="R184" s="152"/>
      <c r="S184" s="149"/>
      <c r="T184" s="152"/>
      <c r="U184" s="149"/>
      <c r="V184" s="152"/>
      <c r="W184" s="149"/>
      <c r="X184" s="152"/>
      <c r="Y184" s="149"/>
      <c r="Z184" s="152"/>
      <c r="AA184" s="149"/>
      <c r="AB184" s="152"/>
      <c r="AC184" s="204">
        <f t="shared" si="32"/>
        <v>0</v>
      </c>
      <c r="AD184" s="204"/>
      <c r="AE184" s="204"/>
    </row>
    <row r="185" spans="2:31" x14ac:dyDescent="0.3">
      <c r="B185" s="13" t="s">
        <v>2</v>
      </c>
      <c r="C185" s="13"/>
      <c r="D185" s="13"/>
      <c r="E185" s="14">
        <f>SUM(E130:E184)</f>
        <v>0</v>
      </c>
      <c r="F185" s="14">
        <f t="shared" ref="F185" si="33">SUM(F130:F184)</f>
        <v>0</v>
      </c>
      <c r="G185" s="14">
        <f t="shared" ref="G185" si="34">SUM(G130:G184)</f>
        <v>0</v>
      </c>
      <c r="H185" s="14">
        <f t="shared" ref="H185" si="35">SUM(H130:H184)</f>
        <v>0</v>
      </c>
      <c r="I185" s="14">
        <f t="shared" ref="I185" si="36">SUM(I130:I184)</f>
        <v>0</v>
      </c>
      <c r="J185" s="14">
        <f t="shared" ref="J185" si="37">SUM(J130:J184)</f>
        <v>0</v>
      </c>
      <c r="K185" s="14">
        <f t="shared" ref="K185" si="38">SUM(K130:K184)</f>
        <v>0</v>
      </c>
      <c r="L185" s="14">
        <f t="shared" ref="L185" si="39">SUM(L130:L184)</f>
        <v>0</v>
      </c>
      <c r="M185" s="14">
        <f t="shared" ref="M185" si="40">SUM(M130:M184)</f>
        <v>0</v>
      </c>
      <c r="N185" s="14">
        <f t="shared" ref="N185" si="41">SUM(N130:N184)</f>
        <v>0</v>
      </c>
      <c r="O185" s="14">
        <f t="shared" ref="O185" si="42">SUM(O130:O184)</f>
        <v>0</v>
      </c>
      <c r="P185" s="14">
        <f t="shared" ref="P185" si="43">SUM(P130:P184)</f>
        <v>0</v>
      </c>
      <c r="Q185" s="14">
        <f t="shared" ref="Q185" si="44">SUM(Q130:Q184)</f>
        <v>0</v>
      </c>
      <c r="R185" s="14">
        <f t="shared" ref="R185" si="45">SUM(R130:R184)</f>
        <v>50.710333333333338</v>
      </c>
      <c r="S185" s="14">
        <f t="shared" ref="S185" si="46">SUM(S130:S184)</f>
        <v>231.46666666666653</v>
      </c>
      <c r="T185" s="14">
        <f t="shared" ref="T185" si="47">SUM(T130:T184)</f>
        <v>252.60400000000004</v>
      </c>
      <c r="U185" s="14">
        <f t="shared" ref="U185" si="48">SUM(U130:U184)</f>
        <v>207.24933333333348</v>
      </c>
      <c r="V185" s="14">
        <f t="shared" ref="V185" si="49">SUM(V130:V184)</f>
        <v>46.748500000000007</v>
      </c>
      <c r="W185" s="14">
        <f t="shared" ref="W185" si="50">SUM(W130:W184)</f>
        <v>0</v>
      </c>
      <c r="X185" s="14">
        <f t="shared" ref="X185" si="51">SUM(X130:X184)</f>
        <v>0</v>
      </c>
      <c r="Y185" s="14">
        <f t="shared" ref="Y185" si="52">SUM(Y130:Y184)</f>
        <v>0</v>
      </c>
      <c r="Z185" s="14">
        <f t="shared" ref="Z185" si="53">SUM(Z130:Z184)</f>
        <v>0</v>
      </c>
      <c r="AA185" s="14">
        <f t="shared" ref="AA185" si="54">SUM(AA130:AA184)</f>
        <v>0</v>
      </c>
      <c r="AB185" s="14">
        <f t="shared" ref="AB185" si="55">SUM(AB130:AB184)</f>
        <v>0</v>
      </c>
      <c r="AC185" s="215">
        <f>SUM(AC130:AE184)</f>
        <v>788.7788333333333</v>
      </c>
      <c r="AD185" s="215"/>
      <c r="AE185" s="215"/>
    </row>
    <row r="186" spans="2:31" x14ac:dyDescent="0.3">
      <c r="B186" s="15"/>
      <c r="C186" s="16"/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  <c r="AA186" s="17"/>
    </row>
    <row r="187" spans="2:31" x14ac:dyDescent="0.3">
      <c r="B187" s="15"/>
      <c r="C187" s="16"/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  <c r="AA187" s="17"/>
    </row>
    <row r="188" spans="2:31" x14ac:dyDescent="0.3">
      <c r="B188" s="8">
        <f>'Resumen-Mensual'!$H$22</f>
        <v>45020</v>
      </c>
    </row>
    <row r="189" spans="2:31" x14ac:dyDescent="0.3">
      <c r="B189" s="8"/>
    </row>
    <row r="190" spans="2:31" x14ac:dyDescent="0.3">
      <c r="B190" s="9" t="s">
        <v>81</v>
      </c>
      <c r="C190" s="10"/>
      <c r="D190" s="10"/>
      <c r="E190" s="11">
        <v>1</v>
      </c>
      <c r="F190" s="11">
        <v>2</v>
      </c>
      <c r="G190" s="11">
        <v>3</v>
      </c>
      <c r="H190" s="11">
        <v>4</v>
      </c>
      <c r="I190" s="11">
        <v>5</v>
      </c>
      <c r="J190" s="11">
        <v>6</v>
      </c>
      <c r="K190" s="11">
        <v>7</v>
      </c>
      <c r="L190" s="11">
        <v>8</v>
      </c>
      <c r="M190" s="11">
        <v>9</v>
      </c>
      <c r="N190" s="11">
        <v>10</v>
      </c>
      <c r="O190" s="11">
        <v>11</v>
      </c>
      <c r="P190" s="11">
        <v>12</v>
      </c>
      <c r="Q190" s="11">
        <v>13</v>
      </c>
      <c r="R190" s="11">
        <v>14</v>
      </c>
      <c r="S190" s="11">
        <v>15</v>
      </c>
      <c r="T190" s="11">
        <v>16</v>
      </c>
      <c r="U190" s="11">
        <v>17</v>
      </c>
      <c r="V190" s="11">
        <v>18</v>
      </c>
      <c r="W190" s="11">
        <v>19</v>
      </c>
      <c r="X190" s="11">
        <v>20</v>
      </c>
      <c r="Y190" s="11">
        <v>21</v>
      </c>
      <c r="Z190" s="11">
        <v>22</v>
      </c>
      <c r="AA190" s="11">
        <v>23</v>
      </c>
      <c r="AB190" s="11">
        <v>24</v>
      </c>
      <c r="AC190" s="213" t="s">
        <v>2</v>
      </c>
      <c r="AD190" s="213"/>
      <c r="AE190" s="213"/>
    </row>
    <row r="191" spans="2:31" x14ac:dyDescent="0.3">
      <c r="B191" s="210" t="s">
        <v>37</v>
      </c>
      <c r="C191" s="210"/>
      <c r="D191" s="210"/>
      <c r="E191" s="159">
        <v>0</v>
      </c>
      <c r="F191" s="160">
        <v>0</v>
      </c>
      <c r="G191" s="159">
        <v>0</v>
      </c>
      <c r="H191" s="160">
        <v>0</v>
      </c>
      <c r="I191" s="159">
        <v>0</v>
      </c>
      <c r="J191" s="160">
        <v>0</v>
      </c>
      <c r="K191" s="159">
        <v>0</v>
      </c>
      <c r="L191" s="160">
        <v>0</v>
      </c>
      <c r="M191" s="159">
        <v>0.13849999999999998</v>
      </c>
      <c r="N191" s="160">
        <v>1.3281666666666669</v>
      </c>
      <c r="O191" s="159">
        <v>0</v>
      </c>
      <c r="P191" s="160">
        <v>0</v>
      </c>
      <c r="Q191" s="159">
        <v>0</v>
      </c>
      <c r="R191" s="160">
        <v>0</v>
      </c>
      <c r="S191" s="159">
        <v>1.1463333333333325</v>
      </c>
      <c r="T191" s="160">
        <v>0.80600000000000027</v>
      </c>
      <c r="U191" s="159">
        <v>0.70216666666666683</v>
      </c>
      <c r="V191" s="160">
        <v>0</v>
      </c>
      <c r="W191" s="159">
        <v>0</v>
      </c>
      <c r="X191" s="160">
        <v>0</v>
      </c>
      <c r="Y191" s="159">
        <v>0</v>
      </c>
      <c r="Z191" s="160">
        <v>0</v>
      </c>
      <c r="AA191" s="159">
        <v>0</v>
      </c>
      <c r="AB191" s="160">
        <v>0</v>
      </c>
      <c r="AC191" s="204">
        <f t="shared" ref="AC191:AC223" si="56">SUM(E191:AB191)</f>
        <v>4.1211666666666664</v>
      </c>
      <c r="AD191" s="204"/>
      <c r="AE191" s="204"/>
    </row>
    <row r="192" spans="2:31" x14ac:dyDescent="0.3">
      <c r="B192" s="210" t="s">
        <v>38</v>
      </c>
      <c r="C192" s="210"/>
      <c r="D192" s="210"/>
      <c r="E192" s="159">
        <v>0</v>
      </c>
      <c r="F192" s="160">
        <v>0</v>
      </c>
      <c r="G192" s="159">
        <v>0</v>
      </c>
      <c r="H192" s="160">
        <v>0</v>
      </c>
      <c r="I192" s="159">
        <v>0</v>
      </c>
      <c r="J192" s="160">
        <v>0</v>
      </c>
      <c r="K192" s="159">
        <v>0</v>
      </c>
      <c r="L192" s="160">
        <v>0</v>
      </c>
      <c r="M192" s="159">
        <v>0</v>
      </c>
      <c r="N192" s="160">
        <v>0</v>
      </c>
      <c r="O192" s="159">
        <v>0</v>
      </c>
      <c r="P192" s="160">
        <v>0</v>
      </c>
      <c r="Q192" s="159">
        <v>0</v>
      </c>
      <c r="R192" s="160">
        <v>0</v>
      </c>
      <c r="S192" s="159">
        <v>0</v>
      </c>
      <c r="T192" s="160">
        <v>0</v>
      </c>
      <c r="U192" s="159">
        <v>0</v>
      </c>
      <c r="V192" s="160">
        <v>0</v>
      </c>
      <c r="W192" s="159">
        <v>0</v>
      </c>
      <c r="X192" s="160">
        <v>0</v>
      </c>
      <c r="Y192" s="159">
        <v>0</v>
      </c>
      <c r="Z192" s="160">
        <v>0</v>
      </c>
      <c r="AA192" s="159">
        <v>0</v>
      </c>
      <c r="AB192" s="160">
        <v>0</v>
      </c>
      <c r="AC192" s="204">
        <f t="shared" si="56"/>
        <v>0</v>
      </c>
      <c r="AD192" s="204"/>
      <c r="AE192" s="204"/>
    </row>
    <row r="193" spans="2:31" x14ac:dyDescent="0.3">
      <c r="B193" s="210" t="s">
        <v>39</v>
      </c>
      <c r="C193" s="210"/>
      <c r="D193" s="210"/>
      <c r="E193" s="159">
        <v>0</v>
      </c>
      <c r="F193" s="160">
        <v>0</v>
      </c>
      <c r="G193" s="159">
        <v>0</v>
      </c>
      <c r="H193" s="160">
        <v>0</v>
      </c>
      <c r="I193" s="159">
        <v>0</v>
      </c>
      <c r="J193" s="160">
        <v>0</v>
      </c>
      <c r="K193" s="159">
        <v>0</v>
      </c>
      <c r="L193" s="160">
        <v>0</v>
      </c>
      <c r="M193" s="159">
        <v>9.1666666666666716E-2</v>
      </c>
      <c r="N193" s="160">
        <v>1.6331666666666671</v>
      </c>
      <c r="O193" s="159">
        <v>0</v>
      </c>
      <c r="P193" s="160">
        <v>0</v>
      </c>
      <c r="Q193" s="159">
        <v>0</v>
      </c>
      <c r="R193" s="160">
        <v>0</v>
      </c>
      <c r="S193" s="159">
        <v>3.0541666666666663</v>
      </c>
      <c r="T193" s="160">
        <v>3.579333333333333</v>
      </c>
      <c r="U193" s="159">
        <v>1.7943333333333338</v>
      </c>
      <c r="V193" s="160">
        <v>0.24400000000000008</v>
      </c>
      <c r="W193" s="159">
        <v>0</v>
      </c>
      <c r="X193" s="160">
        <v>0</v>
      </c>
      <c r="Y193" s="159">
        <v>0</v>
      </c>
      <c r="Z193" s="160">
        <v>0</v>
      </c>
      <c r="AA193" s="159">
        <v>0</v>
      </c>
      <c r="AB193" s="160">
        <v>0</v>
      </c>
      <c r="AC193" s="204">
        <f t="shared" si="56"/>
        <v>10.396666666666667</v>
      </c>
      <c r="AD193" s="204"/>
      <c r="AE193" s="204"/>
    </row>
    <row r="194" spans="2:31" x14ac:dyDescent="0.3">
      <c r="B194" s="210" t="s">
        <v>40</v>
      </c>
      <c r="C194" s="210"/>
      <c r="D194" s="210"/>
      <c r="E194" s="159">
        <v>0</v>
      </c>
      <c r="F194" s="160">
        <v>0</v>
      </c>
      <c r="G194" s="159">
        <v>0</v>
      </c>
      <c r="H194" s="160">
        <v>0</v>
      </c>
      <c r="I194" s="159">
        <v>0</v>
      </c>
      <c r="J194" s="160">
        <v>0</v>
      </c>
      <c r="K194" s="159">
        <v>0</v>
      </c>
      <c r="L194" s="160">
        <v>0</v>
      </c>
      <c r="M194" s="159">
        <v>0</v>
      </c>
      <c r="N194" s="160">
        <v>0</v>
      </c>
      <c r="O194" s="159">
        <v>0</v>
      </c>
      <c r="P194" s="160">
        <v>0</v>
      </c>
      <c r="Q194" s="159">
        <v>0</v>
      </c>
      <c r="R194" s="160">
        <v>0</v>
      </c>
      <c r="S194" s="159">
        <v>0</v>
      </c>
      <c r="T194" s="160">
        <v>0</v>
      </c>
      <c r="U194" s="159">
        <v>0</v>
      </c>
      <c r="V194" s="160">
        <v>0</v>
      </c>
      <c r="W194" s="159">
        <v>0</v>
      </c>
      <c r="X194" s="160">
        <v>0</v>
      </c>
      <c r="Y194" s="159">
        <v>0</v>
      </c>
      <c r="Z194" s="160">
        <v>0</v>
      </c>
      <c r="AA194" s="159">
        <v>0</v>
      </c>
      <c r="AB194" s="160">
        <v>0</v>
      </c>
      <c r="AC194" s="204">
        <f t="shared" si="56"/>
        <v>0</v>
      </c>
      <c r="AD194" s="204"/>
      <c r="AE194" s="204"/>
    </row>
    <row r="195" spans="2:31" x14ac:dyDescent="0.3">
      <c r="B195" s="210" t="s">
        <v>41</v>
      </c>
      <c r="C195" s="210"/>
      <c r="D195" s="210"/>
      <c r="E195" s="159">
        <v>0</v>
      </c>
      <c r="F195" s="160">
        <v>0</v>
      </c>
      <c r="G195" s="159">
        <v>0</v>
      </c>
      <c r="H195" s="160">
        <v>0</v>
      </c>
      <c r="I195" s="159">
        <v>0</v>
      </c>
      <c r="J195" s="160">
        <v>0</v>
      </c>
      <c r="K195" s="159">
        <v>0</v>
      </c>
      <c r="L195" s="160">
        <v>0</v>
      </c>
      <c r="M195" s="159">
        <v>0</v>
      </c>
      <c r="N195" s="160">
        <v>9.0523333333333404</v>
      </c>
      <c r="O195" s="159">
        <v>0</v>
      </c>
      <c r="P195" s="160">
        <v>0</v>
      </c>
      <c r="Q195" s="159">
        <v>0</v>
      </c>
      <c r="R195" s="160">
        <v>0</v>
      </c>
      <c r="S195" s="159">
        <v>0</v>
      </c>
      <c r="T195" s="160">
        <v>6.2770000000000037</v>
      </c>
      <c r="U195" s="159">
        <v>16.600833333333338</v>
      </c>
      <c r="V195" s="160">
        <v>1.8771666666666669</v>
      </c>
      <c r="W195" s="159">
        <v>0</v>
      </c>
      <c r="X195" s="160">
        <v>0</v>
      </c>
      <c r="Y195" s="159">
        <v>0</v>
      </c>
      <c r="Z195" s="160">
        <v>0</v>
      </c>
      <c r="AA195" s="159">
        <v>0</v>
      </c>
      <c r="AB195" s="160">
        <v>0</v>
      </c>
      <c r="AC195" s="204">
        <f t="shared" si="56"/>
        <v>33.807333333333347</v>
      </c>
      <c r="AD195" s="204"/>
      <c r="AE195" s="204"/>
    </row>
    <row r="196" spans="2:31" x14ac:dyDescent="0.3">
      <c r="B196" s="210" t="s">
        <v>42</v>
      </c>
      <c r="C196" s="210"/>
      <c r="D196" s="210"/>
      <c r="E196" s="159">
        <v>0</v>
      </c>
      <c r="F196" s="160">
        <v>0</v>
      </c>
      <c r="G196" s="159">
        <v>0</v>
      </c>
      <c r="H196" s="160">
        <v>0</v>
      </c>
      <c r="I196" s="159">
        <v>0</v>
      </c>
      <c r="J196" s="160">
        <v>0</v>
      </c>
      <c r="K196" s="159">
        <v>0</v>
      </c>
      <c r="L196" s="160">
        <v>0</v>
      </c>
      <c r="M196" s="159">
        <v>0</v>
      </c>
      <c r="N196" s="160">
        <v>1.2131666666666692</v>
      </c>
      <c r="O196" s="159">
        <v>0</v>
      </c>
      <c r="P196" s="160">
        <v>0</v>
      </c>
      <c r="Q196" s="159">
        <v>0</v>
      </c>
      <c r="R196" s="160">
        <v>0</v>
      </c>
      <c r="S196" s="159">
        <v>5.5000000000000188E-2</v>
      </c>
      <c r="T196" s="160">
        <v>0</v>
      </c>
      <c r="U196" s="159">
        <v>0</v>
      </c>
      <c r="V196" s="160">
        <v>0</v>
      </c>
      <c r="W196" s="159">
        <v>0</v>
      </c>
      <c r="X196" s="160">
        <v>0</v>
      </c>
      <c r="Y196" s="159">
        <v>0</v>
      </c>
      <c r="Z196" s="160">
        <v>0</v>
      </c>
      <c r="AA196" s="159">
        <v>0</v>
      </c>
      <c r="AB196" s="160">
        <v>0</v>
      </c>
      <c r="AC196" s="204">
        <f t="shared" si="56"/>
        <v>1.2681666666666693</v>
      </c>
      <c r="AD196" s="204"/>
      <c r="AE196" s="204"/>
    </row>
    <row r="197" spans="2:31" x14ac:dyDescent="0.3">
      <c r="B197" s="210" t="s">
        <v>43</v>
      </c>
      <c r="C197" s="210"/>
      <c r="D197" s="210"/>
      <c r="E197" s="159">
        <v>0</v>
      </c>
      <c r="F197" s="160">
        <v>0</v>
      </c>
      <c r="G197" s="159">
        <v>0</v>
      </c>
      <c r="H197" s="160">
        <v>0</v>
      </c>
      <c r="I197" s="159">
        <v>0</v>
      </c>
      <c r="J197" s="160">
        <v>0</v>
      </c>
      <c r="K197" s="159">
        <v>0</v>
      </c>
      <c r="L197" s="160">
        <v>0</v>
      </c>
      <c r="M197" s="159">
        <v>0</v>
      </c>
      <c r="N197" s="160">
        <v>5.6666666666669602E-3</v>
      </c>
      <c r="O197" s="159">
        <v>0</v>
      </c>
      <c r="P197" s="160">
        <v>0</v>
      </c>
      <c r="Q197" s="159">
        <v>0</v>
      </c>
      <c r="R197" s="160">
        <v>0</v>
      </c>
      <c r="S197" s="159">
        <v>0</v>
      </c>
      <c r="T197" s="160">
        <v>0</v>
      </c>
      <c r="U197" s="159">
        <v>2.1523333333333361</v>
      </c>
      <c r="V197" s="160">
        <v>2.5813333333333341</v>
      </c>
      <c r="W197" s="159">
        <v>0</v>
      </c>
      <c r="X197" s="160">
        <v>0</v>
      </c>
      <c r="Y197" s="159">
        <v>0</v>
      </c>
      <c r="Z197" s="160">
        <v>0</v>
      </c>
      <c r="AA197" s="159">
        <v>0</v>
      </c>
      <c r="AB197" s="160">
        <v>0</v>
      </c>
      <c r="AC197" s="204">
        <f t="shared" si="56"/>
        <v>4.7393333333333372</v>
      </c>
      <c r="AD197" s="204"/>
      <c r="AE197" s="204"/>
    </row>
    <row r="198" spans="2:31" x14ac:dyDescent="0.3">
      <c r="B198" s="210" t="s">
        <v>44</v>
      </c>
      <c r="C198" s="210"/>
      <c r="D198" s="210"/>
      <c r="E198" s="159">
        <v>0</v>
      </c>
      <c r="F198" s="160">
        <v>0</v>
      </c>
      <c r="G198" s="159">
        <v>0</v>
      </c>
      <c r="H198" s="160">
        <v>0</v>
      </c>
      <c r="I198" s="159">
        <v>0</v>
      </c>
      <c r="J198" s="160">
        <v>0</v>
      </c>
      <c r="K198" s="159">
        <v>0</v>
      </c>
      <c r="L198" s="160">
        <v>0</v>
      </c>
      <c r="M198" s="159">
        <v>0</v>
      </c>
      <c r="N198" s="160">
        <v>0</v>
      </c>
      <c r="O198" s="159">
        <v>0</v>
      </c>
      <c r="P198" s="160">
        <v>0</v>
      </c>
      <c r="Q198" s="159">
        <v>0</v>
      </c>
      <c r="R198" s="160">
        <v>0</v>
      </c>
      <c r="S198" s="159">
        <v>0</v>
      </c>
      <c r="T198" s="160">
        <v>7.7281666666666684</v>
      </c>
      <c r="U198" s="159">
        <v>0</v>
      </c>
      <c r="V198" s="160">
        <v>0</v>
      </c>
      <c r="W198" s="159">
        <v>0</v>
      </c>
      <c r="X198" s="160">
        <v>0</v>
      </c>
      <c r="Y198" s="159">
        <v>0</v>
      </c>
      <c r="Z198" s="160">
        <v>0</v>
      </c>
      <c r="AA198" s="159">
        <v>0</v>
      </c>
      <c r="AB198" s="160">
        <v>0</v>
      </c>
      <c r="AC198" s="204">
        <f t="shared" si="56"/>
        <v>7.7281666666666684</v>
      </c>
      <c r="AD198" s="204"/>
      <c r="AE198" s="204"/>
    </row>
    <row r="199" spans="2:31" x14ac:dyDescent="0.3">
      <c r="B199" s="210" t="s">
        <v>45</v>
      </c>
      <c r="C199" s="210"/>
      <c r="D199" s="210"/>
      <c r="E199" s="159">
        <v>0</v>
      </c>
      <c r="F199" s="160">
        <v>0</v>
      </c>
      <c r="G199" s="159">
        <v>0</v>
      </c>
      <c r="H199" s="160">
        <v>0</v>
      </c>
      <c r="I199" s="159">
        <v>0</v>
      </c>
      <c r="J199" s="160">
        <v>0</v>
      </c>
      <c r="K199" s="159">
        <v>0</v>
      </c>
      <c r="L199" s="160">
        <v>0</v>
      </c>
      <c r="M199" s="159">
        <v>0</v>
      </c>
      <c r="N199" s="160">
        <v>5.1171666666666686</v>
      </c>
      <c r="O199" s="159">
        <v>0</v>
      </c>
      <c r="P199" s="160">
        <v>0</v>
      </c>
      <c r="Q199" s="159">
        <v>0</v>
      </c>
      <c r="R199" s="160">
        <v>1.3745000000000003</v>
      </c>
      <c r="S199" s="159">
        <v>0.50866666666666627</v>
      </c>
      <c r="T199" s="160">
        <v>14.06066666666667</v>
      </c>
      <c r="U199" s="159">
        <v>5.8411666666666697</v>
      </c>
      <c r="V199" s="160">
        <v>0</v>
      </c>
      <c r="W199" s="159">
        <v>0</v>
      </c>
      <c r="X199" s="160">
        <v>0</v>
      </c>
      <c r="Y199" s="159">
        <v>0</v>
      </c>
      <c r="Z199" s="160">
        <v>0</v>
      </c>
      <c r="AA199" s="159">
        <v>0</v>
      </c>
      <c r="AB199" s="160">
        <v>0</v>
      </c>
      <c r="AC199" s="204">
        <f t="shared" si="56"/>
        <v>26.902166666666677</v>
      </c>
      <c r="AD199" s="204"/>
      <c r="AE199" s="204"/>
    </row>
    <row r="200" spans="2:31" x14ac:dyDescent="0.3">
      <c r="B200" s="210" t="s">
        <v>46</v>
      </c>
      <c r="C200" s="210"/>
      <c r="D200" s="210"/>
      <c r="E200" s="159">
        <v>0</v>
      </c>
      <c r="F200" s="160">
        <v>0</v>
      </c>
      <c r="G200" s="159">
        <v>0</v>
      </c>
      <c r="H200" s="160">
        <v>0</v>
      </c>
      <c r="I200" s="159">
        <v>0</v>
      </c>
      <c r="J200" s="160">
        <v>0</v>
      </c>
      <c r="K200" s="159">
        <v>0</v>
      </c>
      <c r="L200" s="160">
        <v>0</v>
      </c>
      <c r="M200" s="159">
        <v>7.1833333333333249E-2</v>
      </c>
      <c r="N200" s="160">
        <v>5.5813333333333333</v>
      </c>
      <c r="O200" s="159">
        <v>0</v>
      </c>
      <c r="P200" s="160">
        <v>0</v>
      </c>
      <c r="Q200" s="159">
        <v>0</v>
      </c>
      <c r="R200" s="160">
        <v>0</v>
      </c>
      <c r="S200" s="159">
        <v>0</v>
      </c>
      <c r="T200" s="160">
        <v>25.228000000000005</v>
      </c>
      <c r="U200" s="159">
        <v>13.242666666666667</v>
      </c>
      <c r="V200" s="160">
        <v>0</v>
      </c>
      <c r="W200" s="159">
        <v>0</v>
      </c>
      <c r="X200" s="160">
        <v>0</v>
      </c>
      <c r="Y200" s="159">
        <v>0</v>
      </c>
      <c r="Z200" s="160">
        <v>0</v>
      </c>
      <c r="AA200" s="159">
        <v>0</v>
      </c>
      <c r="AB200" s="160">
        <v>0</v>
      </c>
      <c r="AC200" s="204">
        <f t="shared" si="56"/>
        <v>44.123833333333337</v>
      </c>
      <c r="AD200" s="204"/>
      <c r="AE200" s="204"/>
    </row>
    <row r="201" spans="2:31" x14ac:dyDescent="0.3">
      <c r="B201" s="210" t="s">
        <v>47</v>
      </c>
      <c r="C201" s="210"/>
      <c r="D201" s="210"/>
      <c r="E201" s="159">
        <v>0</v>
      </c>
      <c r="F201" s="160">
        <v>0</v>
      </c>
      <c r="G201" s="159">
        <v>0</v>
      </c>
      <c r="H201" s="160">
        <v>0</v>
      </c>
      <c r="I201" s="159">
        <v>0</v>
      </c>
      <c r="J201" s="160">
        <v>0</v>
      </c>
      <c r="K201" s="159">
        <v>0</v>
      </c>
      <c r="L201" s="160">
        <v>0</v>
      </c>
      <c r="M201" s="159">
        <v>0</v>
      </c>
      <c r="N201" s="160">
        <v>3.9923333333333337</v>
      </c>
      <c r="O201" s="159">
        <v>0</v>
      </c>
      <c r="P201" s="160">
        <v>0</v>
      </c>
      <c r="Q201" s="159">
        <v>0</v>
      </c>
      <c r="R201" s="160">
        <v>0</v>
      </c>
      <c r="S201" s="159">
        <v>0</v>
      </c>
      <c r="T201" s="160">
        <v>7.291666666666667</v>
      </c>
      <c r="U201" s="159">
        <v>4.0626666666666669</v>
      </c>
      <c r="V201" s="160">
        <v>0</v>
      </c>
      <c r="W201" s="159">
        <v>0</v>
      </c>
      <c r="X201" s="160">
        <v>0</v>
      </c>
      <c r="Y201" s="159">
        <v>0</v>
      </c>
      <c r="Z201" s="160">
        <v>0</v>
      </c>
      <c r="AA201" s="159">
        <v>0</v>
      </c>
      <c r="AB201" s="160">
        <v>0</v>
      </c>
      <c r="AC201" s="204">
        <f t="shared" si="56"/>
        <v>15.346666666666668</v>
      </c>
      <c r="AD201" s="204"/>
      <c r="AE201" s="204"/>
    </row>
    <row r="202" spans="2:31" x14ac:dyDescent="0.3">
      <c r="B202" s="210" t="s">
        <v>48</v>
      </c>
      <c r="C202" s="210"/>
      <c r="D202" s="210"/>
      <c r="E202" s="159">
        <v>0</v>
      </c>
      <c r="F202" s="160">
        <v>0</v>
      </c>
      <c r="G202" s="159">
        <v>0</v>
      </c>
      <c r="H202" s="160">
        <v>0</v>
      </c>
      <c r="I202" s="159">
        <v>0</v>
      </c>
      <c r="J202" s="160">
        <v>0</v>
      </c>
      <c r="K202" s="159">
        <v>0</v>
      </c>
      <c r="L202" s="160">
        <v>0</v>
      </c>
      <c r="M202" s="159">
        <v>0.51733333333333331</v>
      </c>
      <c r="N202" s="160">
        <v>3.3504999999999998</v>
      </c>
      <c r="O202" s="159">
        <v>0</v>
      </c>
      <c r="P202" s="160">
        <v>0</v>
      </c>
      <c r="Q202" s="159">
        <v>0</v>
      </c>
      <c r="R202" s="160">
        <v>0</v>
      </c>
      <c r="S202" s="159">
        <v>0</v>
      </c>
      <c r="T202" s="160">
        <v>5.4976666666666656</v>
      </c>
      <c r="U202" s="159">
        <v>3.5508333333333324</v>
      </c>
      <c r="V202" s="160">
        <v>0</v>
      </c>
      <c r="W202" s="159">
        <v>0</v>
      </c>
      <c r="X202" s="160">
        <v>0</v>
      </c>
      <c r="Y202" s="159">
        <v>0</v>
      </c>
      <c r="Z202" s="160">
        <v>0</v>
      </c>
      <c r="AA202" s="159">
        <v>0</v>
      </c>
      <c r="AB202" s="160">
        <v>0</v>
      </c>
      <c r="AC202" s="204">
        <f t="shared" si="56"/>
        <v>12.916333333333331</v>
      </c>
      <c r="AD202" s="204"/>
      <c r="AE202" s="204"/>
    </row>
    <row r="203" spans="2:31" x14ac:dyDescent="0.3">
      <c r="B203" s="210" t="s">
        <v>49</v>
      </c>
      <c r="C203" s="210"/>
      <c r="D203" s="210"/>
      <c r="E203" s="159">
        <v>0</v>
      </c>
      <c r="F203" s="160">
        <v>0</v>
      </c>
      <c r="G203" s="159">
        <v>0</v>
      </c>
      <c r="H203" s="160">
        <v>0</v>
      </c>
      <c r="I203" s="159">
        <v>0</v>
      </c>
      <c r="J203" s="160">
        <v>0</v>
      </c>
      <c r="K203" s="159">
        <v>0</v>
      </c>
      <c r="L203" s="160">
        <v>0</v>
      </c>
      <c r="M203" s="159">
        <v>0</v>
      </c>
      <c r="N203" s="160">
        <v>2.6543333333333288</v>
      </c>
      <c r="O203" s="159">
        <v>0</v>
      </c>
      <c r="P203" s="160">
        <v>0</v>
      </c>
      <c r="Q203" s="159">
        <v>0</v>
      </c>
      <c r="R203" s="160">
        <v>0</v>
      </c>
      <c r="S203" s="159">
        <v>116.62066666666668</v>
      </c>
      <c r="T203" s="160">
        <v>69.562666666666658</v>
      </c>
      <c r="U203" s="159">
        <v>24.735833333333321</v>
      </c>
      <c r="V203" s="160">
        <v>0</v>
      </c>
      <c r="W203" s="159">
        <v>0</v>
      </c>
      <c r="X203" s="160">
        <v>0</v>
      </c>
      <c r="Y203" s="159">
        <v>0</v>
      </c>
      <c r="Z203" s="160">
        <v>0</v>
      </c>
      <c r="AA203" s="159">
        <v>0</v>
      </c>
      <c r="AB203" s="160">
        <v>0</v>
      </c>
      <c r="AC203" s="204">
        <f t="shared" si="56"/>
        <v>213.5735</v>
      </c>
      <c r="AD203" s="204"/>
      <c r="AE203" s="204"/>
    </row>
    <row r="204" spans="2:31" x14ac:dyDescent="0.3">
      <c r="B204" s="210" t="s">
        <v>50</v>
      </c>
      <c r="C204" s="210"/>
      <c r="D204" s="210"/>
      <c r="E204" s="159">
        <v>0</v>
      </c>
      <c r="F204" s="160">
        <v>0</v>
      </c>
      <c r="G204" s="159">
        <v>0</v>
      </c>
      <c r="H204" s="160">
        <v>0</v>
      </c>
      <c r="I204" s="159">
        <v>0</v>
      </c>
      <c r="J204" s="160">
        <v>0</v>
      </c>
      <c r="K204" s="159">
        <v>0</v>
      </c>
      <c r="L204" s="160">
        <v>0</v>
      </c>
      <c r="M204" s="159">
        <v>0</v>
      </c>
      <c r="N204" s="160">
        <v>0.97550000000000214</v>
      </c>
      <c r="O204" s="159">
        <v>0</v>
      </c>
      <c r="P204" s="160">
        <v>0</v>
      </c>
      <c r="Q204" s="159">
        <v>0</v>
      </c>
      <c r="R204" s="160">
        <v>0</v>
      </c>
      <c r="S204" s="159">
        <v>23.679166666666664</v>
      </c>
      <c r="T204" s="160">
        <v>7.5330000000000021</v>
      </c>
      <c r="U204" s="159">
        <v>12.058666666666673</v>
      </c>
      <c r="V204" s="160">
        <v>3.5000000000000144E-3</v>
      </c>
      <c r="W204" s="159">
        <v>0</v>
      </c>
      <c r="X204" s="160">
        <v>0</v>
      </c>
      <c r="Y204" s="159">
        <v>0</v>
      </c>
      <c r="Z204" s="160">
        <v>0</v>
      </c>
      <c r="AA204" s="159">
        <v>0</v>
      </c>
      <c r="AB204" s="160">
        <v>0</v>
      </c>
      <c r="AC204" s="204">
        <f t="shared" si="56"/>
        <v>44.249833333333349</v>
      </c>
      <c r="AD204" s="204"/>
      <c r="AE204" s="204"/>
    </row>
    <row r="205" spans="2:31" x14ac:dyDescent="0.3">
      <c r="B205" s="210" t="s">
        <v>106</v>
      </c>
      <c r="C205" s="210"/>
      <c r="D205" s="210"/>
      <c r="E205" s="159">
        <v>0</v>
      </c>
      <c r="F205" s="160">
        <v>0</v>
      </c>
      <c r="G205" s="159">
        <v>0</v>
      </c>
      <c r="H205" s="160">
        <v>0</v>
      </c>
      <c r="I205" s="159">
        <v>0</v>
      </c>
      <c r="J205" s="160">
        <v>0</v>
      </c>
      <c r="K205" s="159">
        <v>0</v>
      </c>
      <c r="L205" s="160">
        <v>0</v>
      </c>
      <c r="M205" s="159">
        <v>0</v>
      </c>
      <c r="N205" s="160">
        <v>1.874666666666666</v>
      </c>
      <c r="O205" s="159">
        <v>0</v>
      </c>
      <c r="P205" s="160">
        <v>0</v>
      </c>
      <c r="Q205" s="159">
        <v>0</v>
      </c>
      <c r="R205" s="160">
        <v>0</v>
      </c>
      <c r="S205" s="159">
        <v>16.73533333333333</v>
      </c>
      <c r="T205" s="160">
        <v>9.4083333333333297</v>
      </c>
      <c r="U205" s="159">
        <v>1.9856666666666671</v>
      </c>
      <c r="V205" s="160">
        <v>0</v>
      </c>
      <c r="W205" s="159">
        <v>0</v>
      </c>
      <c r="X205" s="160">
        <v>0</v>
      </c>
      <c r="Y205" s="159">
        <v>0</v>
      </c>
      <c r="Z205" s="160">
        <v>0</v>
      </c>
      <c r="AA205" s="159">
        <v>0</v>
      </c>
      <c r="AB205" s="160">
        <v>0</v>
      </c>
      <c r="AC205" s="204">
        <f t="shared" si="56"/>
        <v>30.003999999999991</v>
      </c>
      <c r="AD205" s="204"/>
      <c r="AE205" s="204"/>
    </row>
    <row r="206" spans="2:31" x14ac:dyDescent="0.3">
      <c r="B206" s="210" t="s">
        <v>51</v>
      </c>
      <c r="C206" s="210"/>
      <c r="D206" s="210"/>
      <c r="E206" s="159">
        <v>0</v>
      </c>
      <c r="F206" s="160">
        <v>0</v>
      </c>
      <c r="G206" s="159">
        <v>0</v>
      </c>
      <c r="H206" s="160">
        <v>0</v>
      </c>
      <c r="I206" s="159">
        <v>0</v>
      </c>
      <c r="J206" s="160">
        <v>0</v>
      </c>
      <c r="K206" s="159">
        <v>0</v>
      </c>
      <c r="L206" s="160">
        <v>0</v>
      </c>
      <c r="M206" s="159">
        <v>8.1666666666666762E-2</v>
      </c>
      <c r="N206" s="160">
        <v>69.158500000000004</v>
      </c>
      <c r="O206" s="159">
        <v>0</v>
      </c>
      <c r="P206" s="160">
        <v>0</v>
      </c>
      <c r="Q206" s="159">
        <v>0</v>
      </c>
      <c r="R206" s="160">
        <v>0</v>
      </c>
      <c r="S206" s="159">
        <v>82.903166666666635</v>
      </c>
      <c r="T206" s="160">
        <v>85.888833333333295</v>
      </c>
      <c r="U206" s="159">
        <v>111.90283333333332</v>
      </c>
      <c r="V206" s="160">
        <v>0.44550000000000056</v>
      </c>
      <c r="W206" s="159">
        <v>0</v>
      </c>
      <c r="X206" s="160">
        <v>0</v>
      </c>
      <c r="Y206" s="159">
        <v>0</v>
      </c>
      <c r="Z206" s="160">
        <v>0</v>
      </c>
      <c r="AA206" s="159">
        <v>0</v>
      </c>
      <c r="AB206" s="160">
        <v>0</v>
      </c>
      <c r="AC206" s="204">
        <f t="shared" si="56"/>
        <v>350.38049999999993</v>
      </c>
      <c r="AD206" s="204"/>
      <c r="AE206" s="204"/>
    </row>
    <row r="207" spans="2:31" x14ac:dyDescent="0.3">
      <c r="B207" s="210" t="s">
        <v>52</v>
      </c>
      <c r="C207" s="210"/>
      <c r="D207" s="210"/>
      <c r="E207" s="159">
        <v>0</v>
      </c>
      <c r="F207" s="160">
        <v>0</v>
      </c>
      <c r="G207" s="159">
        <v>0</v>
      </c>
      <c r="H207" s="160">
        <v>0</v>
      </c>
      <c r="I207" s="159">
        <v>0</v>
      </c>
      <c r="J207" s="160">
        <v>0</v>
      </c>
      <c r="K207" s="159">
        <v>0</v>
      </c>
      <c r="L207" s="160">
        <v>0</v>
      </c>
      <c r="M207" s="159">
        <v>7.924999999999998</v>
      </c>
      <c r="N207" s="160">
        <v>39.233333333333334</v>
      </c>
      <c r="O207" s="159">
        <v>0</v>
      </c>
      <c r="P207" s="160">
        <v>0</v>
      </c>
      <c r="Q207" s="159">
        <v>0</v>
      </c>
      <c r="R207" s="160">
        <v>3.7283333333333357</v>
      </c>
      <c r="S207" s="159">
        <v>6.6293333333333386</v>
      </c>
      <c r="T207" s="160">
        <v>14.965166666666669</v>
      </c>
      <c r="U207" s="159">
        <v>7.3610000000000007</v>
      </c>
      <c r="V207" s="160">
        <v>0</v>
      </c>
      <c r="W207" s="159">
        <v>0</v>
      </c>
      <c r="X207" s="160">
        <v>0</v>
      </c>
      <c r="Y207" s="159">
        <v>0</v>
      </c>
      <c r="Z207" s="160">
        <v>0</v>
      </c>
      <c r="AA207" s="159">
        <v>0</v>
      </c>
      <c r="AB207" s="160">
        <v>0</v>
      </c>
      <c r="AC207" s="204">
        <f t="shared" si="56"/>
        <v>79.842166666666671</v>
      </c>
      <c r="AD207" s="204"/>
      <c r="AE207" s="204"/>
    </row>
    <row r="208" spans="2:31" x14ac:dyDescent="0.3">
      <c r="B208" s="210" t="s">
        <v>53</v>
      </c>
      <c r="C208" s="210"/>
      <c r="D208" s="210"/>
      <c r="E208" s="159">
        <v>0</v>
      </c>
      <c r="F208" s="160">
        <v>0</v>
      </c>
      <c r="G208" s="159">
        <v>0</v>
      </c>
      <c r="H208" s="160">
        <v>0</v>
      </c>
      <c r="I208" s="159">
        <v>0</v>
      </c>
      <c r="J208" s="160">
        <v>0</v>
      </c>
      <c r="K208" s="159">
        <v>0</v>
      </c>
      <c r="L208" s="160">
        <v>0</v>
      </c>
      <c r="M208" s="159">
        <v>0</v>
      </c>
      <c r="N208" s="160">
        <v>0</v>
      </c>
      <c r="O208" s="159">
        <v>0</v>
      </c>
      <c r="P208" s="160">
        <v>0</v>
      </c>
      <c r="Q208" s="159">
        <v>0</v>
      </c>
      <c r="R208" s="160">
        <v>0</v>
      </c>
      <c r="S208" s="159">
        <v>0</v>
      </c>
      <c r="T208" s="160">
        <v>2.7626666666666666</v>
      </c>
      <c r="U208" s="159">
        <v>1.1335000000000006</v>
      </c>
      <c r="V208" s="160">
        <v>0</v>
      </c>
      <c r="W208" s="159">
        <v>0</v>
      </c>
      <c r="X208" s="160">
        <v>0</v>
      </c>
      <c r="Y208" s="159">
        <v>0</v>
      </c>
      <c r="Z208" s="160">
        <v>0</v>
      </c>
      <c r="AA208" s="159">
        <v>0</v>
      </c>
      <c r="AB208" s="160">
        <v>0</v>
      </c>
      <c r="AC208" s="204">
        <f t="shared" si="56"/>
        <v>3.8961666666666672</v>
      </c>
      <c r="AD208" s="204"/>
      <c r="AE208" s="204"/>
    </row>
    <row r="209" spans="2:31" x14ac:dyDescent="0.3">
      <c r="B209" s="210" t="s">
        <v>54</v>
      </c>
      <c r="C209" s="210"/>
      <c r="D209" s="210"/>
      <c r="E209" s="159">
        <v>0</v>
      </c>
      <c r="F209" s="160">
        <v>0</v>
      </c>
      <c r="G209" s="159">
        <v>0</v>
      </c>
      <c r="H209" s="160">
        <v>0</v>
      </c>
      <c r="I209" s="159">
        <v>0</v>
      </c>
      <c r="J209" s="160">
        <v>0</v>
      </c>
      <c r="K209" s="159">
        <v>0</v>
      </c>
      <c r="L209" s="160">
        <v>0</v>
      </c>
      <c r="M209" s="159">
        <v>13.25</v>
      </c>
      <c r="N209" s="160">
        <v>58.94166666666672</v>
      </c>
      <c r="O209" s="159">
        <v>0</v>
      </c>
      <c r="P209" s="160">
        <v>0</v>
      </c>
      <c r="Q209" s="159">
        <v>0</v>
      </c>
      <c r="R209" s="160">
        <v>0</v>
      </c>
      <c r="S209" s="159">
        <v>50.916666666666622</v>
      </c>
      <c r="T209" s="160">
        <v>34.623333333333314</v>
      </c>
      <c r="U209" s="159">
        <v>60.300000000000061</v>
      </c>
      <c r="V209" s="160">
        <v>13.033333333333333</v>
      </c>
      <c r="W209" s="159">
        <v>0</v>
      </c>
      <c r="X209" s="160">
        <v>0</v>
      </c>
      <c r="Y209" s="159">
        <v>0</v>
      </c>
      <c r="Z209" s="160">
        <v>0</v>
      </c>
      <c r="AA209" s="159">
        <v>0</v>
      </c>
      <c r="AB209" s="160">
        <v>0</v>
      </c>
      <c r="AC209" s="204">
        <f t="shared" si="56"/>
        <v>231.06500000000005</v>
      </c>
      <c r="AD209" s="204"/>
      <c r="AE209" s="204"/>
    </row>
    <row r="210" spans="2:31" x14ac:dyDescent="0.3">
      <c r="B210" s="210" t="s">
        <v>55</v>
      </c>
      <c r="C210" s="210"/>
      <c r="D210" s="210"/>
      <c r="E210" s="159">
        <v>0</v>
      </c>
      <c r="F210" s="160">
        <v>0</v>
      </c>
      <c r="G210" s="159">
        <v>0</v>
      </c>
      <c r="H210" s="160">
        <v>0</v>
      </c>
      <c r="I210" s="159">
        <v>0</v>
      </c>
      <c r="J210" s="160">
        <v>0</v>
      </c>
      <c r="K210" s="159">
        <v>0</v>
      </c>
      <c r="L210" s="160">
        <v>0</v>
      </c>
      <c r="M210" s="159">
        <v>0</v>
      </c>
      <c r="N210" s="160">
        <v>0</v>
      </c>
      <c r="O210" s="159">
        <v>0</v>
      </c>
      <c r="P210" s="160">
        <v>0</v>
      </c>
      <c r="Q210" s="159">
        <v>0</v>
      </c>
      <c r="R210" s="160">
        <v>0</v>
      </c>
      <c r="S210" s="159">
        <v>17.641666666666666</v>
      </c>
      <c r="T210" s="160">
        <v>1.5846666666666664</v>
      </c>
      <c r="U210" s="159">
        <v>24.848000000000013</v>
      </c>
      <c r="V210" s="160">
        <v>3.4818333333333311</v>
      </c>
      <c r="W210" s="159">
        <v>0</v>
      </c>
      <c r="X210" s="160">
        <v>0</v>
      </c>
      <c r="Y210" s="159">
        <v>0</v>
      </c>
      <c r="Z210" s="160">
        <v>0</v>
      </c>
      <c r="AA210" s="159">
        <v>0</v>
      </c>
      <c r="AB210" s="160">
        <v>0</v>
      </c>
      <c r="AC210" s="204">
        <f t="shared" si="56"/>
        <v>47.556166666666677</v>
      </c>
      <c r="AD210" s="204"/>
      <c r="AE210" s="204"/>
    </row>
    <row r="211" spans="2:31" x14ac:dyDescent="0.3">
      <c r="B211" s="210" t="s">
        <v>56</v>
      </c>
      <c r="C211" s="210"/>
      <c r="D211" s="210"/>
      <c r="E211" s="159">
        <v>0</v>
      </c>
      <c r="F211" s="160">
        <v>0</v>
      </c>
      <c r="G211" s="159">
        <v>0</v>
      </c>
      <c r="H211" s="160">
        <v>0</v>
      </c>
      <c r="I211" s="159">
        <v>0</v>
      </c>
      <c r="J211" s="160">
        <v>0</v>
      </c>
      <c r="K211" s="159">
        <v>0</v>
      </c>
      <c r="L211" s="160">
        <v>0</v>
      </c>
      <c r="M211" s="159">
        <v>0</v>
      </c>
      <c r="N211" s="160">
        <v>2.8691666666666649</v>
      </c>
      <c r="O211" s="159">
        <v>0</v>
      </c>
      <c r="P211" s="160">
        <v>0</v>
      </c>
      <c r="Q211" s="159">
        <v>0</v>
      </c>
      <c r="R211" s="160">
        <v>0</v>
      </c>
      <c r="S211" s="159">
        <v>3.5551666666666666</v>
      </c>
      <c r="T211" s="160">
        <v>0.93933333333333435</v>
      </c>
      <c r="U211" s="159">
        <v>0.23649999999999924</v>
      </c>
      <c r="V211" s="160">
        <v>0</v>
      </c>
      <c r="W211" s="159">
        <v>0</v>
      </c>
      <c r="X211" s="160">
        <v>0</v>
      </c>
      <c r="Y211" s="159">
        <v>0</v>
      </c>
      <c r="Z211" s="160">
        <v>0</v>
      </c>
      <c r="AA211" s="159">
        <v>0</v>
      </c>
      <c r="AB211" s="160">
        <v>0</v>
      </c>
      <c r="AC211" s="204">
        <f t="shared" si="56"/>
        <v>7.6001666666666656</v>
      </c>
      <c r="AD211" s="204"/>
      <c r="AE211" s="204"/>
    </row>
    <row r="212" spans="2:31" x14ac:dyDescent="0.3">
      <c r="B212" s="210" t="s">
        <v>112</v>
      </c>
      <c r="C212" s="210"/>
      <c r="D212" s="210"/>
      <c r="E212" s="159">
        <v>0</v>
      </c>
      <c r="F212" s="160">
        <v>0</v>
      </c>
      <c r="G212" s="159">
        <v>0</v>
      </c>
      <c r="H212" s="160">
        <v>0</v>
      </c>
      <c r="I212" s="159">
        <v>0</v>
      </c>
      <c r="J212" s="160">
        <v>0</v>
      </c>
      <c r="K212" s="159">
        <v>0</v>
      </c>
      <c r="L212" s="160">
        <v>0</v>
      </c>
      <c r="M212" s="159">
        <v>0</v>
      </c>
      <c r="N212" s="160">
        <v>0</v>
      </c>
      <c r="O212" s="159">
        <v>0</v>
      </c>
      <c r="P212" s="160">
        <v>0</v>
      </c>
      <c r="Q212" s="159">
        <v>0</v>
      </c>
      <c r="R212" s="160">
        <v>0</v>
      </c>
      <c r="S212" s="159">
        <v>0</v>
      </c>
      <c r="T212" s="160">
        <v>0</v>
      </c>
      <c r="U212" s="159">
        <v>0</v>
      </c>
      <c r="V212" s="160">
        <v>0</v>
      </c>
      <c r="W212" s="159">
        <v>0</v>
      </c>
      <c r="X212" s="160">
        <v>0</v>
      </c>
      <c r="Y212" s="159">
        <v>0</v>
      </c>
      <c r="Z212" s="160">
        <v>0</v>
      </c>
      <c r="AA212" s="159">
        <v>0</v>
      </c>
      <c r="AB212" s="160">
        <v>0</v>
      </c>
      <c r="AC212" s="204">
        <f t="shared" si="56"/>
        <v>0</v>
      </c>
      <c r="AD212" s="204"/>
      <c r="AE212" s="204"/>
    </row>
    <row r="213" spans="2:31" x14ac:dyDescent="0.3">
      <c r="B213" s="210" t="s">
        <v>57</v>
      </c>
      <c r="C213" s="210"/>
      <c r="D213" s="210"/>
      <c r="E213" s="159">
        <v>0</v>
      </c>
      <c r="F213" s="160">
        <v>0</v>
      </c>
      <c r="G213" s="159">
        <v>0</v>
      </c>
      <c r="H213" s="160">
        <v>0</v>
      </c>
      <c r="I213" s="159">
        <v>0</v>
      </c>
      <c r="J213" s="160">
        <v>0</v>
      </c>
      <c r="K213" s="159">
        <v>0</v>
      </c>
      <c r="L213" s="160">
        <v>0</v>
      </c>
      <c r="M213" s="159">
        <v>0</v>
      </c>
      <c r="N213" s="160">
        <v>0</v>
      </c>
      <c r="O213" s="159">
        <v>0</v>
      </c>
      <c r="P213" s="160">
        <v>0</v>
      </c>
      <c r="Q213" s="159">
        <v>0</v>
      </c>
      <c r="R213" s="160">
        <v>0</v>
      </c>
      <c r="S213" s="159">
        <v>2.5655000000000001</v>
      </c>
      <c r="T213" s="160">
        <v>1.3043333333333336</v>
      </c>
      <c r="U213" s="159">
        <v>4.0186666666666664</v>
      </c>
      <c r="V213" s="160">
        <v>0.98966666666666658</v>
      </c>
      <c r="W213" s="159">
        <v>0</v>
      </c>
      <c r="X213" s="160">
        <v>0</v>
      </c>
      <c r="Y213" s="159">
        <v>0</v>
      </c>
      <c r="Z213" s="160">
        <v>0</v>
      </c>
      <c r="AA213" s="159">
        <v>0</v>
      </c>
      <c r="AB213" s="160">
        <v>0</v>
      </c>
      <c r="AC213" s="204">
        <f t="shared" si="56"/>
        <v>8.878166666666667</v>
      </c>
      <c r="AD213" s="204"/>
      <c r="AE213" s="204"/>
    </row>
    <row r="214" spans="2:31" x14ac:dyDescent="0.3">
      <c r="B214" s="210" t="s">
        <v>58</v>
      </c>
      <c r="C214" s="210"/>
      <c r="D214" s="210"/>
      <c r="E214" s="159">
        <v>0</v>
      </c>
      <c r="F214" s="160">
        <v>0</v>
      </c>
      <c r="G214" s="159">
        <v>0</v>
      </c>
      <c r="H214" s="160">
        <v>0</v>
      </c>
      <c r="I214" s="159">
        <v>0</v>
      </c>
      <c r="J214" s="160">
        <v>0</v>
      </c>
      <c r="K214" s="159">
        <v>0</v>
      </c>
      <c r="L214" s="160">
        <v>0</v>
      </c>
      <c r="M214" s="159">
        <v>0</v>
      </c>
      <c r="N214" s="160">
        <v>0</v>
      </c>
      <c r="O214" s="159">
        <v>0</v>
      </c>
      <c r="P214" s="160">
        <v>0</v>
      </c>
      <c r="Q214" s="159">
        <v>0</v>
      </c>
      <c r="R214" s="160">
        <v>0</v>
      </c>
      <c r="S214" s="159">
        <v>0</v>
      </c>
      <c r="T214" s="160">
        <v>0</v>
      </c>
      <c r="U214" s="159">
        <v>0</v>
      </c>
      <c r="V214" s="160">
        <v>0</v>
      </c>
      <c r="W214" s="159">
        <v>0</v>
      </c>
      <c r="X214" s="160">
        <v>0</v>
      </c>
      <c r="Y214" s="159">
        <v>0</v>
      </c>
      <c r="Z214" s="160">
        <v>0</v>
      </c>
      <c r="AA214" s="159">
        <v>0</v>
      </c>
      <c r="AB214" s="160">
        <v>0</v>
      </c>
      <c r="AC214" s="204">
        <f t="shared" si="56"/>
        <v>0</v>
      </c>
      <c r="AD214" s="204"/>
      <c r="AE214" s="204"/>
    </row>
    <row r="215" spans="2:31" x14ac:dyDescent="0.3">
      <c r="B215" s="210" t="s">
        <v>113</v>
      </c>
      <c r="C215" s="210"/>
      <c r="D215" s="210"/>
      <c r="E215" s="159">
        <v>0</v>
      </c>
      <c r="F215" s="160">
        <v>0</v>
      </c>
      <c r="G215" s="159">
        <v>0</v>
      </c>
      <c r="H215" s="160">
        <v>0</v>
      </c>
      <c r="I215" s="159">
        <v>0</v>
      </c>
      <c r="J215" s="160">
        <v>0</v>
      </c>
      <c r="K215" s="159">
        <v>0</v>
      </c>
      <c r="L215" s="160">
        <v>0</v>
      </c>
      <c r="M215" s="159">
        <v>0</v>
      </c>
      <c r="N215" s="160">
        <v>0</v>
      </c>
      <c r="O215" s="159">
        <v>0</v>
      </c>
      <c r="P215" s="160">
        <v>0</v>
      </c>
      <c r="Q215" s="159">
        <v>0</v>
      </c>
      <c r="R215" s="160">
        <v>0</v>
      </c>
      <c r="S215" s="159">
        <v>0</v>
      </c>
      <c r="T215" s="160">
        <v>7.7640000000000011</v>
      </c>
      <c r="U215" s="159">
        <v>10.210000000000001</v>
      </c>
      <c r="V215" s="160">
        <v>0</v>
      </c>
      <c r="W215" s="159">
        <v>0</v>
      </c>
      <c r="X215" s="160">
        <v>0</v>
      </c>
      <c r="Y215" s="159">
        <v>0</v>
      </c>
      <c r="Z215" s="160">
        <v>0</v>
      </c>
      <c r="AA215" s="159">
        <v>0</v>
      </c>
      <c r="AB215" s="160">
        <v>0</v>
      </c>
      <c r="AC215" s="204">
        <f t="shared" si="56"/>
        <v>17.974000000000004</v>
      </c>
      <c r="AD215" s="204"/>
      <c r="AE215" s="204"/>
    </row>
    <row r="216" spans="2:31" x14ac:dyDescent="0.3">
      <c r="B216" s="210" t="s">
        <v>59</v>
      </c>
      <c r="C216" s="210"/>
      <c r="D216" s="210"/>
      <c r="E216" s="159">
        <v>0</v>
      </c>
      <c r="F216" s="160">
        <v>0</v>
      </c>
      <c r="G216" s="159">
        <v>0</v>
      </c>
      <c r="H216" s="160">
        <v>0</v>
      </c>
      <c r="I216" s="159">
        <v>0</v>
      </c>
      <c r="J216" s="160">
        <v>0</v>
      </c>
      <c r="K216" s="159">
        <v>0</v>
      </c>
      <c r="L216" s="160">
        <v>0</v>
      </c>
      <c r="M216" s="159">
        <v>0</v>
      </c>
      <c r="N216" s="160">
        <v>11.022166666666669</v>
      </c>
      <c r="O216" s="159">
        <v>0</v>
      </c>
      <c r="P216" s="160">
        <v>0</v>
      </c>
      <c r="Q216" s="159">
        <v>0</v>
      </c>
      <c r="R216" s="160">
        <v>0</v>
      </c>
      <c r="S216" s="159">
        <v>10.189166666666667</v>
      </c>
      <c r="T216" s="160">
        <v>0</v>
      </c>
      <c r="U216" s="159">
        <v>0</v>
      </c>
      <c r="V216" s="160">
        <v>0</v>
      </c>
      <c r="W216" s="159">
        <v>0</v>
      </c>
      <c r="X216" s="160">
        <v>0</v>
      </c>
      <c r="Y216" s="159">
        <v>0</v>
      </c>
      <c r="Z216" s="160">
        <v>0</v>
      </c>
      <c r="AA216" s="159">
        <v>0</v>
      </c>
      <c r="AB216" s="160">
        <v>0</v>
      </c>
      <c r="AC216" s="204">
        <f t="shared" si="56"/>
        <v>21.211333333333336</v>
      </c>
      <c r="AD216" s="204"/>
      <c r="AE216" s="204"/>
    </row>
    <row r="217" spans="2:31" x14ac:dyDescent="0.3">
      <c r="B217" s="210" t="s">
        <v>60</v>
      </c>
      <c r="C217" s="210"/>
      <c r="D217" s="210"/>
      <c r="E217" s="159">
        <v>0</v>
      </c>
      <c r="F217" s="160">
        <v>0</v>
      </c>
      <c r="G217" s="159">
        <v>0</v>
      </c>
      <c r="H217" s="160">
        <v>0</v>
      </c>
      <c r="I217" s="159">
        <v>0</v>
      </c>
      <c r="J217" s="160">
        <v>0</v>
      </c>
      <c r="K217" s="159">
        <v>0</v>
      </c>
      <c r="L217" s="160">
        <v>0</v>
      </c>
      <c r="M217" s="159">
        <v>0</v>
      </c>
      <c r="N217" s="160">
        <v>2.150833333333336</v>
      </c>
      <c r="O217" s="159">
        <v>0</v>
      </c>
      <c r="P217" s="160">
        <v>0</v>
      </c>
      <c r="Q217" s="159">
        <v>0</v>
      </c>
      <c r="R217" s="160">
        <v>0</v>
      </c>
      <c r="S217" s="159">
        <v>0</v>
      </c>
      <c r="T217" s="160">
        <v>0</v>
      </c>
      <c r="U217" s="159">
        <v>0</v>
      </c>
      <c r="V217" s="160">
        <v>0</v>
      </c>
      <c r="W217" s="159">
        <v>0</v>
      </c>
      <c r="X217" s="160">
        <v>0</v>
      </c>
      <c r="Y217" s="159">
        <v>0</v>
      </c>
      <c r="Z217" s="160">
        <v>0</v>
      </c>
      <c r="AA217" s="159">
        <v>0</v>
      </c>
      <c r="AB217" s="160">
        <v>0</v>
      </c>
      <c r="AC217" s="204">
        <f t="shared" si="56"/>
        <v>2.150833333333336</v>
      </c>
      <c r="AD217" s="204"/>
      <c r="AE217" s="204"/>
    </row>
    <row r="218" spans="2:31" x14ac:dyDescent="0.3">
      <c r="B218" s="210" t="s">
        <v>61</v>
      </c>
      <c r="C218" s="210"/>
      <c r="D218" s="210"/>
      <c r="E218" s="159">
        <v>0</v>
      </c>
      <c r="F218" s="160">
        <v>0</v>
      </c>
      <c r="G218" s="159">
        <v>0</v>
      </c>
      <c r="H218" s="160">
        <v>0</v>
      </c>
      <c r="I218" s="159">
        <v>0</v>
      </c>
      <c r="J218" s="160">
        <v>0</v>
      </c>
      <c r="K218" s="159">
        <v>0</v>
      </c>
      <c r="L218" s="160">
        <v>0</v>
      </c>
      <c r="M218" s="159">
        <v>0</v>
      </c>
      <c r="N218" s="160">
        <v>0</v>
      </c>
      <c r="O218" s="159">
        <v>0</v>
      </c>
      <c r="P218" s="160">
        <v>0</v>
      </c>
      <c r="Q218" s="159">
        <v>0</v>
      </c>
      <c r="R218" s="160">
        <v>0</v>
      </c>
      <c r="S218" s="159">
        <v>0</v>
      </c>
      <c r="T218" s="160">
        <v>0</v>
      </c>
      <c r="U218" s="159">
        <v>0</v>
      </c>
      <c r="V218" s="160">
        <v>0</v>
      </c>
      <c r="W218" s="159">
        <v>0</v>
      </c>
      <c r="X218" s="160">
        <v>0</v>
      </c>
      <c r="Y218" s="159">
        <v>0</v>
      </c>
      <c r="Z218" s="160">
        <v>0</v>
      </c>
      <c r="AA218" s="159">
        <v>0</v>
      </c>
      <c r="AB218" s="160">
        <v>0</v>
      </c>
      <c r="AC218" s="204">
        <f t="shared" si="56"/>
        <v>0</v>
      </c>
      <c r="AD218" s="204"/>
      <c r="AE218" s="204"/>
    </row>
    <row r="219" spans="2:31" x14ac:dyDescent="0.3">
      <c r="B219" s="210" t="s">
        <v>62</v>
      </c>
      <c r="C219" s="210"/>
      <c r="D219" s="210"/>
      <c r="E219" s="159">
        <v>0</v>
      </c>
      <c r="F219" s="160">
        <v>0</v>
      </c>
      <c r="G219" s="159">
        <v>0</v>
      </c>
      <c r="H219" s="160">
        <v>0</v>
      </c>
      <c r="I219" s="159">
        <v>0</v>
      </c>
      <c r="J219" s="160">
        <v>0</v>
      </c>
      <c r="K219" s="159">
        <v>0</v>
      </c>
      <c r="L219" s="160">
        <v>0</v>
      </c>
      <c r="M219" s="159">
        <v>0</v>
      </c>
      <c r="N219" s="160">
        <v>0</v>
      </c>
      <c r="O219" s="159">
        <v>0</v>
      </c>
      <c r="P219" s="160">
        <v>0</v>
      </c>
      <c r="Q219" s="159">
        <v>0</v>
      </c>
      <c r="R219" s="160">
        <v>0</v>
      </c>
      <c r="S219" s="159">
        <v>0</v>
      </c>
      <c r="T219" s="160">
        <v>0</v>
      </c>
      <c r="U219" s="159">
        <v>0</v>
      </c>
      <c r="V219" s="160">
        <v>0</v>
      </c>
      <c r="W219" s="159">
        <v>0</v>
      </c>
      <c r="X219" s="160">
        <v>0</v>
      </c>
      <c r="Y219" s="159">
        <v>0</v>
      </c>
      <c r="Z219" s="160">
        <v>0</v>
      </c>
      <c r="AA219" s="159">
        <v>0</v>
      </c>
      <c r="AB219" s="160">
        <v>0</v>
      </c>
      <c r="AC219" s="204">
        <f t="shared" si="56"/>
        <v>0</v>
      </c>
      <c r="AD219" s="204"/>
      <c r="AE219" s="204"/>
    </row>
    <row r="220" spans="2:31" x14ac:dyDescent="0.3">
      <c r="B220" s="210" t="s">
        <v>63</v>
      </c>
      <c r="C220" s="210"/>
      <c r="D220" s="210"/>
      <c r="E220" s="159">
        <v>0</v>
      </c>
      <c r="F220" s="160">
        <v>0</v>
      </c>
      <c r="G220" s="159">
        <v>0</v>
      </c>
      <c r="H220" s="160">
        <v>0</v>
      </c>
      <c r="I220" s="159">
        <v>0</v>
      </c>
      <c r="J220" s="160">
        <v>0</v>
      </c>
      <c r="K220" s="159">
        <v>0</v>
      </c>
      <c r="L220" s="160">
        <v>0</v>
      </c>
      <c r="M220" s="159">
        <v>0</v>
      </c>
      <c r="N220" s="160">
        <v>0</v>
      </c>
      <c r="O220" s="159">
        <v>0</v>
      </c>
      <c r="P220" s="160">
        <v>0</v>
      </c>
      <c r="Q220" s="159">
        <v>0</v>
      </c>
      <c r="R220" s="160">
        <v>0</v>
      </c>
      <c r="S220" s="159">
        <v>0</v>
      </c>
      <c r="T220" s="160">
        <v>0</v>
      </c>
      <c r="U220" s="159">
        <v>0</v>
      </c>
      <c r="V220" s="160">
        <v>0</v>
      </c>
      <c r="W220" s="159">
        <v>0</v>
      </c>
      <c r="X220" s="160">
        <v>0</v>
      </c>
      <c r="Y220" s="159">
        <v>0</v>
      </c>
      <c r="Z220" s="160">
        <v>0</v>
      </c>
      <c r="AA220" s="159">
        <v>0</v>
      </c>
      <c r="AB220" s="160">
        <v>0</v>
      </c>
      <c r="AC220" s="204">
        <f t="shared" si="56"/>
        <v>0</v>
      </c>
      <c r="AD220" s="204"/>
      <c r="AE220" s="204"/>
    </row>
    <row r="221" spans="2:31" x14ac:dyDescent="0.3">
      <c r="B221" s="210" t="s">
        <v>64</v>
      </c>
      <c r="C221" s="210"/>
      <c r="D221" s="210"/>
      <c r="E221" s="159">
        <v>0</v>
      </c>
      <c r="F221" s="160">
        <v>0</v>
      </c>
      <c r="G221" s="159">
        <v>0</v>
      </c>
      <c r="H221" s="160">
        <v>0</v>
      </c>
      <c r="I221" s="159">
        <v>0</v>
      </c>
      <c r="J221" s="160">
        <v>0</v>
      </c>
      <c r="K221" s="159">
        <v>0</v>
      </c>
      <c r="L221" s="160">
        <v>0</v>
      </c>
      <c r="M221" s="159">
        <v>0</v>
      </c>
      <c r="N221" s="160">
        <v>2.4434999999999993</v>
      </c>
      <c r="O221" s="159">
        <v>10.905000000000005</v>
      </c>
      <c r="P221" s="160">
        <v>10.941000000000011</v>
      </c>
      <c r="Q221" s="159">
        <v>11.067333333333341</v>
      </c>
      <c r="R221" s="160">
        <v>11.165166666666657</v>
      </c>
      <c r="S221" s="159">
        <v>14.870833333333332</v>
      </c>
      <c r="T221" s="160">
        <v>7.0160000000000018</v>
      </c>
      <c r="U221" s="159">
        <v>3.6665000000000001</v>
      </c>
      <c r="V221" s="160">
        <v>0</v>
      </c>
      <c r="W221" s="159">
        <v>0</v>
      </c>
      <c r="X221" s="160">
        <v>0</v>
      </c>
      <c r="Y221" s="159">
        <v>0</v>
      </c>
      <c r="Z221" s="160">
        <v>0</v>
      </c>
      <c r="AA221" s="159">
        <v>0</v>
      </c>
      <c r="AB221" s="160">
        <v>0</v>
      </c>
      <c r="AC221" s="204">
        <f t="shared" si="56"/>
        <v>72.075333333333347</v>
      </c>
      <c r="AD221" s="204"/>
      <c r="AE221" s="204"/>
    </row>
    <row r="222" spans="2:31" x14ac:dyDescent="0.3">
      <c r="B222" s="210" t="s">
        <v>105</v>
      </c>
      <c r="C222" s="210"/>
      <c r="D222" s="210"/>
      <c r="E222" s="159">
        <v>0</v>
      </c>
      <c r="F222" s="160">
        <v>0</v>
      </c>
      <c r="G222" s="159">
        <v>0</v>
      </c>
      <c r="H222" s="160">
        <v>0</v>
      </c>
      <c r="I222" s="159">
        <v>0</v>
      </c>
      <c r="J222" s="160">
        <v>0</v>
      </c>
      <c r="K222" s="159">
        <v>0</v>
      </c>
      <c r="L222" s="160">
        <v>0</v>
      </c>
      <c r="M222" s="159">
        <v>0</v>
      </c>
      <c r="N222" s="160">
        <v>0.47799999999999893</v>
      </c>
      <c r="O222" s="159">
        <v>5.9976666666666691</v>
      </c>
      <c r="P222" s="160">
        <v>5.8973333333333224</v>
      </c>
      <c r="Q222" s="159">
        <v>5.5991666666666671</v>
      </c>
      <c r="R222" s="160">
        <v>5.0946666666666633</v>
      </c>
      <c r="S222" s="159">
        <v>5.9690000000000021</v>
      </c>
      <c r="T222" s="160">
        <v>2.792166666666668</v>
      </c>
      <c r="U222" s="159">
        <v>2.8518333333333348</v>
      </c>
      <c r="V222" s="160">
        <v>0</v>
      </c>
      <c r="W222" s="159">
        <v>0</v>
      </c>
      <c r="X222" s="160">
        <v>0</v>
      </c>
      <c r="Y222" s="159">
        <v>0</v>
      </c>
      <c r="Z222" s="160">
        <v>0</v>
      </c>
      <c r="AA222" s="159">
        <v>0</v>
      </c>
      <c r="AB222" s="160">
        <v>0</v>
      </c>
      <c r="AC222" s="204">
        <f t="shared" si="56"/>
        <v>34.67983333333332</v>
      </c>
      <c r="AD222" s="204"/>
      <c r="AE222" s="204"/>
    </row>
    <row r="223" spans="2:31" x14ac:dyDescent="0.3">
      <c r="B223" s="210" t="s">
        <v>65</v>
      </c>
      <c r="C223" s="210"/>
      <c r="D223" s="210"/>
      <c r="E223" s="159">
        <v>0</v>
      </c>
      <c r="F223" s="160">
        <v>0</v>
      </c>
      <c r="G223" s="159">
        <v>0</v>
      </c>
      <c r="H223" s="160">
        <v>0</v>
      </c>
      <c r="I223" s="159">
        <v>0</v>
      </c>
      <c r="J223" s="160">
        <v>0</v>
      </c>
      <c r="K223" s="159">
        <v>0</v>
      </c>
      <c r="L223" s="160">
        <v>0</v>
      </c>
      <c r="M223" s="159">
        <v>0</v>
      </c>
      <c r="N223" s="160">
        <v>0</v>
      </c>
      <c r="O223" s="159">
        <v>0</v>
      </c>
      <c r="P223" s="160">
        <v>0</v>
      </c>
      <c r="Q223" s="159">
        <v>0</v>
      </c>
      <c r="R223" s="160">
        <v>0</v>
      </c>
      <c r="S223" s="159">
        <v>0</v>
      </c>
      <c r="T223" s="160">
        <v>0</v>
      </c>
      <c r="U223" s="159">
        <v>5.0000000000000121E-2</v>
      </c>
      <c r="V223" s="160">
        <v>0</v>
      </c>
      <c r="W223" s="159">
        <v>0</v>
      </c>
      <c r="X223" s="160">
        <v>0</v>
      </c>
      <c r="Y223" s="159">
        <v>0</v>
      </c>
      <c r="Z223" s="160">
        <v>0</v>
      </c>
      <c r="AA223" s="159">
        <v>0</v>
      </c>
      <c r="AB223" s="160">
        <v>0</v>
      </c>
      <c r="AC223" s="204">
        <f t="shared" si="56"/>
        <v>5.0000000000000121E-2</v>
      </c>
      <c r="AD223" s="204"/>
      <c r="AE223" s="204"/>
    </row>
    <row r="224" spans="2:31" x14ac:dyDescent="0.3">
      <c r="B224" s="210" t="s">
        <v>66</v>
      </c>
      <c r="C224" s="210"/>
      <c r="D224" s="210"/>
      <c r="E224" s="159">
        <v>0</v>
      </c>
      <c r="F224" s="160">
        <v>0</v>
      </c>
      <c r="G224" s="159">
        <v>0</v>
      </c>
      <c r="H224" s="160">
        <v>0</v>
      </c>
      <c r="I224" s="159">
        <v>0</v>
      </c>
      <c r="J224" s="160">
        <v>0</v>
      </c>
      <c r="K224" s="159">
        <v>0</v>
      </c>
      <c r="L224" s="160">
        <v>0</v>
      </c>
      <c r="M224" s="159">
        <v>0</v>
      </c>
      <c r="N224" s="160">
        <v>4.5970000000000022</v>
      </c>
      <c r="O224" s="159">
        <v>6.4353333333333342</v>
      </c>
      <c r="P224" s="160">
        <v>7.3686666666666705</v>
      </c>
      <c r="Q224" s="159">
        <v>7.2685000000000004</v>
      </c>
      <c r="R224" s="160">
        <v>7.2856666666666676</v>
      </c>
      <c r="S224" s="159">
        <v>8.9835000000000047</v>
      </c>
      <c r="T224" s="160">
        <v>4.4258333333333333</v>
      </c>
      <c r="U224" s="159">
        <v>11.006166666666667</v>
      </c>
      <c r="V224" s="160">
        <v>5.0121666666666673</v>
      </c>
      <c r="W224" s="159">
        <v>0</v>
      </c>
      <c r="X224" s="160">
        <v>0</v>
      </c>
      <c r="Y224" s="159">
        <v>0</v>
      </c>
      <c r="Z224" s="160">
        <v>0</v>
      </c>
      <c r="AA224" s="159">
        <v>0</v>
      </c>
      <c r="AB224" s="160">
        <v>0</v>
      </c>
      <c r="AC224" s="204">
        <f>SUM(E224:AB224)</f>
        <v>62.382833333333338</v>
      </c>
      <c r="AD224" s="204"/>
      <c r="AE224" s="204"/>
    </row>
    <row r="225" spans="2:31" x14ac:dyDescent="0.3">
      <c r="B225" s="210" t="s">
        <v>67</v>
      </c>
      <c r="C225" s="210"/>
      <c r="D225" s="210"/>
      <c r="E225" s="159">
        <v>0</v>
      </c>
      <c r="F225" s="160">
        <v>0</v>
      </c>
      <c r="G225" s="159">
        <v>0</v>
      </c>
      <c r="H225" s="160">
        <v>0</v>
      </c>
      <c r="I225" s="159">
        <v>0</v>
      </c>
      <c r="J225" s="160">
        <v>0</v>
      </c>
      <c r="K225" s="159">
        <v>0</v>
      </c>
      <c r="L225" s="160">
        <v>0</v>
      </c>
      <c r="M225" s="159">
        <v>0</v>
      </c>
      <c r="N225" s="160">
        <v>0</v>
      </c>
      <c r="O225" s="159">
        <v>0</v>
      </c>
      <c r="P225" s="160">
        <v>0</v>
      </c>
      <c r="Q225" s="159">
        <v>0</v>
      </c>
      <c r="R225" s="160">
        <v>0</v>
      </c>
      <c r="S225" s="159">
        <v>0</v>
      </c>
      <c r="T225" s="160">
        <v>0</v>
      </c>
      <c r="U225" s="159">
        <v>0.80249999999999999</v>
      </c>
      <c r="V225" s="160">
        <v>0</v>
      </c>
      <c r="W225" s="159">
        <v>0</v>
      </c>
      <c r="X225" s="160">
        <v>0</v>
      </c>
      <c r="Y225" s="159">
        <v>0</v>
      </c>
      <c r="Z225" s="160">
        <v>0</v>
      </c>
      <c r="AA225" s="159">
        <v>0</v>
      </c>
      <c r="AB225" s="160">
        <v>0</v>
      </c>
      <c r="AC225" s="204">
        <f t="shared" ref="AC225:AC245" si="57">SUM(E225:AB225)</f>
        <v>0.80249999999999999</v>
      </c>
      <c r="AD225" s="204"/>
      <c r="AE225" s="204"/>
    </row>
    <row r="226" spans="2:31" x14ac:dyDescent="0.3">
      <c r="B226" s="210" t="s">
        <v>68</v>
      </c>
      <c r="C226" s="210"/>
      <c r="D226" s="210"/>
      <c r="E226" s="159">
        <v>0</v>
      </c>
      <c r="F226" s="160">
        <v>0</v>
      </c>
      <c r="G226" s="159">
        <v>0</v>
      </c>
      <c r="H226" s="160">
        <v>0</v>
      </c>
      <c r="I226" s="159">
        <v>0</v>
      </c>
      <c r="J226" s="160">
        <v>0</v>
      </c>
      <c r="K226" s="159">
        <v>0</v>
      </c>
      <c r="L226" s="160">
        <v>0</v>
      </c>
      <c r="M226" s="159">
        <v>0</v>
      </c>
      <c r="N226" s="160">
        <v>0</v>
      </c>
      <c r="O226" s="159">
        <v>0</v>
      </c>
      <c r="P226" s="160">
        <v>0</v>
      </c>
      <c r="Q226" s="159">
        <v>0</v>
      </c>
      <c r="R226" s="160">
        <v>0</v>
      </c>
      <c r="S226" s="159">
        <v>11.319499999999994</v>
      </c>
      <c r="T226" s="160">
        <v>0</v>
      </c>
      <c r="U226" s="159">
        <v>0</v>
      </c>
      <c r="V226" s="160">
        <v>0</v>
      </c>
      <c r="W226" s="159">
        <v>0</v>
      </c>
      <c r="X226" s="160">
        <v>0</v>
      </c>
      <c r="Y226" s="159">
        <v>0</v>
      </c>
      <c r="Z226" s="160">
        <v>0</v>
      </c>
      <c r="AA226" s="159">
        <v>0</v>
      </c>
      <c r="AB226" s="160">
        <v>0</v>
      </c>
      <c r="AC226" s="204">
        <f t="shared" si="57"/>
        <v>11.319499999999994</v>
      </c>
      <c r="AD226" s="204"/>
      <c r="AE226" s="204"/>
    </row>
    <row r="227" spans="2:31" x14ac:dyDescent="0.3">
      <c r="B227" s="210" t="s">
        <v>69</v>
      </c>
      <c r="C227" s="210"/>
      <c r="D227" s="210"/>
      <c r="E227" s="159">
        <v>0</v>
      </c>
      <c r="F227" s="160">
        <v>0</v>
      </c>
      <c r="G227" s="159">
        <v>0</v>
      </c>
      <c r="H227" s="160">
        <v>0</v>
      </c>
      <c r="I227" s="159">
        <v>0</v>
      </c>
      <c r="J227" s="160">
        <v>0</v>
      </c>
      <c r="K227" s="159">
        <v>0</v>
      </c>
      <c r="L227" s="160">
        <v>0</v>
      </c>
      <c r="M227" s="159">
        <v>0</v>
      </c>
      <c r="N227" s="160">
        <v>3.4236666666666697</v>
      </c>
      <c r="O227" s="159">
        <v>0</v>
      </c>
      <c r="P227" s="160">
        <v>0</v>
      </c>
      <c r="Q227" s="159">
        <v>0</v>
      </c>
      <c r="R227" s="160">
        <v>0</v>
      </c>
      <c r="S227" s="159">
        <v>9.0588333333333289</v>
      </c>
      <c r="T227" s="160">
        <v>0</v>
      </c>
      <c r="U227" s="159">
        <v>0</v>
      </c>
      <c r="V227" s="160">
        <v>0</v>
      </c>
      <c r="W227" s="159">
        <v>0</v>
      </c>
      <c r="X227" s="160">
        <v>0</v>
      </c>
      <c r="Y227" s="159">
        <v>0</v>
      </c>
      <c r="Z227" s="160">
        <v>0</v>
      </c>
      <c r="AA227" s="159">
        <v>0</v>
      </c>
      <c r="AB227" s="160">
        <v>0</v>
      </c>
      <c r="AC227" s="204">
        <f t="shared" si="57"/>
        <v>12.482499999999998</v>
      </c>
      <c r="AD227" s="204"/>
      <c r="AE227" s="204"/>
    </row>
    <row r="228" spans="2:31" x14ac:dyDescent="0.3">
      <c r="B228" s="210" t="s">
        <v>70</v>
      </c>
      <c r="C228" s="210"/>
      <c r="D228" s="210"/>
      <c r="E228" s="159">
        <v>0</v>
      </c>
      <c r="F228" s="160">
        <v>0</v>
      </c>
      <c r="G228" s="159">
        <v>0</v>
      </c>
      <c r="H228" s="160">
        <v>0</v>
      </c>
      <c r="I228" s="159">
        <v>0</v>
      </c>
      <c r="J228" s="160">
        <v>0</v>
      </c>
      <c r="K228" s="159">
        <v>0</v>
      </c>
      <c r="L228" s="160">
        <v>0</v>
      </c>
      <c r="M228" s="159">
        <v>0</v>
      </c>
      <c r="N228" s="160">
        <v>0</v>
      </c>
      <c r="O228" s="159">
        <v>0</v>
      </c>
      <c r="P228" s="160">
        <v>0</v>
      </c>
      <c r="Q228" s="159">
        <v>0</v>
      </c>
      <c r="R228" s="160">
        <v>0</v>
      </c>
      <c r="S228" s="159">
        <v>0</v>
      </c>
      <c r="T228" s="160">
        <v>0</v>
      </c>
      <c r="U228" s="159">
        <v>0</v>
      </c>
      <c r="V228" s="160">
        <v>0</v>
      </c>
      <c r="W228" s="159">
        <v>0</v>
      </c>
      <c r="X228" s="160">
        <v>0</v>
      </c>
      <c r="Y228" s="159">
        <v>0</v>
      </c>
      <c r="Z228" s="160">
        <v>0</v>
      </c>
      <c r="AA228" s="159">
        <v>0</v>
      </c>
      <c r="AB228" s="160">
        <v>0</v>
      </c>
      <c r="AC228" s="204">
        <f t="shared" si="57"/>
        <v>0</v>
      </c>
      <c r="AD228" s="204"/>
      <c r="AE228" s="204"/>
    </row>
    <row r="229" spans="2:31" x14ac:dyDescent="0.3">
      <c r="B229" s="210" t="s">
        <v>71</v>
      </c>
      <c r="C229" s="210"/>
      <c r="D229" s="210"/>
      <c r="E229" s="159">
        <v>0</v>
      </c>
      <c r="F229" s="160">
        <v>0</v>
      </c>
      <c r="G229" s="159">
        <v>0</v>
      </c>
      <c r="H229" s="160">
        <v>0</v>
      </c>
      <c r="I229" s="159">
        <v>0</v>
      </c>
      <c r="J229" s="160">
        <v>0</v>
      </c>
      <c r="K229" s="159">
        <v>0</v>
      </c>
      <c r="L229" s="160">
        <v>0</v>
      </c>
      <c r="M229" s="159">
        <v>0</v>
      </c>
      <c r="N229" s="160">
        <v>0</v>
      </c>
      <c r="O229" s="159">
        <v>0</v>
      </c>
      <c r="P229" s="160">
        <v>0</v>
      </c>
      <c r="Q229" s="159">
        <v>0</v>
      </c>
      <c r="R229" s="160">
        <v>0</v>
      </c>
      <c r="S229" s="159">
        <v>0</v>
      </c>
      <c r="T229" s="160">
        <v>0</v>
      </c>
      <c r="U229" s="159">
        <v>0</v>
      </c>
      <c r="V229" s="160">
        <v>0</v>
      </c>
      <c r="W229" s="159">
        <v>0</v>
      </c>
      <c r="X229" s="160">
        <v>0</v>
      </c>
      <c r="Y229" s="159">
        <v>0</v>
      </c>
      <c r="Z229" s="160">
        <v>0</v>
      </c>
      <c r="AA229" s="159">
        <v>0</v>
      </c>
      <c r="AB229" s="160">
        <v>0</v>
      </c>
      <c r="AC229" s="204">
        <f t="shared" si="57"/>
        <v>0</v>
      </c>
      <c r="AD229" s="204"/>
      <c r="AE229" s="204"/>
    </row>
    <row r="230" spans="2:31" x14ac:dyDescent="0.3">
      <c r="B230" s="210" t="s">
        <v>72</v>
      </c>
      <c r="C230" s="210"/>
      <c r="D230" s="210"/>
      <c r="E230" s="159">
        <v>0</v>
      </c>
      <c r="F230" s="160">
        <v>0</v>
      </c>
      <c r="G230" s="159">
        <v>0</v>
      </c>
      <c r="H230" s="160">
        <v>0</v>
      </c>
      <c r="I230" s="159">
        <v>0</v>
      </c>
      <c r="J230" s="160">
        <v>0</v>
      </c>
      <c r="K230" s="159">
        <v>0</v>
      </c>
      <c r="L230" s="160">
        <v>0</v>
      </c>
      <c r="M230" s="159">
        <v>0</v>
      </c>
      <c r="N230" s="160">
        <v>0</v>
      </c>
      <c r="O230" s="159">
        <v>0</v>
      </c>
      <c r="P230" s="160">
        <v>0</v>
      </c>
      <c r="Q230" s="159">
        <v>0</v>
      </c>
      <c r="R230" s="160">
        <v>0</v>
      </c>
      <c r="S230" s="159">
        <v>0</v>
      </c>
      <c r="T230" s="160">
        <v>0</v>
      </c>
      <c r="U230" s="159">
        <v>0</v>
      </c>
      <c r="V230" s="160">
        <v>0</v>
      </c>
      <c r="W230" s="159">
        <v>0</v>
      </c>
      <c r="X230" s="160">
        <v>0</v>
      </c>
      <c r="Y230" s="159">
        <v>0</v>
      </c>
      <c r="Z230" s="160">
        <v>0</v>
      </c>
      <c r="AA230" s="159">
        <v>0</v>
      </c>
      <c r="AB230" s="160">
        <v>0</v>
      </c>
      <c r="AC230" s="204">
        <f t="shared" si="57"/>
        <v>0</v>
      </c>
      <c r="AD230" s="204"/>
      <c r="AE230" s="204"/>
    </row>
    <row r="231" spans="2:31" x14ac:dyDescent="0.3">
      <c r="B231" s="210" t="s">
        <v>73</v>
      </c>
      <c r="C231" s="210"/>
      <c r="D231" s="210"/>
      <c r="E231" s="159">
        <v>0</v>
      </c>
      <c r="F231" s="160">
        <v>0</v>
      </c>
      <c r="G231" s="159">
        <v>0</v>
      </c>
      <c r="H231" s="160">
        <v>0</v>
      </c>
      <c r="I231" s="159">
        <v>0</v>
      </c>
      <c r="J231" s="160">
        <v>0</v>
      </c>
      <c r="K231" s="159">
        <v>0</v>
      </c>
      <c r="L231" s="160">
        <v>0</v>
      </c>
      <c r="M231" s="159">
        <v>0</v>
      </c>
      <c r="N231" s="160">
        <v>1.5666666666666627E-2</v>
      </c>
      <c r="O231" s="159">
        <v>0</v>
      </c>
      <c r="P231" s="160">
        <v>0</v>
      </c>
      <c r="Q231" s="159">
        <v>0</v>
      </c>
      <c r="R231" s="160">
        <v>0</v>
      </c>
      <c r="S231" s="159">
        <v>4.4925000000000086</v>
      </c>
      <c r="T231" s="160">
        <v>0</v>
      </c>
      <c r="U231" s="159">
        <v>0</v>
      </c>
      <c r="V231" s="160">
        <v>0</v>
      </c>
      <c r="W231" s="159">
        <v>0</v>
      </c>
      <c r="X231" s="160">
        <v>0</v>
      </c>
      <c r="Y231" s="159">
        <v>0</v>
      </c>
      <c r="Z231" s="160">
        <v>0</v>
      </c>
      <c r="AA231" s="159">
        <v>0</v>
      </c>
      <c r="AB231" s="160">
        <v>0</v>
      </c>
      <c r="AC231" s="204">
        <f t="shared" si="57"/>
        <v>4.5081666666666749</v>
      </c>
      <c r="AD231" s="204"/>
      <c r="AE231" s="204"/>
    </row>
    <row r="232" spans="2:31" x14ac:dyDescent="0.3">
      <c r="B232" s="210" t="s">
        <v>74</v>
      </c>
      <c r="C232" s="210"/>
      <c r="D232" s="210"/>
      <c r="E232" s="159">
        <v>0</v>
      </c>
      <c r="F232" s="160">
        <v>0</v>
      </c>
      <c r="G232" s="159">
        <v>0</v>
      </c>
      <c r="H232" s="160">
        <v>0</v>
      </c>
      <c r="I232" s="159">
        <v>0</v>
      </c>
      <c r="J232" s="160">
        <v>0</v>
      </c>
      <c r="K232" s="159">
        <v>0</v>
      </c>
      <c r="L232" s="160">
        <v>0</v>
      </c>
      <c r="M232" s="159">
        <v>0</v>
      </c>
      <c r="N232" s="160">
        <v>2.7974999999999994</v>
      </c>
      <c r="O232" s="159">
        <v>0</v>
      </c>
      <c r="P232" s="160">
        <v>0</v>
      </c>
      <c r="Q232" s="159">
        <v>0</v>
      </c>
      <c r="R232" s="160">
        <v>0</v>
      </c>
      <c r="S232" s="159">
        <v>0.59500000000000008</v>
      </c>
      <c r="T232" s="160">
        <v>0</v>
      </c>
      <c r="U232" s="159">
        <v>0</v>
      </c>
      <c r="V232" s="160">
        <v>0</v>
      </c>
      <c r="W232" s="159">
        <v>0</v>
      </c>
      <c r="X232" s="160">
        <v>0</v>
      </c>
      <c r="Y232" s="159">
        <v>0</v>
      </c>
      <c r="Z232" s="160">
        <v>0</v>
      </c>
      <c r="AA232" s="159">
        <v>0</v>
      </c>
      <c r="AB232" s="160">
        <v>0</v>
      </c>
      <c r="AC232" s="204">
        <f t="shared" si="57"/>
        <v>3.3924999999999996</v>
      </c>
      <c r="AD232" s="204"/>
      <c r="AE232" s="204"/>
    </row>
    <row r="233" spans="2:31" x14ac:dyDescent="0.3">
      <c r="B233" s="210" t="s">
        <v>75</v>
      </c>
      <c r="C233" s="210"/>
      <c r="D233" s="210"/>
      <c r="E233" s="159">
        <v>0</v>
      </c>
      <c r="F233" s="160">
        <v>0</v>
      </c>
      <c r="G233" s="159">
        <v>0</v>
      </c>
      <c r="H233" s="160">
        <v>0</v>
      </c>
      <c r="I233" s="159">
        <v>0</v>
      </c>
      <c r="J233" s="160">
        <v>0</v>
      </c>
      <c r="K233" s="159">
        <v>0</v>
      </c>
      <c r="L233" s="160">
        <v>0</v>
      </c>
      <c r="M233" s="159">
        <v>0</v>
      </c>
      <c r="N233" s="160">
        <v>10.741499999999997</v>
      </c>
      <c r="O233" s="159">
        <v>0</v>
      </c>
      <c r="P233" s="160">
        <v>0</v>
      </c>
      <c r="Q233" s="159">
        <v>0</v>
      </c>
      <c r="R233" s="160">
        <v>0</v>
      </c>
      <c r="S233" s="159">
        <v>8.2015000000000029</v>
      </c>
      <c r="T233" s="160">
        <v>0</v>
      </c>
      <c r="U233" s="159">
        <v>0</v>
      </c>
      <c r="V233" s="160">
        <v>0</v>
      </c>
      <c r="W233" s="159">
        <v>0</v>
      </c>
      <c r="X233" s="160">
        <v>0</v>
      </c>
      <c r="Y233" s="159">
        <v>0</v>
      </c>
      <c r="Z233" s="160">
        <v>0</v>
      </c>
      <c r="AA233" s="159">
        <v>0</v>
      </c>
      <c r="AB233" s="160">
        <v>0</v>
      </c>
      <c r="AC233" s="204">
        <f t="shared" si="57"/>
        <v>18.942999999999998</v>
      </c>
      <c r="AD233" s="204"/>
      <c r="AE233" s="204"/>
    </row>
    <row r="234" spans="2:31" x14ac:dyDescent="0.3">
      <c r="B234" s="210" t="s">
        <v>76</v>
      </c>
      <c r="C234" s="210"/>
      <c r="D234" s="210"/>
      <c r="E234" s="159">
        <v>0</v>
      </c>
      <c r="F234" s="160">
        <v>0</v>
      </c>
      <c r="G234" s="159">
        <v>0</v>
      </c>
      <c r="H234" s="160">
        <v>0</v>
      </c>
      <c r="I234" s="159">
        <v>0</v>
      </c>
      <c r="J234" s="160">
        <v>0</v>
      </c>
      <c r="K234" s="159">
        <v>0</v>
      </c>
      <c r="L234" s="160">
        <v>0</v>
      </c>
      <c r="M234" s="159">
        <v>0</v>
      </c>
      <c r="N234" s="160">
        <v>0</v>
      </c>
      <c r="O234" s="159">
        <v>0</v>
      </c>
      <c r="P234" s="160">
        <v>0</v>
      </c>
      <c r="Q234" s="159">
        <v>0</v>
      </c>
      <c r="R234" s="160">
        <v>0</v>
      </c>
      <c r="S234" s="159">
        <v>0.40316666666666662</v>
      </c>
      <c r="T234" s="160">
        <v>0</v>
      </c>
      <c r="U234" s="159">
        <v>0</v>
      </c>
      <c r="V234" s="160">
        <v>0</v>
      </c>
      <c r="W234" s="159">
        <v>0</v>
      </c>
      <c r="X234" s="160">
        <v>0</v>
      </c>
      <c r="Y234" s="159">
        <v>0</v>
      </c>
      <c r="Z234" s="160">
        <v>0</v>
      </c>
      <c r="AA234" s="159">
        <v>0</v>
      </c>
      <c r="AB234" s="160">
        <v>0</v>
      </c>
      <c r="AC234" s="204">
        <f t="shared" si="57"/>
        <v>0.40316666666666662</v>
      </c>
      <c r="AD234" s="204"/>
      <c r="AE234" s="204"/>
    </row>
    <row r="235" spans="2:31" x14ac:dyDescent="0.3">
      <c r="B235" s="210" t="s">
        <v>77</v>
      </c>
      <c r="C235" s="210"/>
      <c r="D235" s="210"/>
      <c r="E235" s="159">
        <v>0</v>
      </c>
      <c r="F235" s="160">
        <v>0</v>
      </c>
      <c r="G235" s="159">
        <v>0</v>
      </c>
      <c r="H235" s="160">
        <v>0</v>
      </c>
      <c r="I235" s="159">
        <v>0</v>
      </c>
      <c r="J235" s="160">
        <v>0</v>
      </c>
      <c r="K235" s="159">
        <v>0</v>
      </c>
      <c r="L235" s="160">
        <v>0</v>
      </c>
      <c r="M235" s="159">
        <v>0</v>
      </c>
      <c r="N235" s="160">
        <v>3.5118333333333327</v>
      </c>
      <c r="O235" s="159">
        <v>0</v>
      </c>
      <c r="P235" s="160">
        <v>0</v>
      </c>
      <c r="Q235" s="159">
        <v>0</v>
      </c>
      <c r="R235" s="160">
        <v>0</v>
      </c>
      <c r="S235" s="159">
        <v>1.5038333333333334</v>
      </c>
      <c r="T235" s="160">
        <v>0</v>
      </c>
      <c r="U235" s="159">
        <v>0</v>
      </c>
      <c r="V235" s="160">
        <v>0</v>
      </c>
      <c r="W235" s="159">
        <v>0</v>
      </c>
      <c r="X235" s="160">
        <v>0</v>
      </c>
      <c r="Y235" s="159">
        <v>0</v>
      </c>
      <c r="Z235" s="160">
        <v>0</v>
      </c>
      <c r="AA235" s="159">
        <v>0</v>
      </c>
      <c r="AB235" s="160">
        <v>0</v>
      </c>
      <c r="AC235" s="204">
        <f t="shared" si="57"/>
        <v>5.0156666666666663</v>
      </c>
      <c r="AD235" s="204"/>
      <c r="AE235" s="204"/>
    </row>
    <row r="236" spans="2:31" x14ac:dyDescent="0.3">
      <c r="B236" s="210" t="s">
        <v>78</v>
      </c>
      <c r="C236" s="210"/>
      <c r="D236" s="210"/>
      <c r="E236" s="159">
        <v>0</v>
      </c>
      <c r="F236" s="160">
        <v>0</v>
      </c>
      <c r="G236" s="159">
        <v>0</v>
      </c>
      <c r="H236" s="160">
        <v>0</v>
      </c>
      <c r="I236" s="159">
        <v>0</v>
      </c>
      <c r="J236" s="160">
        <v>0</v>
      </c>
      <c r="K236" s="159">
        <v>0</v>
      </c>
      <c r="L236" s="160">
        <v>0</v>
      </c>
      <c r="M236" s="159">
        <v>0</v>
      </c>
      <c r="N236" s="160">
        <v>0</v>
      </c>
      <c r="O236" s="159">
        <v>0</v>
      </c>
      <c r="P236" s="160">
        <v>0</v>
      </c>
      <c r="Q236" s="159">
        <v>0</v>
      </c>
      <c r="R236" s="160">
        <v>0</v>
      </c>
      <c r="S236" s="159">
        <v>0</v>
      </c>
      <c r="T236" s="160">
        <v>0</v>
      </c>
      <c r="U236" s="159">
        <v>0</v>
      </c>
      <c r="V236" s="160">
        <v>0</v>
      </c>
      <c r="W236" s="159">
        <v>0</v>
      </c>
      <c r="X236" s="160">
        <v>0</v>
      </c>
      <c r="Y236" s="159">
        <v>0</v>
      </c>
      <c r="Z236" s="160">
        <v>0</v>
      </c>
      <c r="AA236" s="159">
        <v>0</v>
      </c>
      <c r="AB236" s="160">
        <v>0</v>
      </c>
      <c r="AC236" s="204">
        <f t="shared" si="57"/>
        <v>0</v>
      </c>
      <c r="AD236" s="204"/>
      <c r="AE236" s="204"/>
    </row>
    <row r="237" spans="2:31" x14ac:dyDescent="0.3">
      <c r="B237" s="210" t="s">
        <v>79</v>
      </c>
      <c r="C237" s="210"/>
      <c r="D237" s="210"/>
      <c r="E237" s="159">
        <v>0</v>
      </c>
      <c r="F237" s="160">
        <v>0</v>
      </c>
      <c r="G237" s="159">
        <v>0</v>
      </c>
      <c r="H237" s="160">
        <v>0</v>
      </c>
      <c r="I237" s="159">
        <v>0</v>
      </c>
      <c r="J237" s="160">
        <v>0</v>
      </c>
      <c r="K237" s="159">
        <v>0</v>
      </c>
      <c r="L237" s="160">
        <v>0</v>
      </c>
      <c r="M237" s="159">
        <v>0</v>
      </c>
      <c r="N237" s="160">
        <v>1.499333333333333</v>
      </c>
      <c r="O237" s="159">
        <v>0</v>
      </c>
      <c r="P237" s="160">
        <v>0</v>
      </c>
      <c r="Q237" s="159">
        <v>0</v>
      </c>
      <c r="R237" s="160">
        <v>0</v>
      </c>
      <c r="S237" s="159">
        <v>0</v>
      </c>
      <c r="T237" s="160">
        <v>0</v>
      </c>
      <c r="U237" s="159">
        <v>0</v>
      </c>
      <c r="V237" s="160">
        <v>0</v>
      </c>
      <c r="W237" s="159">
        <v>0</v>
      </c>
      <c r="X237" s="160">
        <v>0</v>
      </c>
      <c r="Y237" s="159">
        <v>0</v>
      </c>
      <c r="Z237" s="160">
        <v>0</v>
      </c>
      <c r="AA237" s="159">
        <v>0</v>
      </c>
      <c r="AB237" s="160">
        <v>0</v>
      </c>
      <c r="AC237" s="204">
        <f t="shared" si="57"/>
        <v>1.499333333333333</v>
      </c>
      <c r="AD237" s="204"/>
      <c r="AE237" s="204"/>
    </row>
    <row r="238" spans="2:31" x14ac:dyDescent="0.3">
      <c r="B238" s="210" t="s">
        <v>80</v>
      </c>
      <c r="C238" s="210"/>
      <c r="D238" s="210"/>
      <c r="E238" s="159">
        <v>0</v>
      </c>
      <c r="F238" s="160">
        <v>0</v>
      </c>
      <c r="G238" s="159">
        <v>0</v>
      </c>
      <c r="H238" s="160">
        <v>0</v>
      </c>
      <c r="I238" s="159">
        <v>0</v>
      </c>
      <c r="J238" s="160">
        <v>0</v>
      </c>
      <c r="K238" s="159">
        <v>0</v>
      </c>
      <c r="L238" s="160">
        <v>0</v>
      </c>
      <c r="M238" s="159">
        <v>0</v>
      </c>
      <c r="N238" s="160">
        <v>5.9773333333333314</v>
      </c>
      <c r="O238" s="159">
        <v>0</v>
      </c>
      <c r="P238" s="160">
        <v>0</v>
      </c>
      <c r="Q238" s="159">
        <v>0</v>
      </c>
      <c r="R238" s="160">
        <v>0</v>
      </c>
      <c r="S238" s="159">
        <v>0</v>
      </c>
      <c r="T238" s="160">
        <v>0</v>
      </c>
      <c r="U238" s="159">
        <v>0</v>
      </c>
      <c r="V238" s="160">
        <v>0</v>
      </c>
      <c r="W238" s="159">
        <v>0</v>
      </c>
      <c r="X238" s="160">
        <v>0</v>
      </c>
      <c r="Y238" s="159">
        <v>0</v>
      </c>
      <c r="Z238" s="160">
        <v>0</v>
      </c>
      <c r="AA238" s="159">
        <v>0</v>
      </c>
      <c r="AB238" s="160">
        <v>0</v>
      </c>
      <c r="AC238" s="204">
        <f t="shared" si="57"/>
        <v>5.9773333333333314</v>
      </c>
      <c r="AD238" s="204"/>
      <c r="AE238" s="204"/>
    </row>
    <row r="239" spans="2:31" x14ac:dyDescent="0.3">
      <c r="B239" s="210" t="s">
        <v>88</v>
      </c>
      <c r="C239" s="210"/>
      <c r="D239" s="210"/>
      <c r="E239" s="159">
        <v>0</v>
      </c>
      <c r="F239" s="160">
        <v>0</v>
      </c>
      <c r="G239" s="159">
        <v>0</v>
      </c>
      <c r="H239" s="160">
        <v>0</v>
      </c>
      <c r="I239" s="159">
        <v>0</v>
      </c>
      <c r="J239" s="160">
        <v>0</v>
      </c>
      <c r="K239" s="159">
        <v>0</v>
      </c>
      <c r="L239" s="160">
        <v>0</v>
      </c>
      <c r="M239" s="159">
        <v>0.70699999999999996</v>
      </c>
      <c r="N239" s="160">
        <v>0.72000000000000042</v>
      </c>
      <c r="O239" s="159">
        <v>0</v>
      </c>
      <c r="P239" s="160">
        <v>0</v>
      </c>
      <c r="Q239" s="159">
        <v>0</v>
      </c>
      <c r="R239" s="160">
        <v>0.46649999999999964</v>
      </c>
      <c r="S239" s="159">
        <v>1.2008333333333341</v>
      </c>
      <c r="T239" s="160">
        <v>3.0348333333333355</v>
      </c>
      <c r="U239" s="159">
        <v>4.5444999999999993</v>
      </c>
      <c r="V239" s="160">
        <v>0</v>
      </c>
      <c r="W239" s="159">
        <v>0</v>
      </c>
      <c r="X239" s="160">
        <v>0</v>
      </c>
      <c r="Y239" s="159">
        <v>0</v>
      </c>
      <c r="Z239" s="160">
        <v>0</v>
      </c>
      <c r="AA239" s="159">
        <v>0</v>
      </c>
      <c r="AB239" s="160">
        <v>0</v>
      </c>
      <c r="AC239" s="204">
        <f t="shared" si="57"/>
        <v>10.673666666666669</v>
      </c>
      <c r="AD239" s="204"/>
      <c r="AE239" s="204"/>
    </row>
    <row r="240" spans="2:31" x14ac:dyDescent="0.3">
      <c r="B240" s="12" t="s">
        <v>104</v>
      </c>
      <c r="C240" s="12"/>
      <c r="D240" s="12"/>
      <c r="E240" s="159">
        <v>0</v>
      </c>
      <c r="F240" s="160">
        <v>0</v>
      </c>
      <c r="G240" s="159">
        <v>0</v>
      </c>
      <c r="H240" s="160">
        <v>0</v>
      </c>
      <c r="I240" s="159">
        <v>0</v>
      </c>
      <c r="J240" s="160">
        <v>0</v>
      </c>
      <c r="K240" s="159">
        <v>0</v>
      </c>
      <c r="L240" s="160">
        <v>0</v>
      </c>
      <c r="M240" s="159">
        <v>0</v>
      </c>
      <c r="N240" s="160">
        <v>0</v>
      </c>
      <c r="O240" s="159">
        <v>0</v>
      </c>
      <c r="P240" s="160">
        <v>0</v>
      </c>
      <c r="Q240" s="159">
        <v>0</v>
      </c>
      <c r="R240" s="160">
        <v>0</v>
      </c>
      <c r="S240" s="159">
        <v>8.7683333333333344</v>
      </c>
      <c r="T240" s="160">
        <v>2.8771666666666702</v>
      </c>
      <c r="U240" s="159">
        <v>5.4510000000000014</v>
      </c>
      <c r="V240" s="160">
        <v>9.5000000000000043E-2</v>
      </c>
      <c r="W240" s="159">
        <v>0</v>
      </c>
      <c r="X240" s="160">
        <v>0</v>
      </c>
      <c r="Y240" s="159">
        <v>0</v>
      </c>
      <c r="Z240" s="160">
        <v>0</v>
      </c>
      <c r="AA240" s="159">
        <v>0</v>
      </c>
      <c r="AB240" s="160">
        <v>0</v>
      </c>
      <c r="AC240" s="204">
        <f t="shared" si="57"/>
        <v>17.191500000000005</v>
      </c>
      <c r="AD240" s="204"/>
      <c r="AE240" s="204"/>
    </row>
    <row r="241" spans="2:31" x14ac:dyDescent="0.3">
      <c r="B241" s="148" t="s">
        <v>101</v>
      </c>
      <c r="C241" s="12"/>
      <c r="D241" s="12"/>
      <c r="E241" s="159">
        <v>0</v>
      </c>
      <c r="F241" s="160">
        <v>0</v>
      </c>
      <c r="G241" s="159">
        <v>0</v>
      </c>
      <c r="H241" s="160">
        <v>0</v>
      </c>
      <c r="I241" s="159">
        <v>0</v>
      </c>
      <c r="J241" s="160">
        <v>0</v>
      </c>
      <c r="K241" s="159">
        <v>0</v>
      </c>
      <c r="L241" s="160">
        <v>0</v>
      </c>
      <c r="M241" s="159">
        <v>0</v>
      </c>
      <c r="N241" s="160">
        <v>0</v>
      </c>
      <c r="O241" s="159">
        <v>0</v>
      </c>
      <c r="P241" s="160">
        <v>0</v>
      </c>
      <c r="Q241" s="159">
        <v>0</v>
      </c>
      <c r="R241" s="160">
        <v>2.2196666666666638</v>
      </c>
      <c r="S241" s="159">
        <v>2.7974999999999945</v>
      </c>
      <c r="T241" s="160">
        <v>0</v>
      </c>
      <c r="U241" s="159">
        <v>0</v>
      </c>
      <c r="V241" s="160">
        <v>0</v>
      </c>
      <c r="W241" s="159">
        <v>0</v>
      </c>
      <c r="X241" s="160">
        <v>0</v>
      </c>
      <c r="Y241" s="159">
        <v>0</v>
      </c>
      <c r="Z241" s="160">
        <v>0</v>
      </c>
      <c r="AA241" s="159">
        <v>0</v>
      </c>
      <c r="AB241" s="160">
        <v>0</v>
      </c>
      <c r="AC241" s="204">
        <f t="shared" si="57"/>
        <v>5.0171666666666583</v>
      </c>
      <c r="AD241" s="204"/>
      <c r="AE241" s="204"/>
    </row>
    <row r="242" spans="2:31" x14ac:dyDescent="0.3">
      <c r="B242" s="148" t="s">
        <v>102</v>
      </c>
      <c r="C242" s="12"/>
      <c r="D242" s="12"/>
      <c r="E242" s="159">
        <v>0</v>
      </c>
      <c r="F242" s="160">
        <v>0</v>
      </c>
      <c r="G242" s="159">
        <v>0</v>
      </c>
      <c r="H242" s="160">
        <v>0</v>
      </c>
      <c r="I242" s="159">
        <v>0</v>
      </c>
      <c r="J242" s="160">
        <v>0</v>
      </c>
      <c r="K242" s="159">
        <v>0</v>
      </c>
      <c r="L242" s="160">
        <v>0</v>
      </c>
      <c r="M242" s="159">
        <v>0</v>
      </c>
      <c r="N242" s="160">
        <v>0</v>
      </c>
      <c r="O242" s="159">
        <v>0</v>
      </c>
      <c r="P242" s="160">
        <v>0</v>
      </c>
      <c r="Q242" s="159">
        <v>0</v>
      </c>
      <c r="R242" s="160">
        <v>0</v>
      </c>
      <c r="S242" s="159">
        <v>0</v>
      </c>
      <c r="T242" s="160">
        <v>0</v>
      </c>
      <c r="U242" s="159">
        <v>0</v>
      </c>
      <c r="V242" s="160">
        <v>0</v>
      </c>
      <c r="W242" s="159">
        <v>0</v>
      </c>
      <c r="X242" s="160">
        <v>0</v>
      </c>
      <c r="Y242" s="159">
        <v>0</v>
      </c>
      <c r="Z242" s="160">
        <v>0</v>
      </c>
      <c r="AA242" s="159">
        <v>0</v>
      </c>
      <c r="AB242" s="160">
        <v>0</v>
      </c>
      <c r="AC242" s="204">
        <f t="shared" si="57"/>
        <v>0</v>
      </c>
      <c r="AD242" s="204"/>
      <c r="AE242" s="204"/>
    </row>
    <row r="243" spans="2:31" x14ac:dyDescent="0.3">
      <c r="B243" s="148" t="s">
        <v>103</v>
      </c>
      <c r="C243" s="12"/>
      <c r="D243" s="12"/>
      <c r="E243" s="159">
        <v>0</v>
      </c>
      <c r="F243" s="160">
        <v>0</v>
      </c>
      <c r="G243" s="159">
        <v>0</v>
      </c>
      <c r="H243" s="160">
        <v>0</v>
      </c>
      <c r="I243" s="159">
        <v>0</v>
      </c>
      <c r="J243" s="160">
        <v>0</v>
      </c>
      <c r="K243" s="159">
        <v>0</v>
      </c>
      <c r="L243" s="160">
        <v>0</v>
      </c>
      <c r="M243" s="159">
        <v>0</v>
      </c>
      <c r="N243" s="160">
        <v>0</v>
      </c>
      <c r="O243" s="159">
        <v>0</v>
      </c>
      <c r="P243" s="160">
        <v>0</v>
      </c>
      <c r="Q243" s="159">
        <v>0</v>
      </c>
      <c r="R243" s="160">
        <v>0</v>
      </c>
      <c r="S243" s="159">
        <v>0</v>
      </c>
      <c r="T243" s="160">
        <v>0</v>
      </c>
      <c r="U243" s="159">
        <v>0</v>
      </c>
      <c r="V243" s="160">
        <v>0</v>
      </c>
      <c r="W243" s="159">
        <v>0</v>
      </c>
      <c r="X243" s="160">
        <v>0</v>
      </c>
      <c r="Y243" s="159">
        <v>0</v>
      </c>
      <c r="Z243" s="160">
        <v>0</v>
      </c>
      <c r="AA243" s="159">
        <v>0</v>
      </c>
      <c r="AB243" s="160">
        <v>0</v>
      </c>
      <c r="AC243" s="204">
        <f t="shared" si="57"/>
        <v>0</v>
      </c>
      <c r="AD243" s="204"/>
      <c r="AE243" s="204"/>
    </row>
    <row r="244" spans="2:31" s="148" customFormat="1" x14ac:dyDescent="0.3">
      <c r="B244" s="148" t="s">
        <v>119</v>
      </c>
      <c r="C244" s="12"/>
      <c r="D244" s="12"/>
      <c r="E244" s="149"/>
      <c r="F244" s="152"/>
      <c r="G244" s="149"/>
      <c r="H244" s="152"/>
      <c r="I244" s="149"/>
      <c r="J244" s="152"/>
      <c r="K244" s="149"/>
      <c r="L244" s="152"/>
      <c r="M244" s="149"/>
      <c r="N244" s="152"/>
      <c r="O244" s="149"/>
      <c r="P244" s="152"/>
      <c r="Q244" s="149"/>
      <c r="R244" s="152"/>
      <c r="S244" s="149"/>
      <c r="T244" s="152"/>
      <c r="U244" s="149"/>
      <c r="V244" s="152"/>
      <c r="W244" s="149"/>
      <c r="X244" s="152"/>
      <c r="Y244" s="149"/>
      <c r="Z244" s="152"/>
      <c r="AA244" s="149"/>
      <c r="AB244" s="152"/>
      <c r="AC244" s="204">
        <f t="shared" si="57"/>
        <v>0</v>
      </c>
      <c r="AD244" s="204"/>
      <c r="AE244" s="204"/>
    </row>
    <row r="245" spans="2:31" s="148" customFormat="1" x14ac:dyDescent="0.3">
      <c r="B245" s="148" t="s">
        <v>120</v>
      </c>
      <c r="C245" s="12"/>
      <c r="D245" s="12"/>
      <c r="E245" s="149"/>
      <c r="F245" s="152"/>
      <c r="G245" s="149"/>
      <c r="H245" s="152"/>
      <c r="I245" s="149"/>
      <c r="J245" s="152"/>
      <c r="K245" s="149"/>
      <c r="L245" s="152"/>
      <c r="M245" s="149"/>
      <c r="N245" s="152"/>
      <c r="O245" s="149"/>
      <c r="P245" s="152"/>
      <c r="Q245" s="149"/>
      <c r="R245" s="152"/>
      <c r="S245" s="149"/>
      <c r="T245" s="152"/>
      <c r="U245" s="149"/>
      <c r="V245" s="152"/>
      <c r="W245" s="149"/>
      <c r="X245" s="152"/>
      <c r="Y245" s="149"/>
      <c r="Z245" s="152"/>
      <c r="AA245" s="149"/>
      <c r="AB245" s="152"/>
      <c r="AC245" s="204">
        <f t="shared" si="57"/>
        <v>0</v>
      </c>
      <c r="AD245" s="204"/>
      <c r="AE245" s="204"/>
    </row>
    <row r="246" spans="2:31" x14ac:dyDescent="0.3">
      <c r="B246" s="13" t="s">
        <v>2</v>
      </c>
      <c r="C246" s="13"/>
      <c r="D246" s="13"/>
      <c r="E246" s="14">
        <f>SUM(E191:E245)</f>
        <v>0</v>
      </c>
      <c r="F246" s="14">
        <f t="shared" ref="F246" si="58">SUM(F191:F245)</f>
        <v>0</v>
      </c>
      <c r="G246" s="14">
        <f t="shared" ref="G246" si="59">SUM(G191:G245)</f>
        <v>0</v>
      </c>
      <c r="H246" s="14">
        <f t="shared" ref="H246" si="60">SUM(H191:H245)</f>
        <v>0</v>
      </c>
      <c r="I246" s="14">
        <f t="shared" ref="I246" si="61">SUM(I191:I245)</f>
        <v>0</v>
      </c>
      <c r="J246" s="14">
        <f t="shared" ref="J246" si="62">SUM(J191:J245)</f>
        <v>0</v>
      </c>
      <c r="K246" s="14">
        <f t="shared" ref="K246" si="63">SUM(K191:K245)</f>
        <v>0</v>
      </c>
      <c r="L246" s="14">
        <f t="shared" ref="L246" si="64">SUM(L191:L245)</f>
        <v>0</v>
      </c>
      <c r="M246" s="14">
        <f t="shared" ref="M246" si="65">SUM(M191:M245)</f>
        <v>22.783000000000001</v>
      </c>
      <c r="N246" s="14">
        <f t="shared" ref="N246" si="66">SUM(N191:N245)</f>
        <v>256.35933333333338</v>
      </c>
      <c r="O246" s="14">
        <f t="shared" ref="O246" si="67">SUM(O191:O245)</f>
        <v>23.338000000000008</v>
      </c>
      <c r="P246" s="14">
        <f t="shared" ref="P246" si="68">SUM(P191:P245)</f>
        <v>24.207000000000004</v>
      </c>
      <c r="Q246" s="14">
        <f t="shared" ref="Q246" si="69">SUM(Q191:Q245)</f>
        <v>23.935000000000006</v>
      </c>
      <c r="R246" s="14">
        <f t="shared" ref="R246" si="70">SUM(R191:R245)</f>
        <v>31.334499999999988</v>
      </c>
      <c r="S246" s="14">
        <f t="shared" ref="S246" si="71">SUM(S191:S245)</f>
        <v>414.36433333333321</v>
      </c>
      <c r="T246" s="14">
        <f t="shared" ref="T246" si="72">SUM(T191:T245)</f>
        <v>326.95083333333332</v>
      </c>
      <c r="U246" s="14">
        <f t="shared" ref="U246" si="73">SUM(U191:U245)</f>
        <v>335.11016666666671</v>
      </c>
      <c r="V246" s="14">
        <f t="shared" ref="V246" si="74">SUM(V191:V245)</f>
        <v>27.763500000000001</v>
      </c>
      <c r="W246" s="14">
        <f t="shared" ref="W246" si="75">SUM(W191:W245)</f>
        <v>0</v>
      </c>
      <c r="X246" s="14">
        <f t="shared" ref="X246" si="76">SUM(X191:X245)</f>
        <v>0</v>
      </c>
      <c r="Y246" s="14">
        <f t="shared" ref="Y246" si="77">SUM(Y191:Y245)</f>
        <v>0</v>
      </c>
      <c r="Z246" s="14">
        <f t="shared" ref="Z246" si="78">SUM(Z191:Z245)</f>
        <v>0</v>
      </c>
      <c r="AA246" s="14">
        <f t="shared" ref="AA246" si="79">SUM(AA191:AA245)</f>
        <v>0</v>
      </c>
      <c r="AB246" s="14">
        <f t="shared" ref="AB246" si="80">SUM(AB191:AB245)</f>
        <v>0</v>
      </c>
      <c r="AC246" s="215">
        <f>SUM(AC191:AE245)</f>
        <v>1486.1456666666668</v>
      </c>
      <c r="AD246" s="215"/>
      <c r="AE246" s="215"/>
    </row>
    <row r="247" spans="2:31" x14ac:dyDescent="0.3">
      <c r="B247" s="15"/>
      <c r="C247" s="16"/>
      <c r="D247" s="17"/>
      <c r="E247" s="17"/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7"/>
      <c r="AA247" s="17"/>
    </row>
    <row r="248" spans="2:31" x14ac:dyDescent="0.3">
      <c r="B248" s="15"/>
      <c r="C248" s="16"/>
      <c r="D248" s="17"/>
      <c r="E248" s="17"/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7"/>
      <c r="AA248" s="17"/>
    </row>
    <row r="249" spans="2:31" x14ac:dyDescent="0.3">
      <c r="B249" s="8">
        <f>'Resumen-Mensual'!$I$22</f>
        <v>45021</v>
      </c>
    </row>
    <row r="250" spans="2:31" x14ac:dyDescent="0.3">
      <c r="B250" s="8"/>
    </row>
    <row r="251" spans="2:31" x14ac:dyDescent="0.3">
      <c r="B251" s="9" t="s">
        <v>81</v>
      </c>
      <c r="C251" s="10"/>
      <c r="D251" s="10"/>
      <c r="E251" s="11">
        <v>1</v>
      </c>
      <c r="F251" s="11">
        <v>2</v>
      </c>
      <c r="G251" s="11">
        <v>3</v>
      </c>
      <c r="H251" s="11">
        <v>4</v>
      </c>
      <c r="I251" s="11">
        <v>5</v>
      </c>
      <c r="J251" s="11">
        <v>6</v>
      </c>
      <c r="K251" s="11">
        <v>7</v>
      </c>
      <c r="L251" s="11">
        <v>8</v>
      </c>
      <c r="M251" s="11">
        <v>9</v>
      </c>
      <c r="N251" s="11">
        <v>10</v>
      </c>
      <c r="O251" s="11">
        <v>11</v>
      </c>
      <c r="P251" s="11">
        <v>12</v>
      </c>
      <c r="Q251" s="11">
        <v>13</v>
      </c>
      <c r="R251" s="11">
        <v>14</v>
      </c>
      <c r="S251" s="11">
        <v>15</v>
      </c>
      <c r="T251" s="11">
        <v>16</v>
      </c>
      <c r="U251" s="11">
        <v>17</v>
      </c>
      <c r="V251" s="11">
        <v>18</v>
      </c>
      <c r="W251" s="11">
        <v>19</v>
      </c>
      <c r="X251" s="11">
        <v>20</v>
      </c>
      <c r="Y251" s="11">
        <v>21</v>
      </c>
      <c r="Z251" s="11">
        <v>22</v>
      </c>
      <c r="AA251" s="11">
        <v>23</v>
      </c>
      <c r="AB251" s="11">
        <v>24</v>
      </c>
      <c r="AC251" s="213" t="s">
        <v>2</v>
      </c>
      <c r="AD251" s="213"/>
      <c r="AE251" s="213"/>
    </row>
    <row r="252" spans="2:31" x14ac:dyDescent="0.3">
      <c r="B252" s="210" t="s">
        <v>37</v>
      </c>
      <c r="C252" s="210"/>
      <c r="D252" s="210"/>
      <c r="E252" s="161">
        <v>0</v>
      </c>
      <c r="F252" s="162">
        <v>0</v>
      </c>
      <c r="G252" s="161">
        <v>0</v>
      </c>
      <c r="H252" s="162">
        <v>0</v>
      </c>
      <c r="I252" s="161">
        <v>0</v>
      </c>
      <c r="J252" s="162">
        <v>0</v>
      </c>
      <c r="K252" s="161">
        <v>0</v>
      </c>
      <c r="L252" s="162">
        <v>0</v>
      </c>
      <c r="M252" s="161">
        <v>0</v>
      </c>
      <c r="N252" s="162">
        <v>0</v>
      </c>
      <c r="O252" s="161">
        <v>0</v>
      </c>
      <c r="P252" s="162">
        <v>0</v>
      </c>
      <c r="Q252" s="161">
        <v>0</v>
      </c>
      <c r="R252" s="162">
        <v>0</v>
      </c>
      <c r="S252" s="161">
        <v>0</v>
      </c>
      <c r="T252" s="162">
        <v>0</v>
      </c>
      <c r="U252" s="161">
        <v>0</v>
      </c>
      <c r="V252" s="162">
        <v>0</v>
      </c>
      <c r="W252" s="161">
        <v>0</v>
      </c>
      <c r="X252" s="162">
        <v>0</v>
      </c>
      <c r="Y252" s="161">
        <v>0</v>
      </c>
      <c r="Z252" s="162">
        <v>0</v>
      </c>
      <c r="AA252" s="161">
        <v>0</v>
      </c>
      <c r="AB252" s="162">
        <v>0</v>
      </c>
      <c r="AC252" s="204">
        <f t="shared" ref="AC252:AC284" si="81">SUM(E252:AB252)</f>
        <v>0</v>
      </c>
      <c r="AD252" s="204"/>
      <c r="AE252" s="204"/>
    </row>
    <row r="253" spans="2:31" x14ac:dyDescent="0.3">
      <c r="B253" s="210" t="s">
        <v>38</v>
      </c>
      <c r="C253" s="210"/>
      <c r="D253" s="210"/>
      <c r="E253" s="161">
        <v>0</v>
      </c>
      <c r="F253" s="162">
        <v>0</v>
      </c>
      <c r="G253" s="161">
        <v>0</v>
      </c>
      <c r="H253" s="162">
        <v>0</v>
      </c>
      <c r="I253" s="161">
        <v>0</v>
      </c>
      <c r="J253" s="162">
        <v>0</v>
      </c>
      <c r="K253" s="161">
        <v>0</v>
      </c>
      <c r="L253" s="162">
        <v>0</v>
      </c>
      <c r="M253" s="161">
        <v>0</v>
      </c>
      <c r="N253" s="162">
        <v>0</v>
      </c>
      <c r="O253" s="161">
        <v>0</v>
      </c>
      <c r="P253" s="162">
        <v>0</v>
      </c>
      <c r="Q253" s="161">
        <v>0</v>
      </c>
      <c r="R253" s="162">
        <v>0</v>
      </c>
      <c r="S253" s="161">
        <v>0</v>
      </c>
      <c r="T253" s="162">
        <v>0</v>
      </c>
      <c r="U253" s="161">
        <v>0</v>
      </c>
      <c r="V253" s="162">
        <v>0</v>
      </c>
      <c r="W253" s="161">
        <v>0</v>
      </c>
      <c r="X253" s="162">
        <v>0</v>
      </c>
      <c r="Y253" s="161">
        <v>0</v>
      </c>
      <c r="Z253" s="162">
        <v>0</v>
      </c>
      <c r="AA253" s="161">
        <v>0</v>
      </c>
      <c r="AB253" s="162">
        <v>0</v>
      </c>
      <c r="AC253" s="204">
        <f t="shared" si="81"/>
        <v>0</v>
      </c>
      <c r="AD253" s="204"/>
      <c r="AE253" s="204"/>
    </row>
    <row r="254" spans="2:31" x14ac:dyDescent="0.3">
      <c r="B254" s="210" t="s">
        <v>39</v>
      </c>
      <c r="C254" s="210"/>
      <c r="D254" s="210"/>
      <c r="E254" s="161">
        <v>0</v>
      </c>
      <c r="F254" s="162">
        <v>0</v>
      </c>
      <c r="G254" s="161">
        <v>0</v>
      </c>
      <c r="H254" s="162">
        <v>0</v>
      </c>
      <c r="I254" s="161">
        <v>0</v>
      </c>
      <c r="J254" s="162">
        <v>0</v>
      </c>
      <c r="K254" s="161">
        <v>0</v>
      </c>
      <c r="L254" s="162">
        <v>0</v>
      </c>
      <c r="M254" s="161">
        <v>0</v>
      </c>
      <c r="N254" s="162">
        <v>0</v>
      </c>
      <c r="O254" s="161">
        <v>0</v>
      </c>
      <c r="P254" s="162">
        <v>0</v>
      </c>
      <c r="Q254" s="161">
        <v>0</v>
      </c>
      <c r="R254" s="162">
        <v>0</v>
      </c>
      <c r="S254" s="161">
        <v>0</v>
      </c>
      <c r="T254" s="162">
        <v>0</v>
      </c>
      <c r="U254" s="161">
        <v>0</v>
      </c>
      <c r="V254" s="162">
        <v>0</v>
      </c>
      <c r="W254" s="161">
        <v>0</v>
      </c>
      <c r="X254" s="162">
        <v>0</v>
      </c>
      <c r="Y254" s="161">
        <v>0</v>
      </c>
      <c r="Z254" s="162">
        <v>0</v>
      </c>
      <c r="AA254" s="161">
        <v>0</v>
      </c>
      <c r="AB254" s="162">
        <v>0</v>
      </c>
      <c r="AC254" s="204">
        <f t="shared" si="81"/>
        <v>0</v>
      </c>
      <c r="AD254" s="204"/>
      <c r="AE254" s="204"/>
    </row>
    <row r="255" spans="2:31" x14ac:dyDescent="0.3">
      <c r="B255" s="210" t="s">
        <v>40</v>
      </c>
      <c r="C255" s="210"/>
      <c r="D255" s="210"/>
      <c r="E255" s="161">
        <v>0</v>
      </c>
      <c r="F255" s="162">
        <v>0</v>
      </c>
      <c r="G255" s="161">
        <v>0</v>
      </c>
      <c r="H255" s="162">
        <v>0</v>
      </c>
      <c r="I255" s="161">
        <v>0</v>
      </c>
      <c r="J255" s="162">
        <v>0</v>
      </c>
      <c r="K255" s="161">
        <v>0</v>
      </c>
      <c r="L255" s="162">
        <v>0</v>
      </c>
      <c r="M255" s="161">
        <v>0</v>
      </c>
      <c r="N255" s="162">
        <v>0</v>
      </c>
      <c r="O255" s="161">
        <v>0</v>
      </c>
      <c r="P255" s="162">
        <v>0</v>
      </c>
      <c r="Q255" s="161">
        <v>0</v>
      </c>
      <c r="R255" s="162">
        <v>0</v>
      </c>
      <c r="S255" s="161">
        <v>0</v>
      </c>
      <c r="T255" s="162">
        <v>0</v>
      </c>
      <c r="U255" s="161">
        <v>0</v>
      </c>
      <c r="V255" s="162">
        <v>0</v>
      </c>
      <c r="W255" s="161">
        <v>0</v>
      </c>
      <c r="X255" s="162">
        <v>0</v>
      </c>
      <c r="Y255" s="161">
        <v>0</v>
      </c>
      <c r="Z255" s="162">
        <v>0</v>
      </c>
      <c r="AA255" s="161">
        <v>0</v>
      </c>
      <c r="AB255" s="162">
        <v>0</v>
      </c>
      <c r="AC255" s="204">
        <f t="shared" si="81"/>
        <v>0</v>
      </c>
      <c r="AD255" s="204"/>
      <c r="AE255" s="204"/>
    </row>
    <row r="256" spans="2:31" x14ac:dyDescent="0.3">
      <c r="B256" s="210" t="s">
        <v>41</v>
      </c>
      <c r="C256" s="210"/>
      <c r="D256" s="210"/>
      <c r="E256" s="161">
        <v>0</v>
      </c>
      <c r="F256" s="162">
        <v>0</v>
      </c>
      <c r="G256" s="161">
        <v>0</v>
      </c>
      <c r="H256" s="162">
        <v>0</v>
      </c>
      <c r="I256" s="161">
        <v>0</v>
      </c>
      <c r="J256" s="162">
        <v>0</v>
      </c>
      <c r="K256" s="161">
        <v>0</v>
      </c>
      <c r="L256" s="162">
        <v>0</v>
      </c>
      <c r="M256" s="161">
        <v>0</v>
      </c>
      <c r="N256" s="162">
        <v>0</v>
      </c>
      <c r="O256" s="161">
        <v>0</v>
      </c>
      <c r="P256" s="162">
        <v>0</v>
      </c>
      <c r="Q256" s="161">
        <v>0</v>
      </c>
      <c r="R256" s="162">
        <v>0</v>
      </c>
      <c r="S256" s="161">
        <v>0</v>
      </c>
      <c r="T256" s="162">
        <v>0</v>
      </c>
      <c r="U256" s="161">
        <v>0</v>
      </c>
      <c r="V256" s="162">
        <v>0</v>
      </c>
      <c r="W256" s="161">
        <v>0</v>
      </c>
      <c r="X256" s="162">
        <v>0</v>
      </c>
      <c r="Y256" s="161">
        <v>0</v>
      </c>
      <c r="Z256" s="162">
        <v>0</v>
      </c>
      <c r="AA256" s="161">
        <v>0</v>
      </c>
      <c r="AB256" s="162">
        <v>0</v>
      </c>
      <c r="AC256" s="204">
        <f t="shared" si="81"/>
        <v>0</v>
      </c>
      <c r="AD256" s="204"/>
      <c r="AE256" s="204"/>
    </row>
    <row r="257" spans="2:31" x14ac:dyDescent="0.3">
      <c r="B257" s="210" t="s">
        <v>42</v>
      </c>
      <c r="C257" s="210"/>
      <c r="D257" s="210"/>
      <c r="E257" s="161">
        <v>0</v>
      </c>
      <c r="F257" s="162">
        <v>0</v>
      </c>
      <c r="G257" s="161">
        <v>0</v>
      </c>
      <c r="H257" s="162">
        <v>0</v>
      </c>
      <c r="I257" s="161">
        <v>0</v>
      </c>
      <c r="J257" s="162">
        <v>0</v>
      </c>
      <c r="K257" s="161">
        <v>0</v>
      </c>
      <c r="L257" s="162">
        <v>0</v>
      </c>
      <c r="M257" s="161">
        <v>0</v>
      </c>
      <c r="N257" s="162">
        <v>0</v>
      </c>
      <c r="O257" s="161">
        <v>0</v>
      </c>
      <c r="P257" s="162">
        <v>0</v>
      </c>
      <c r="Q257" s="161">
        <v>0</v>
      </c>
      <c r="R257" s="162">
        <v>0</v>
      </c>
      <c r="S257" s="161">
        <v>0</v>
      </c>
      <c r="T257" s="162">
        <v>0</v>
      </c>
      <c r="U257" s="161">
        <v>0</v>
      </c>
      <c r="V257" s="162">
        <v>0</v>
      </c>
      <c r="W257" s="161">
        <v>0</v>
      </c>
      <c r="X257" s="162">
        <v>0</v>
      </c>
      <c r="Y257" s="161">
        <v>0</v>
      </c>
      <c r="Z257" s="162">
        <v>0</v>
      </c>
      <c r="AA257" s="161">
        <v>0</v>
      </c>
      <c r="AB257" s="162">
        <v>0</v>
      </c>
      <c r="AC257" s="204">
        <f t="shared" si="81"/>
        <v>0</v>
      </c>
      <c r="AD257" s="204"/>
      <c r="AE257" s="204"/>
    </row>
    <row r="258" spans="2:31" x14ac:dyDescent="0.3">
      <c r="B258" s="210" t="s">
        <v>43</v>
      </c>
      <c r="C258" s="210"/>
      <c r="D258" s="210"/>
      <c r="E258" s="161">
        <v>0</v>
      </c>
      <c r="F258" s="162">
        <v>0</v>
      </c>
      <c r="G258" s="161">
        <v>0</v>
      </c>
      <c r="H258" s="162">
        <v>0</v>
      </c>
      <c r="I258" s="161">
        <v>0</v>
      </c>
      <c r="J258" s="162">
        <v>0</v>
      </c>
      <c r="K258" s="161">
        <v>0</v>
      </c>
      <c r="L258" s="162">
        <v>0</v>
      </c>
      <c r="M258" s="161">
        <v>0</v>
      </c>
      <c r="N258" s="162">
        <v>0</v>
      </c>
      <c r="O258" s="161">
        <v>0</v>
      </c>
      <c r="P258" s="162">
        <v>0</v>
      </c>
      <c r="Q258" s="161">
        <v>0</v>
      </c>
      <c r="R258" s="162">
        <v>0</v>
      </c>
      <c r="S258" s="161">
        <v>0</v>
      </c>
      <c r="T258" s="162">
        <v>0</v>
      </c>
      <c r="U258" s="161">
        <v>0</v>
      </c>
      <c r="V258" s="162">
        <v>0</v>
      </c>
      <c r="W258" s="161">
        <v>0</v>
      </c>
      <c r="X258" s="162">
        <v>0</v>
      </c>
      <c r="Y258" s="161">
        <v>0</v>
      </c>
      <c r="Z258" s="162">
        <v>0</v>
      </c>
      <c r="AA258" s="161">
        <v>0</v>
      </c>
      <c r="AB258" s="162">
        <v>0</v>
      </c>
      <c r="AC258" s="204">
        <f t="shared" si="81"/>
        <v>0</v>
      </c>
      <c r="AD258" s="204"/>
      <c r="AE258" s="204"/>
    </row>
    <row r="259" spans="2:31" x14ac:dyDescent="0.3">
      <c r="B259" s="210" t="s">
        <v>44</v>
      </c>
      <c r="C259" s="210"/>
      <c r="D259" s="210"/>
      <c r="E259" s="161">
        <v>0</v>
      </c>
      <c r="F259" s="162">
        <v>0</v>
      </c>
      <c r="G259" s="161">
        <v>0</v>
      </c>
      <c r="H259" s="162">
        <v>0</v>
      </c>
      <c r="I259" s="161">
        <v>0</v>
      </c>
      <c r="J259" s="162">
        <v>0</v>
      </c>
      <c r="K259" s="161">
        <v>0</v>
      </c>
      <c r="L259" s="162">
        <v>0</v>
      </c>
      <c r="M259" s="161">
        <v>0</v>
      </c>
      <c r="N259" s="162">
        <v>0</v>
      </c>
      <c r="O259" s="161">
        <v>0</v>
      </c>
      <c r="P259" s="162">
        <v>0</v>
      </c>
      <c r="Q259" s="161">
        <v>0</v>
      </c>
      <c r="R259" s="162">
        <v>0</v>
      </c>
      <c r="S259" s="161">
        <v>0</v>
      </c>
      <c r="T259" s="162">
        <v>0</v>
      </c>
      <c r="U259" s="161">
        <v>0</v>
      </c>
      <c r="V259" s="162">
        <v>0</v>
      </c>
      <c r="W259" s="161">
        <v>0</v>
      </c>
      <c r="X259" s="162">
        <v>0</v>
      </c>
      <c r="Y259" s="161">
        <v>0</v>
      </c>
      <c r="Z259" s="162">
        <v>0</v>
      </c>
      <c r="AA259" s="161">
        <v>0</v>
      </c>
      <c r="AB259" s="162">
        <v>0</v>
      </c>
      <c r="AC259" s="204">
        <f t="shared" si="81"/>
        <v>0</v>
      </c>
      <c r="AD259" s="204"/>
      <c r="AE259" s="204"/>
    </row>
    <row r="260" spans="2:31" x14ac:dyDescent="0.3">
      <c r="B260" s="210" t="s">
        <v>45</v>
      </c>
      <c r="C260" s="210"/>
      <c r="D260" s="210"/>
      <c r="E260" s="161">
        <v>0</v>
      </c>
      <c r="F260" s="162">
        <v>0</v>
      </c>
      <c r="G260" s="161">
        <v>0</v>
      </c>
      <c r="H260" s="162">
        <v>0</v>
      </c>
      <c r="I260" s="161">
        <v>0</v>
      </c>
      <c r="J260" s="162">
        <v>0</v>
      </c>
      <c r="K260" s="161">
        <v>0</v>
      </c>
      <c r="L260" s="162">
        <v>0</v>
      </c>
      <c r="M260" s="161">
        <v>0</v>
      </c>
      <c r="N260" s="162">
        <v>0</v>
      </c>
      <c r="O260" s="161">
        <v>0</v>
      </c>
      <c r="P260" s="162">
        <v>0</v>
      </c>
      <c r="Q260" s="161">
        <v>0</v>
      </c>
      <c r="R260" s="162">
        <v>0</v>
      </c>
      <c r="S260" s="161">
        <v>0</v>
      </c>
      <c r="T260" s="162">
        <v>0</v>
      </c>
      <c r="U260" s="161">
        <v>0</v>
      </c>
      <c r="V260" s="162">
        <v>0</v>
      </c>
      <c r="W260" s="161">
        <v>0</v>
      </c>
      <c r="X260" s="162">
        <v>0</v>
      </c>
      <c r="Y260" s="161">
        <v>0</v>
      </c>
      <c r="Z260" s="162">
        <v>0</v>
      </c>
      <c r="AA260" s="161">
        <v>0</v>
      </c>
      <c r="AB260" s="162">
        <v>0</v>
      </c>
      <c r="AC260" s="204">
        <f t="shared" si="81"/>
        <v>0</v>
      </c>
      <c r="AD260" s="204"/>
      <c r="AE260" s="204"/>
    </row>
    <row r="261" spans="2:31" x14ac:dyDescent="0.3">
      <c r="B261" s="210" t="s">
        <v>46</v>
      </c>
      <c r="C261" s="210"/>
      <c r="D261" s="210"/>
      <c r="E261" s="161">
        <v>0</v>
      </c>
      <c r="F261" s="162">
        <v>0</v>
      </c>
      <c r="G261" s="161">
        <v>0</v>
      </c>
      <c r="H261" s="162">
        <v>0</v>
      </c>
      <c r="I261" s="161">
        <v>0</v>
      </c>
      <c r="J261" s="162">
        <v>0</v>
      </c>
      <c r="K261" s="161">
        <v>0</v>
      </c>
      <c r="L261" s="162">
        <v>0</v>
      </c>
      <c r="M261" s="161">
        <v>0</v>
      </c>
      <c r="N261" s="162">
        <v>0</v>
      </c>
      <c r="O261" s="161">
        <v>0</v>
      </c>
      <c r="P261" s="162">
        <v>0</v>
      </c>
      <c r="Q261" s="161">
        <v>0</v>
      </c>
      <c r="R261" s="162">
        <v>0</v>
      </c>
      <c r="S261" s="161">
        <v>0</v>
      </c>
      <c r="T261" s="162">
        <v>0</v>
      </c>
      <c r="U261" s="161">
        <v>0</v>
      </c>
      <c r="V261" s="162">
        <v>0</v>
      </c>
      <c r="W261" s="161">
        <v>0</v>
      </c>
      <c r="X261" s="162">
        <v>0</v>
      </c>
      <c r="Y261" s="161">
        <v>0</v>
      </c>
      <c r="Z261" s="162">
        <v>0</v>
      </c>
      <c r="AA261" s="161">
        <v>0</v>
      </c>
      <c r="AB261" s="162">
        <v>0</v>
      </c>
      <c r="AC261" s="204">
        <f t="shared" si="81"/>
        <v>0</v>
      </c>
      <c r="AD261" s="204"/>
      <c r="AE261" s="204"/>
    </row>
    <row r="262" spans="2:31" x14ac:dyDescent="0.3">
      <c r="B262" s="210" t="s">
        <v>47</v>
      </c>
      <c r="C262" s="210"/>
      <c r="D262" s="210"/>
      <c r="E262" s="161">
        <v>0</v>
      </c>
      <c r="F262" s="162">
        <v>0</v>
      </c>
      <c r="G262" s="161">
        <v>0</v>
      </c>
      <c r="H262" s="162">
        <v>0</v>
      </c>
      <c r="I262" s="161">
        <v>0</v>
      </c>
      <c r="J262" s="162">
        <v>0</v>
      </c>
      <c r="K262" s="161">
        <v>0</v>
      </c>
      <c r="L262" s="162">
        <v>0</v>
      </c>
      <c r="M262" s="161">
        <v>0</v>
      </c>
      <c r="N262" s="162">
        <v>0</v>
      </c>
      <c r="O262" s="161">
        <v>0</v>
      </c>
      <c r="P262" s="162">
        <v>0</v>
      </c>
      <c r="Q262" s="161">
        <v>0</v>
      </c>
      <c r="R262" s="162">
        <v>0</v>
      </c>
      <c r="S262" s="161">
        <v>0</v>
      </c>
      <c r="T262" s="162">
        <v>0</v>
      </c>
      <c r="U262" s="161">
        <v>0</v>
      </c>
      <c r="V262" s="162">
        <v>0</v>
      </c>
      <c r="W262" s="161">
        <v>0</v>
      </c>
      <c r="X262" s="162">
        <v>0</v>
      </c>
      <c r="Y262" s="161">
        <v>0</v>
      </c>
      <c r="Z262" s="162">
        <v>0</v>
      </c>
      <c r="AA262" s="161">
        <v>0</v>
      </c>
      <c r="AB262" s="162">
        <v>0</v>
      </c>
      <c r="AC262" s="204">
        <f t="shared" si="81"/>
        <v>0</v>
      </c>
      <c r="AD262" s="204"/>
      <c r="AE262" s="204"/>
    </row>
    <row r="263" spans="2:31" x14ac:dyDescent="0.3">
      <c r="B263" s="210" t="s">
        <v>48</v>
      </c>
      <c r="C263" s="210"/>
      <c r="D263" s="210"/>
      <c r="E263" s="161">
        <v>0</v>
      </c>
      <c r="F263" s="162">
        <v>0</v>
      </c>
      <c r="G263" s="161">
        <v>0</v>
      </c>
      <c r="H263" s="162">
        <v>0</v>
      </c>
      <c r="I263" s="161">
        <v>0</v>
      </c>
      <c r="J263" s="162">
        <v>0</v>
      </c>
      <c r="K263" s="161">
        <v>0</v>
      </c>
      <c r="L263" s="162">
        <v>0</v>
      </c>
      <c r="M263" s="161">
        <v>0</v>
      </c>
      <c r="N263" s="162">
        <v>0</v>
      </c>
      <c r="O263" s="161">
        <v>0</v>
      </c>
      <c r="P263" s="162">
        <v>0</v>
      </c>
      <c r="Q263" s="161">
        <v>0</v>
      </c>
      <c r="R263" s="162">
        <v>0</v>
      </c>
      <c r="S263" s="161">
        <v>0</v>
      </c>
      <c r="T263" s="162">
        <v>0</v>
      </c>
      <c r="U263" s="161">
        <v>0</v>
      </c>
      <c r="V263" s="162">
        <v>0</v>
      </c>
      <c r="W263" s="161">
        <v>0</v>
      </c>
      <c r="X263" s="162">
        <v>0</v>
      </c>
      <c r="Y263" s="161">
        <v>0</v>
      </c>
      <c r="Z263" s="162">
        <v>0</v>
      </c>
      <c r="AA263" s="161">
        <v>0</v>
      </c>
      <c r="AB263" s="162">
        <v>0</v>
      </c>
      <c r="AC263" s="204">
        <f t="shared" si="81"/>
        <v>0</v>
      </c>
      <c r="AD263" s="204"/>
      <c r="AE263" s="204"/>
    </row>
    <row r="264" spans="2:31" x14ac:dyDescent="0.3">
      <c r="B264" s="210" t="s">
        <v>49</v>
      </c>
      <c r="C264" s="210"/>
      <c r="D264" s="210"/>
      <c r="E264" s="161">
        <v>0</v>
      </c>
      <c r="F264" s="162">
        <v>0</v>
      </c>
      <c r="G264" s="161">
        <v>0</v>
      </c>
      <c r="H264" s="162">
        <v>0</v>
      </c>
      <c r="I264" s="161">
        <v>0</v>
      </c>
      <c r="J264" s="162">
        <v>0</v>
      </c>
      <c r="K264" s="161">
        <v>0</v>
      </c>
      <c r="L264" s="162">
        <v>0</v>
      </c>
      <c r="M264" s="161">
        <v>0</v>
      </c>
      <c r="N264" s="162">
        <v>0</v>
      </c>
      <c r="O264" s="161">
        <v>0</v>
      </c>
      <c r="P264" s="162">
        <v>0</v>
      </c>
      <c r="Q264" s="161">
        <v>0</v>
      </c>
      <c r="R264" s="162">
        <v>0</v>
      </c>
      <c r="S264" s="161">
        <v>0</v>
      </c>
      <c r="T264" s="162">
        <v>0</v>
      </c>
      <c r="U264" s="161">
        <v>0</v>
      </c>
      <c r="V264" s="162">
        <v>0</v>
      </c>
      <c r="W264" s="161">
        <v>0</v>
      </c>
      <c r="X264" s="162">
        <v>0</v>
      </c>
      <c r="Y264" s="161">
        <v>0</v>
      </c>
      <c r="Z264" s="162">
        <v>0</v>
      </c>
      <c r="AA264" s="161">
        <v>0</v>
      </c>
      <c r="AB264" s="162">
        <v>0</v>
      </c>
      <c r="AC264" s="204">
        <f t="shared" si="81"/>
        <v>0</v>
      </c>
      <c r="AD264" s="204"/>
      <c r="AE264" s="204"/>
    </row>
    <row r="265" spans="2:31" x14ac:dyDescent="0.3">
      <c r="B265" s="210" t="s">
        <v>50</v>
      </c>
      <c r="C265" s="210"/>
      <c r="D265" s="210"/>
      <c r="E265" s="161">
        <v>0</v>
      </c>
      <c r="F265" s="162">
        <v>0</v>
      </c>
      <c r="G265" s="161">
        <v>0</v>
      </c>
      <c r="H265" s="162">
        <v>0</v>
      </c>
      <c r="I265" s="161">
        <v>0</v>
      </c>
      <c r="J265" s="162">
        <v>0</v>
      </c>
      <c r="K265" s="161">
        <v>0</v>
      </c>
      <c r="L265" s="162">
        <v>0</v>
      </c>
      <c r="M265" s="161">
        <v>0</v>
      </c>
      <c r="N265" s="162">
        <v>0</v>
      </c>
      <c r="O265" s="161">
        <v>0</v>
      </c>
      <c r="P265" s="162">
        <v>0</v>
      </c>
      <c r="Q265" s="161">
        <v>0</v>
      </c>
      <c r="R265" s="162">
        <v>0</v>
      </c>
      <c r="S265" s="161">
        <v>0</v>
      </c>
      <c r="T265" s="162">
        <v>0</v>
      </c>
      <c r="U265" s="161">
        <v>0</v>
      </c>
      <c r="V265" s="162">
        <v>0</v>
      </c>
      <c r="W265" s="161">
        <v>0</v>
      </c>
      <c r="X265" s="162">
        <v>0</v>
      </c>
      <c r="Y265" s="161">
        <v>0</v>
      </c>
      <c r="Z265" s="162">
        <v>0</v>
      </c>
      <c r="AA265" s="161">
        <v>0</v>
      </c>
      <c r="AB265" s="162">
        <v>0</v>
      </c>
      <c r="AC265" s="204">
        <f t="shared" si="81"/>
        <v>0</v>
      </c>
      <c r="AD265" s="204"/>
      <c r="AE265" s="204"/>
    </row>
    <row r="266" spans="2:31" x14ac:dyDescent="0.3">
      <c r="B266" s="210" t="s">
        <v>106</v>
      </c>
      <c r="C266" s="210"/>
      <c r="D266" s="210"/>
      <c r="E266" s="161">
        <v>0</v>
      </c>
      <c r="F266" s="162">
        <v>0</v>
      </c>
      <c r="G266" s="161">
        <v>0</v>
      </c>
      <c r="H266" s="162">
        <v>0</v>
      </c>
      <c r="I266" s="161">
        <v>0</v>
      </c>
      <c r="J266" s="162">
        <v>0</v>
      </c>
      <c r="K266" s="161">
        <v>0</v>
      </c>
      <c r="L266" s="162">
        <v>0</v>
      </c>
      <c r="M266" s="161">
        <v>0</v>
      </c>
      <c r="N266" s="162">
        <v>0</v>
      </c>
      <c r="O266" s="161">
        <v>0</v>
      </c>
      <c r="P266" s="162">
        <v>0</v>
      </c>
      <c r="Q266" s="161">
        <v>0</v>
      </c>
      <c r="R266" s="162">
        <v>0</v>
      </c>
      <c r="S266" s="161">
        <v>0</v>
      </c>
      <c r="T266" s="162">
        <v>0</v>
      </c>
      <c r="U266" s="161">
        <v>0</v>
      </c>
      <c r="V266" s="162">
        <v>0</v>
      </c>
      <c r="W266" s="161">
        <v>0</v>
      </c>
      <c r="X266" s="162">
        <v>0</v>
      </c>
      <c r="Y266" s="161">
        <v>0</v>
      </c>
      <c r="Z266" s="162">
        <v>0</v>
      </c>
      <c r="AA266" s="161">
        <v>0</v>
      </c>
      <c r="AB266" s="162">
        <v>0</v>
      </c>
      <c r="AC266" s="204">
        <f t="shared" si="81"/>
        <v>0</v>
      </c>
      <c r="AD266" s="204"/>
      <c r="AE266" s="204"/>
    </row>
    <row r="267" spans="2:31" x14ac:dyDescent="0.3">
      <c r="B267" s="210" t="s">
        <v>51</v>
      </c>
      <c r="C267" s="210"/>
      <c r="D267" s="210"/>
      <c r="E267" s="161">
        <v>0</v>
      </c>
      <c r="F267" s="162">
        <v>0</v>
      </c>
      <c r="G267" s="161">
        <v>0</v>
      </c>
      <c r="H267" s="162">
        <v>0</v>
      </c>
      <c r="I267" s="161">
        <v>0</v>
      </c>
      <c r="J267" s="162">
        <v>0</v>
      </c>
      <c r="K267" s="161">
        <v>0</v>
      </c>
      <c r="L267" s="162">
        <v>0</v>
      </c>
      <c r="M267" s="161">
        <v>0</v>
      </c>
      <c r="N267" s="162">
        <v>0</v>
      </c>
      <c r="O267" s="161">
        <v>0</v>
      </c>
      <c r="P267" s="162">
        <v>0</v>
      </c>
      <c r="Q267" s="161">
        <v>0</v>
      </c>
      <c r="R267" s="162">
        <v>0</v>
      </c>
      <c r="S267" s="161">
        <v>0</v>
      </c>
      <c r="T267" s="162">
        <v>0</v>
      </c>
      <c r="U267" s="161">
        <v>0</v>
      </c>
      <c r="V267" s="162">
        <v>0</v>
      </c>
      <c r="W267" s="161">
        <v>0</v>
      </c>
      <c r="X267" s="162">
        <v>0</v>
      </c>
      <c r="Y267" s="161">
        <v>0</v>
      </c>
      <c r="Z267" s="162">
        <v>0</v>
      </c>
      <c r="AA267" s="161">
        <v>0</v>
      </c>
      <c r="AB267" s="162">
        <v>0</v>
      </c>
      <c r="AC267" s="204">
        <f t="shared" si="81"/>
        <v>0</v>
      </c>
      <c r="AD267" s="204"/>
      <c r="AE267" s="204"/>
    </row>
    <row r="268" spans="2:31" x14ac:dyDescent="0.3">
      <c r="B268" s="210" t="s">
        <v>52</v>
      </c>
      <c r="C268" s="210"/>
      <c r="D268" s="210"/>
      <c r="E268" s="161">
        <v>0</v>
      </c>
      <c r="F268" s="162">
        <v>0</v>
      </c>
      <c r="G268" s="161">
        <v>0</v>
      </c>
      <c r="H268" s="162">
        <v>0</v>
      </c>
      <c r="I268" s="161">
        <v>0</v>
      </c>
      <c r="J268" s="162">
        <v>0</v>
      </c>
      <c r="K268" s="161">
        <v>0</v>
      </c>
      <c r="L268" s="162">
        <v>0</v>
      </c>
      <c r="M268" s="161">
        <v>0</v>
      </c>
      <c r="N268" s="162">
        <v>0</v>
      </c>
      <c r="O268" s="161">
        <v>0</v>
      </c>
      <c r="P268" s="162">
        <v>0</v>
      </c>
      <c r="Q268" s="161">
        <v>0</v>
      </c>
      <c r="R268" s="162">
        <v>0</v>
      </c>
      <c r="S268" s="161">
        <v>0</v>
      </c>
      <c r="T268" s="162">
        <v>0</v>
      </c>
      <c r="U268" s="161">
        <v>0</v>
      </c>
      <c r="V268" s="162">
        <v>0</v>
      </c>
      <c r="W268" s="161">
        <v>0</v>
      </c>
      <c r="X268" s="162">
        <v>0</v>
      </c>
      <c r="Y268" s="161">
        <v>0</v>
      </c>
      <c r="Z268" s="162">
        <v>0</v>
      </c>
      <c r="AA268" s="161">
        <v>0</v>
      </c>
      <c r="AB268" s="162">
        <v>0</v>
      </c>
      <c r="AC268" s="204">
        <f t="shared" si="81"/>
        <v>0</v>
      </c>
      <c r="AD268" s="204"/>
      <c r="AE268" s="204"/>
    </row>
    <row r="269" spans="2:31" x14ac:dyDescent="0.3">
      <c r="B269" s="210" t="s">
        <v>53</v>
      </c>
      <c r="C269" s="210"/>
      <c r="D269" s="210"/>
      <c r="E269" s="161">
        <v>0</v>
      </c>
      <c r="F269" s="162">
        <v>0</v>
      </c>
      <c r="G269" s="161">
        <v>0</v>
      </c>
      <c r="H269" s="162">
        <v>0</v>
      </c>
      <c r="I269" s="161">
        <v>0</v>
      </c>
      <c r="J269" s="162">
        <v>0</v>
      </c>
      <c r="K269" s="161">
        <v>0</v>
      </c>
      <c r="L269" s="162">
        <v>0</v>
      </c>
      <c r="M269" s="161">
        <v>0</v>
      </c>
      <c r="N269" s="162">
        <v>0</v>
      </c>
      <c r="O269" s="161">
        <v>0</v>
      </c>
      <c r="P269" s="162">
        <v>0</v>
      </c>
      <c r="Q269" s="161">
        <v>0</v>
      </c>
      <c r="R269" s="162">
        <v>0</v>
      </c>
      <c r="S269" s="161">
        <v>0</v>
      </c>
      <c r="T269" s="162">
        <v>0</v>
      </c>
      <c r="U269" s="161">
        <v>0</v>
      </c>
      <c r="V269" s="162">
        <v>0</v>
      </c>
      <c r="W269" s="161">
        <v>0</v>
      </c>
      <c r="X269" s="162">
        <v>0</v>
      </c>
      <c r="Y269" s="161">
        <v>0</v>
      </c>
      <c r="Z269" s="162">
        <v>0</v>
      </c>
      <c r="AA269" s="161">
        <v>0</v>
      </c>
      <c r="AB269" s="162">
        <v>0</v>
      </c>
      <c r="AC269" s="204">
        <f t="shared" si="81"/>
        <v>0</v>
      </c>
      <c r="AD269" s="204"/>
      <c r="AE269" s="204"/>
    </row>
    <row r="270" spans="2:31" x14ac:dyDescent="0.3">
      <c r="B270" s="210" t="s">
        <v>54</v>
      </c>
      <c r="C270" s="210"/>
      <c r="D270" s="210"/>
      <c r="E270" s="161">
        <v>0</v>
      </c>
      <c r="F270" s="162">
        <v>0</v>
      </c>
      <c r="G270" s="161">
        <v>0</v>
      </c>
      <c r="H270" s="162">
        <v>0</v>
      </c>
      <c r="I270" s="161">
        <v>0</v>
      </c>
      <c r="J270" s="162">
        <v>0</v>
      </c>
      <c r="K270" s="161">
        <v>0</v>
      </c>
      <c r="L270" s="162">
        <v>0</v>
      </c>
      <c r="M270" s="161">
        <v>0</v>
      </c>
      <c r="N270" s="162">
        <v>0</v>
      </c>
      <c r="O270" s="161">
        <v>0</v>
      </c>
      <c r="P270" s="162">
        <v>0</v>
      </c>
      <c r="Q270" s="161">
        <v>0</v>
      </c>
      <c r="R270" s="162">
        <v>0</v>
      </c>
      <c r="S270" s="161">
        <v>0</v>
      </c>
      <c r="T270" s="162">
        <v>0</v>
      </c>
      <c r="U270" s="161">
        <v>0</v>
      </c>
      <c r="V270" s="162">
        <v>0</v>
      </c>
      <c r="W270" s="161">
        <v>0</v>
      </c>
      <c r="X270" s="162">
        <v>0</v>
      </c>
      <c r="Y270" s="161">
        <v>0</v>
      </c>
      <c r="Z270" s="162">
        <v>0</v>
      </c>
      <c r="AA270" s="161">
        <v>0</v>
      </c>
      <c r="AB270" s="162">
        <v>0</v>
      </c>
      <c r="AC270" s="204">
        <f t="shared" si="81"/>
        <v>0</v>
      </c>
      <c r="AD270" s="204"/>
      <c r="AE270" s="204"/>
    </row>
    <row r="271" spans="2:31" x14ac:dyDescent="0.3">
      <c r="B271" s="210" t="s">
        <v>55</v>
      </c>
      <c r="C271" s="210"/>
      <c r="D271" s="210"/>
      <c r="E271" s="161">
        <v>0</v>
      </c>
      <c r="F271" s="162">
        <v>0</v>
      </c>
      <c r="G271" s="161">
        <v>0</v>
      </c>
      <c r="H271" s="162">
        <v>0</v>
      </c>
      <c r="I271" s="161">
        <v>0</v>
      </c>
      <c r="J271" s="162">
        <v>0</v>
      </c>
      <c r="K271" s="161">
        <v>0</v>
      </c>
      <c r="L271" s="162">
        <v>0</v>
      </c>
      <c r="M271" s="161">
        <v>0</v>
      </c>
      <c r="N271" s="162">
        <v>0</v>
      </c>
      <c r="O271" s="161">
        <v>0</v>
      </c>
      <c r="P271" s="162">
        <v>0</v>
      </c>
      <c r="Q271" s="161">
        <v>0</v>
      </c>
      <c r="R271" s="162">
        <v>0</v>
      </c>
      <c r="S271" s="161">
        <v>0</v>
      </c>
      <c r="T271" s="162">
        <v>0</v>
      </c>
      <c r="U271" s="161">
        <v>0</v>
      </c>
      <c r="V271" s="162">
        <v>0</v>
      </c>
      <c r="W271" s="161">
        <v>0</v>
      </c>
      <c r="X271" s="162">
        <v>0</v>
      </c>
      <c r="Y271" s="161">
        <v>0</v>
      </c>
      <c r="Z271" s="162">
        <v>0</v>
      </c>
      <c r="AA271" s="161">
        <v>0</v>
      </c>
      <c r="AB271" s="162">
        <v>0</v>
      </c>
      <c r="AC271" s="204">
        <f t="shared" si="81"/>
        <v>0</v>
      </c>
      <c r="AD271" s="204"/>
      <c r="AE271" s="204"/>
    </row>
    <row r="272" spans="2:31" x14ac:dyDescent="0.3">
      <c r="B272" s="210" t="s">
        <v>56</v>
      </c>
      <c r="C272" s="210"/>
      <c r="D272" s="210"/>
      <c r="E272" s="161">
        <v>0</v>
      </c>
      <c r="F272" s="162">
        <v>0</v>
      </c>
      <c r="G272" s="161">
        <v>0</v>
      </c>
      <c r="H272" s="162">
        <v>0</v>
      </c>
      <c r="I272" s="161">
        <v>0</v>
      </c>
      <c r="J272" s="162">
        <v>0</v>
      </c>
      <c r="K272" s="161">
        <v>0</v>
      </c>
      <c r="L272" s="162">
        <v>0</v>
      </c>
      <c r="M272" s="161">
        <v>0</v>
      </c>
      <c r="N272" s="162">
        <v>0</v>
      </c>
      <c r="O272" s="161">
        <v>0</v>
      </c>
      <c r="P272" s="162">
        <v>0</v>
      </c>
      <c r="Q272" s="161">
        <v>0</v>
      </c>
      <c r="R272" s="162">
        <v>0</v>
      </c>
      <c r="S272" s="161">
        <v>0</v>
      </c>
      <c r="T272" s="162">
        <v>0</v>
      </c>
      <c r="U272" s="161">
        <v>0</v>
      </c>
      <c r="V272" s="162">
        <v>0</v>
      </c>
      <c r="W272" s="161">
        <v>0</v>
      </c>
      <c r="X272" s="162">
        <v>0</v>
      </c>
      <c r="Y272" s="161">
        <v>0</v>
      </c>
      <c r="Z272" s="162">
        <v>0</v>
      </c>
      <c r="AA272" s="161">
        <v>0</v>
      </c>
      <c r="AB272" s="162">
        <v>0</v>
      </c>
      <c r="AC272" s="204">
        <f t="shared" si="81"/>
        <v>0</v>
      </c>
      <c r="AD272" s="204"/>
      <c r="AE272" s="204"/>
    </row>
    <row r="273" spans="2:31" x14ac:dyDescent="0.3">
      <c r="B273" s="210" t="s">
        <v>112</v>
      </c>
      <c r="C273" s="210"/>
      <c r="D273" s="210"/>
      <c r="E273" s="161">
        <v>0</v>
      </c>
      <c r="F273" s="162">
        <v>0</v>
      </c>
      <c r="G273" s="161">
        <v>0</v>
      </c>
      <c r="H273" s="162">
        <v>0</v>
      </c>
      <c r="I273" s="161">
        <v>0</v>
      </c>
      <c r="J273" s="162">
        <v>0</v>
      </c>
      <c r="K273" s="161">
        <v>0</v>
      </c>
      <c r="L273" s="162">
        <v>0</v>
      </c>
      <c r="M273" s="161">
        <v>0</v>
      </c>
      <c r="N273" s="162">
        <v>0</v>
      </c>
      <c r="O273" s="161">
        <v>0</v>
      </c>
      <c r="P273" s="162">
        <v>0</v>
      </c>
      <c r="Q273" s="161">
        <v>0</v>
      </c>
      <c r="R273" s="162">
        <v>0</v>
      </c>
      <c r="S273" s="161">
        <v>0</v>
      </c>
      <c r="T273" s="162">
        <v>0</v>
      </c>
      <c r="U273" s="161">
        <v>0</v>
      </c>
      <c r="V273" s="162">
        <v>0</v>
      </c>
      <c r="W273" s="161">
        <v>0</v>
      </c>
      <c r="X273" s="162">
        <v>0</v>
      </c>
      <c r="Y273" s="161">
        <v>0</v>
      </c>
      <c r="Z273" s="162">
        <v>0</v>
      </c>
      <c r="AA273" s="161">
        <v>0</v>
      </c>
      <c r="AB273" s="162">
        <v>0</v>
      </c>
      <c r="AC273" s="204">
        <f t="shared" si="81"/>
        <v>0</v>
      </c>
      <c r="AD273" s="204"/>
      <c r="AE273" s="204"/>
    </row>
    <row r="274" spans="2:31" x14ac:dyDescent="0.3">
      <c r="B274" s="210" t="s">
        <v>57</v>
      </c>
      <c r="C274" s="210"/>
      <c r="D274" s="210"/>
      <c r="E274" s="161">
        <v>0</v>
      </c>
      <c r="F274" s="162">
        <v>0</v>
      </c>
      <c r="G274" s="161">
        <v>0</v>
      </c>
      <c r="H274" s="162">
        <v>0</v>
      </c>
      <c r="I274" s="161">
        <v>0</v>
      </c>
      <c r="J274" s="162">
        <v>0</v>
      </c>
      <c r="K274" s="161">
        <v>0</v>
      </c>
      <c r="L274" s="162">
        <v>0</v>
      </c>
      <c r="M274" s="161">
        <v>0</v>
      </c>
      <c r="N274" s="162">
        <v>0</v>
      </c>
      <c r="O274" s="161">
        <v>0</v>
      </c>
      <c r="P274" s="162">
        <v>0</v>
      </c>
      <c r="Q274" s="161">
        <v>0</v>
      </c>
      <c r="R274" s="162">
        <v>0</v>
      </c>
      <c r="S274" s="161">
        <v>0</v>
      </c>
      <c r="T274" s="162">
        <v>0</v>
      </c>
      <c r="U274" s="161">
        <v>0</v>
      </c>
      <c r="V274" s="162">
        <v>0</v>
      </c>
      <c r="W274" s="161">
        <v>0</v>
      </c>
      <c r="X274" s="162">
        <v>0</v>
      </c>
      <c r="Y274" s="161">
        <v>0</v>
      </c>
      <c r="Z274" s="162">
        <v>0</v>
      </c>
      <c r="AA274" s="161">
        <v>0</v>
      </c>
      <c r="AB274" s="162">
        <v>0</v>
      </c>
      <c r="AC274" s="204">
        <f t="shared" si="81"/>
        <v>0</v>
      </c>
      <c r="AD274" s="204"/>
      <c r="AE274" s="204"/>
    </row>
    <row r="275" spans="2:31" x14ac:dyDescent="0.3">
      <c r="B275" s="210" t="s">
        <v>58</v>
      </c>
      <c r="C275" s="210"/>
      <c r="D275" s="210"/>
      <c r="E275" s="161">
        <v>0</v>
      </c>
      <c r="F275" s="162">
        <v>0</v>
      </c>
      <c r="G275" s="161">
        <v>0</v>
      </c>
      <c r="H275" s="162">
        <v>0</v>
      </c>
      <c r="I275" s="161">
        <v>0</v>
      </c>
      <c r="J275" s="162">
        <v>0</v>
      </c>
      <c r="K275" s="161">
        <v>0</v>
      </c>
      <c r="L275" s="162">
        <v>0</v>
      </c>
      <c r="M275" s="161">
        <v>0</v>
      </c>
      <c r="N275" s="162">
        <v>0</v>
      </c>
      <c r="O275" s="161">
        <v>0</v>
      </c>
      <c r="P275" s="162">
        <v>0</v>
      </c>
      <c r="Q275" s="161">
        <v>0</v>
      </c>
      <c r="R275" s="162">
        <v>0</v>
      </c>
      <c r="S275" s="161">
        <v>0</v>
      </c>
      <c r="T275" s="162">
        <v>0</v>
      </c>
      <c r="U275" s="161">
        <v>0</v>
      </c>
      <c r="V275" s="162">
        <v>0</v>
      </c>
      <c r="W275" s="161">
        <v>0</v>
      </c>
      <c r="X275" s="162">
        <v>0</v>
      </c>
      <c r="Y275" s="161">
        <v>0</v>
      </c>
      <c r="Z275" s="162">
        <v>0</v>
      </c>
      <c r="AA275" s="161">
        <v>0</v>
      </c>
      <c r="AB275" s="162">
        <v>0</v>
      </c>
      <c r="AC275" s="204">
        <f t="shared" si="81"/>
        <v>0</v>
      </c>
      <c r="AD275" s="204"/>
      <c r="AE275" s="204"/>
    </row>
    <row r="276" spans="2:31" x14ac:dyDescent="0.3">
      <c r="B276" s="210" t="s">
        <v>113</v>
      </c>
      <c r="C276" s="210"/>
      <c r="D276" s="210"/>
      <c r="E276" s="161">
        <v>0</v>
      </c>
      <c r="F276" s="162">
        <v>0</v>
      </c>
      <c r="G276" s="161">
        <v>0</v>
      </c>
      <c r="H276" s="162">
        <v>0</v>
      </c>
      <c r="I276" s="161">
        <v>0</v>
      </c>
      <c r="J276" s="162">
        <v>0</v>
      </c>
      <c r="K276" s="161">
        <v>0</v>
      </c>
      <c r="L276" s="162">
        <v>0</v>
      </c>
      <c r="M276" s="161">
        <v>0</v>
      </c>
      <c r="N276" s="162">
        <v>0</v>
      </c>
      <c r="O276" s="161">
        <v>0</v>
      </c>
      <c r="P276" s="162">
        <v>0</v>
      </c>
      <c r="Q276" s="161">
        <v>0</v>
      </c>
      <c r="R276" s="162">
        <v>0</v>
      </c>
      <c r="S276" s="161">
        <v>0</v>
      </c>
      <c r="T276" s="162">
        <v>0</v>
      </c>
      <c r="U276" s="161">
        <v>0</v>
      </c>
      <c r="V276" s="162">
        <v>0</v>
      </c>
      <c r="W276" s="161">
        <v>0</v>
      </c>
      <c r="X276" s="162">
        <v>0</v>
      </c>
      <c r="Y276" s="161">
        <v>0</v>
      </c>
      <c r="Z276" s="162">
        <v>0</v>
      </c>
      <c r="AA276" s="161">
        <v>0</v>
      </c>
      <c r="AB276" s="162">
        <v>0</v>
      </c>
      <c r="AC276" s="204">
        <f t="shared" si="81"/>
        <v>0</v>
      </c>
      <c r="AD276" s="204"/>
      <c r="AE276" s="204"/>
    </row>
    <row r="277" spans="2:31" x14ac:dyDescent="0.3">
      <c r="B277" s="210" t="s">
        <v>59</v>
      </c>
      <c r="C277" s="210"/>
      <c r="D277" s="210"/>
      <c r="E277" s="161">
        <v>0</v>
      </c>
      <c r="F277" s="162">
        <v>0</v>
      </c>
      <c r="G277" s="161">
        <v>0</v>
      </c>
      <c r="H277" s="162">
        <v>0</v>
      </c>
      <c r="I277" s="161">
        <v>0</v>
      </c>
      <c r="J277" s="162">
        <v>0</v>
      </c>
      <c r="K277" s="161">
        <v>0</v>
      </c>
      <c r="L277" s="162">
        <v>0</v>
      </c>
      <c r="M277" s="161">
        <v>0</v>
      </c>
      <c r="N277" s="162">
        <v>0</v>
      </c>
      <c r="O277" s="161">
        <v>0</v>
      </c>
      <c r="P277" s="162">
        <v>0</v>
      </c>
      <c r="Q277" s="161">
        <v>24.5</v>
      </c>
      <c r="R277" s="162">
        <v>10.313333333333333</v>
      </c>
      <c r="S277" s="161">
        <v>0</v>
      </c>
      <c r="T277" s="162">
        <v>0</v>
      </c>
      <c r="U277" s="161">
        <v>0</v>
      </c>
      <c r="V277" s="162">
        <v>0</v>
      </c>
      <c r="W277" s="161">
        <v>0</v>
      </c>
      <c r="X277" s="162">
        <v>0</v>
      </c>
      <c r="Y277" s="161">
        <v>0</v>
      </c>
      <c r="Z277" s="162">
        <v>0</v>
      </c>
      <c r="AA277" s="161">
        <v>0</v>
      </c>
      <c r="AB277" s="162">
        <v>0</v>
      </c>
      <c r="AC277" s="204">
        <f t="shared" si="81"/>
        <v>34.813333333333333</v>
      </c>
      <c r="AD277" s="204"/>
      <c r="AE277" s="204"/>
    </row>
    <row r="278" spans="2:31" x14ac:dyDescent="0.3">
      <c r="B278" s="210" t="s">
        <v>60</v>
      </c>
      <c r="C278" s="210"/>
      <c r="D278" s="210"/>
      <c r="E278" s="161">
        <v>0</v>
      </c>
      <c r="F278" s="162">
        <v>0</v>
      </c>
      <c r="G278" s="161">
        <v>0</v>
      </c>
      <c r="H278" s="162">
        <v>0</v>
      </c>
      <c r="I278" s="161">
        <v>0</v>
      </c>
      <c r="J278" s="162">
        <v>0</v>
      </c>
      <c r="K278" s="161">
        <v>0</v>
      </c>
      <c r="L278" s="162">
        <v>0</v>
      </c>
      <c r="M278" s="161">
        <v>0</v>
      </c>
      <c r="N278" s="162">
        <v>0</v>
      </c>
      <c r="O278" s="161">
        <v>0</v>
      </c>
      <c r="P278" s="162">
        <v>7.0145000000000044</v>
      </c>
      <c r="Q278" s="161">
        <v>8.6188333333333329</v>
      </c>
      <c r="R278" s="162">
        <v>3.1633333333333371</v>
      </c>
      <c r="S278" s="161">
        <v>0</v>
      </c>
      <c r="T278" s="162">
        <v>0</v>
      </c>
      <c r="U278" s="161">
        <v>0</v>
      </c>
      <c r="V278" s="162">
        <v>0</v>
      </c>
      <c r="W278" s="161">
        <v>0</v>
      </c>
      <c r="X278" s="162">
        <v>0</v>
      </c>
      <c r="Y278" s="161">
        <v>0</v>
      </c>
      <c r="Z278" s="162">
        <v>0</v>
      </c>
      <c r="AA278" s="161">
        <v>0</v>
      </c>
      <c r="AB278" s="162">
        <v>0</v>
      </c>
      <c r="AC278" s="204">
        <f t="shared" si="81"/>
        <v>18.796666666666674</v>
      </c>
      <c r="AD278" s="204"/>
      <c r="AE278" s="204"/>
    </row>
    <row r="279" spans="2:31" x14ac:dyDescent="0.3">
      <c r="B279" s="210" t="s">
        <v>61</v>
      </c>
      <c r="C279" s="210"/>
      <c r="D279" s="210"/>
      <c r="E279" s="161">
        <v>0</v>
      </c>
      <c r="F279" s="162">
        <v>0</v>
      </c>
      <c r="G279" s="161">
        <v>0</v>
      </c>
      <c r="H279" s="162">
        <v>0</v>
      </c>
      <c r="I279" s="161">
        <v>0</v>
      </c>
      <c r="J279" s="162">
        <v>0</v>
      </c>
      <c r="K279" s="161">
        <v>0</v>
      </c>
      <c r="L279" s="162">
        <v>0</v>
      </c>
      <c r="M279" s="161">
        <v>0</v>
      </c>
      <c r="N279" s="162">
        <v>0</v>
      </c>
      <c r="O279" s="161">
        <v>0</v>
      </c>
      <c r="P279" s="162">
        <v>0</v>
      </c>
      <c r="Q279" s="161">
        <v>0</v>
      </c>
      <c r="R279" s="162">
        <v>10.532000000000002</v>
      </c>
      <c r="S279" s="161">
        <v>0</v>
      </c>
      <c r="T279" s="162">
        <v>0</v>
      </c>
      <c r="U279" s="161">
        <v>0</v>
      </c>
      <c r="V279" s="162">
        <v>0</v>
      </c>
      <c r="W279" s="161">
        <v>0</v>
      </c>
      <c r="X279" s="162">
        <v>0</v>
      </c>
      <c r="Y279" s="161">
        <v>0</v>
      </c>
      <c r="Z279" s="162">
        <v>0</v>
      </c>
      <c r="AA279" s="161">
        <v>0</v>
      </c>
      <c r="AB279" s="162">
        <v>0</v>
      </c>
      <c r="AC279" s="204">
        <f t="shared" si="81"/>
        <v>10.532000000000002</v>
      </c>
      <c r="AD279" s="204"/>
      <c r="AE279" s="204"/>
    </row>
    <row r="280" spans="2:31" x14ac:dyDescent="0.3">
      <c r="B280" s="210" t="s">
        <v>62</v>
      </c>
      <c r="C280" s="210"/>
      <c r="D280" s="210"/>
      <c r="E280" s="161">
        <v>0</v>
      </c>
      <c r="F280" s="162">
        <v>0</v>
      </c>
      <c r="G280" s="161">
        <v>0</v>
      </c>
      <c r="H280" s="162">
        <v>0</v>
      </c>
      <c r="I280" s="161">
        <v>0</v>
      </c>
      <c r="J280" s="162">
        <v>0</v>
      </c>
      <c r="K280" s="161">
        <v>0</v>
      </c>
      <c r="L280" s="162">
        <v>0</v>
      </c>
      <c r="M280" s="161">
        <v>0</v>
      </c>
      <c r="N280" s="162">
        <v>0</v>
      </c>
      <c r="O280" s="161">
        <v>0</v>
      </c>
      <c r="P280" s="162">
        <v>0</v>
      </c>
      <c r="Q280" s="161">
        <v>0</v>
      </c>
      <c r="R280" s="162">
        <v>0</v>
      </c>
      <c r="S280" s="161">
        <v>0</v>
      </c>
      <c r="T280" s="162">
        <v>0</v>
      </c>
      <c r="U280" s="161">
        <v>0</v>
      </c>
      <c r="V280" s="162">
        <v>0</v>
      </c>
      <c r="W280" s="161">
        <v>0</v>
      </c>
      <c r="X280" s="162">
        <v>0</v>
      </c>
      <c r="Y280" s="161">
        <v>0</v>
      </c>
      <c r="Z280" s="162">
        <v>0</v>
      </c>
      <c r="AA280" s="161">
        <v>0</v>
      </c>
      <c r="AB280" s="162">
        <v>0</v>
      </c>
      <c r="AC280" s="204">
        <f t="shared" si="81"/>
        <v>0</v>
      </c>
      <c r="AD280" s="204"/>
      <c r="AE280" s="204"/>
    </row>
    <row r="281" spans="2:31" x14ac:dyDescent="0.3">
      <c r="B281" s="210" t="s">
        <v>63</v>
      </c>
      <c r="C281" s="210"/>
      <c r="D281" s="210"/>
      <c r="E281" s="161">
        <v>0</v>
      </c>
      <c r="F281" s="162">
        <v>0</v>
      </c>
      <c r="G281" s="161">
        <v>0</v>
      </c>
      <c r="H281" s="162">
        <v>0</v>
      </c>
      <c r="I281" s="161">
        <v>0</v>
      </c>
      <c r="J281" s="162">
        <v>0</v>
      </c>
      <c r="K281" s="161">
        <v>0</v>
      </c>
      <c r="L281" s="162">
        <v>0</v>
      </c>
      <c r="M281" s="161">
        <v>0</v>
      </c>
      <c r="N281" s="162">
        <v>0</v>
      </c>
      <c r="O281" s="161">
        <v>0</v>
      </c>
      <c r="P281" s="162">
        <v>0</v>
      </c>
      <c r="Q281" s="161">
        <v>0</v>
      </c>
      <c r="R281" s="162">
        <v>0</v>
      </c>
      <c r="S281" s="161">
        <v>0</v>
      </c>
      <c r="T281" s="162">
        <v>0</v>
      </c>
      <c r="U281" s="161">
        <v>0</v>
      </c>
      <c r="V281" s="162">
        <v>0</v>
      </c>
      <c r="W281" s="161">
        <v>0</v>
      </c>
      <c r="X281" s="162">
        <v>0</v>
      </c>
      <c r="Y281" s="161">
        <v>0</v>
      </c>
      <c r="Z281" s="162">
        <v>0</v>
      </c>
      <c r="AA281" s="161">
        <v>0</v>
      </c>
      <c r="AB281" s="162">
        <v>0</v>
      </c>
      <c r="AC281" s="204">
        <f t="shared" si="81"/>
        <v>0</v>
      </c>
      <c r="AD281" s="204"/>
      <c r="AE281" s="204"/>
    </row>
    <row r="282" spans="2:31" x14ac:dyDescent="0.3">
      <c r="B282" s="210" t="s">
        <v>64</v>
      </c>
      <c r="C282" s="210"/>
      <c r="D282" s="210"/>
      <c r="E282" s="161">
        <v>0</v>
      </c>
      <c r="F282" s="162">
        <v>0</v>
      </c>
      <c r="G282" s="161">
        <v>0</v>
      </c>
      <c r="H282" s="162">
        <v>0</v>
      </c>
      <c r="I282" s="161">
        <v>0</v>
      </c>
      <c r="J282" s="162">
        <v>0</v>
      </c>
      <c r="K282" s="161">
        <v>0</v>
      </c>
      <c r="L282" s="162">
        <v>0</v>
      </c>
      <c r="M282" s="161">
        <v>0</v>
      </c>
      <c r="N282" s="162">
        <v>6.7871666666666624</v>
      </c>
      <c r="O282" s="161">
        <v>12.883499999999996</v>
      </c>
      <c r="P282" s="162">
        <v>16.948833333333315</v>
      </c>
      <c r="Q282" s="161">
        <v>17.647666666666648</v>
      </c>
      <c r="R282" s="162">
        <v>7.0471666666666639</v>
      </c>
      <c r="S282" s="161">
        <v>0</v>
      </c>
      <c r="T282" s="162">
        <v>0</v>
      </c>
      <c r="U282" s="161">
        <v>0</v>
      </c>
      <c r="V282" s="162">
        <v>0</v>
      </c>
      <c r="W282" s="161">
        <v>0</v>
      </c>
      <c r="X282" s="162">
        <v>0</v>
      </c>
      <c r="Y282" s="161">
        <v>0</v>
      </c>
      <c r="Z282" s="162">
        <v>0</v>
      </c>
      <c r="AA282" s="161">
        <v>0</v>
      </c>
      <c r="AB282" s="162">
        <v>0</v>
      </c>
      <c r="AC282" s="204">
        <f t="shared" si="81"/>
        <v>61.314333333333288</v>
      </c>
      <c r="AD282" s="204"/>
      <c r="AE282" s="204"/>
    </row>
    <row r="283" spans="2:31" x14ac:dyDescent="0.3">
      <c r="B283" s="210" t="s">
        <v>105</v>
      </c>
      <c r="C283" s="210"/>
      <c r="D283" s="210"/>
      <c r="E283" s="161">
        <v>0</v>
      </c>
      <c r="F283" s="162">
        <v>0</v>
      </c>
      <c r="G283" s="161">
        <v>0</v>
      </c>
      <c r="H283" s="162">
        <v>0</v>
      </c>
      <c r="I283" s="161">
        <v>0</v>
      </c>
      <c r="J283" s="162">
        <v>0</v>
      </c>
      <c r="K283" s="161">
        <v>0</v>
      </c>
      <c r="L283" s="162">
        <v>0</v>
      </c>
      <c r="M283" s="161">
        <v>0</v>
      </c>
      <c r="N283" s="162">
        <v>1.3550000000000035</v>
      </c>
      <c r="O283" s="161">
        <v>6.0925000000000011</v>
      </c>
      <c r="P283" s="162">
        <v>10.391166666666663</v>
      </c>
      <c r="Q283" s="161">
        <v>14.148833333333341</v>
      </c>
      <c r="R283" s="162">
        <v>8.8480000000000008</v>
      </c>
      <c r="S283" s="161">
        <v>0</v>
      </c>
      <c r="T283" s="162">
        <v>0</v>
      </c>
      <c r="U283" s="161">
        <v>0</v>
      </c>
      <c r="V283" s="162">
        <v>0</v>
      </c>
      <c r="W283" s="161">
        <v>0</v>
      </c>
      <c r="X283" s="162">
        <v>0</v>
      </c>
      <c r="Y283" s="161">
        <v>0</v>
      </c>
      <c r="Z283" s="162">
        <v>0</v>
      </c>
      <c r="AA283" s="161">
        <v>0</v>
      </c>
      <c r="AB283" s="162">
        <v>0</v>
      </c>
      <c r="AC283" s="204">
        <f t="shared" si="81"/>
        <v>40.83550000000001</v>
      </c>
      <c r="AD283" s="204"/>
      <c r="AE283" s="204"/>
    </row>
    <row r="284" spans="2:31" x14ac:dyDescent="0.3">
      <c r="B284" s="210" t="s">
        <v>65</v>
      </c>
      <c r="C284" s="210"/>
      <c r="D284" s="210"/>
      <c r="E284" s="161">
        <v>0</v>
      </c>
      <c r="F284" s="162">
        <v>0</v>
      </c>
      <c r="G284" s="161">
        <v>0</v>
      </c>
      <c r="H284" s="162">
        <v>0</v>
      </c>
      <c r="I284" s="161">
        <v>0</v>
      </c>
      <c r="J284" s="162">
        <v>0</v>
      </c>
      <c r="K284" s="161">
        <v>0</v>
      </c>
      <c r="L284" s="162">
        <v>0</v>
      </c>
      <c r="M284" s="161">
        <v>0</v>
      </c>
      <c r="N284" s="162">
        <v>0</v>
      </c>
      <c r="O284" s="161">
        <v>0</v>
      </c>
      <c r="P284" s="162">
        <v>0</v>
      </c>
      <c r="Q284" s="161">
        <v>0</v>
      </c>
      <c r="R284" s="162">
        <v>0</v>
      </c>
      <c r="S284" s="161">
        <v>0</v>
      </c>
      <c r="T284" s="162">
        <v>0</v>
      </c>
      <c r="U284" s="161">
        <v>0</v>
      </c>
      <c r="V284" s="162">
        <v>0</v>
      </c>
      <c r="W284" s="161">
        <v>0</v>
      </c>
      <c r="X284" s="162">
        <v>0</v>
      </c>
      <c r="Y284" s="161">
        <v>0</v>
      </c>
      <c r="Z284" s="162">
        <v>0</v>
      </c>
      <c r="AA284" s="161">
        <v>0</v>
      </c>
      <c r="AB284" s="162">
        <v>0</v>
      </c>
      <c r="AC284" s="204">
        <f t="shared" si="81"/>
        <v>0</v>
      </c>
      <c r="AD284" s="204"/>
      <c r="AE284" s="204"/>
    </row>
    <row r="285" spans="2:31" x14ac:dyDescent="0.3">
      <c r="B285" s="210" t="s">
        <v>66</v>
      </c>
      <c r="C285" s="210"/>
      <c r="D285" s="210"/>
      <c r="E285" s="161">
        <v>0</v>
      </c>
      <c r="F285" s="162">
        <v>0</v>
      </c>
      <c r="G285" s="161">
        <v>0</v>
      </c>
      <c r="H285" s="162">
        <v>0</v>
      </c>
      <c r="I285" s="161">
        <v>0</v>
      </c>
      <c r="J285" s="162">
        <v>0</v>
      </c>
      <c r="K285" s="161">
        <v>0</v>
      </c>
      <c r="L285" s="162">
        <v>0</v>
      </c>
      <c r="M285" s="161">
        <v>0</v>
      </c>
      <c r="N285" s="162">
        <v>2.723833333333332</v>
      </c>
      <c r="O285" s="161">
        <v>5.7290000000000072</v>
      </c>
      <c r="P285" s="162">
        <v>12.860833333333323</v>
      </c>
      <c r="Q285" s="161">
        <v>17.193833333333334</v>
      </c>
      <c r="R285" s="162">
        <v>8.2996666666666634</v>
      </c>
      <c r="S285" s="161">
        <v>0</v>
      </c>
      <c r="T285" s="162">
        <v>0</v>
      </c>
      <c r="U285" s="161">
        <v>0</v>
      </c>
      <c r="V285" s="162">
        <v>0</v>
      </c>
      <c r="W285" s="161">
        <v>0</v>
      </c>
      <c r="X285" s="162">
        <v>0</v>
      </c>
      <c r="Y285" s="161">
        <v>0</v>
      </c>
      <c r="Z285" s="162">
        <v>0</v>
      </c>
      <c r="AA285" s="161">
        <v>0</v>
      </c>
      <c r="AB285" s="162">
        <v>0</v>
      </c>
      <c r="AC285" s="204">
        <f>SUM(E285:AB285)</f>
        <v>46.80716666666666</v>
      </c>
      <c r="AD285" s="204"/>
      <c r="AE285" s="204"/>
    </row>
    <row r="286" spans="2:31" x14ac:dyDescent="0.3">
      <c r="B286" s="210" t="s">
        <v>67</v>
      </c>
      <c r="C286" s="210"/>
      <c r="D286" s="210"/>
      <c r="E286" s="161">
        <v>0</v>
      </c>
      <c r="F286" s="162">
        <v>0</v>
      </c>
      <c r="G286" s="161">
        <v>0</v>
      </c>
      <c r="H286" s="162">
        <v>0</v>
      </c>
      <c r="I286" s="161">
        <v>0</v>
      </c>
      <c r="J286" s="162">
        <v>0</v>
      </c>
      <c r="K286" s="161">
        <v>0</v>
      </c>
      <c r="L286" s="162">
        <v>0</v>
      </c>
      <c r="M286" s="161">
        <v>0</v>
      </c>
      <c r="N286" s="162">
        <v>0</v>
      </c>
      <c r="O286" s="161">
        <v>0</v>
      </c>
      <c r="P286" s="162">
        <v>0</v>
      </c>
      <c r="Q286" s="161">
        <v>0</v>
      </c>
      <c r="R286" s="162">
        <v>0</v>
      </c>
      <c r="S286" s="161">
        <v>0</v>
      </c>
      <c r="T286" s="162">
        <v>0</v>
      </c>
      <c r="U286" s="161">
        <v>0</v>
      </c>
      <c r="V286" s="162">
        <v>0</v>
      </c>
      <c r="W286" s="161">
        <v>0</v>
      </c>
      <c r="X286" s="162">
        <v>0</v>
      </c>
      <c r="Y286" s="161">
        <v>0</v>
      </c>
      <c r="Z286" s="162">
        <v>0</v>
      </c>
      <c r="AA286" s="161">
        <v>0</v>
      </c>
      <c r="AB286" s="162">
        <v>0</v>
      </c>
      <c r="AC286" s="204">
        <f t="shared" ref="AC286:AC299" si="82">SUM(E286:AB286)</f>
        <v>0</v>
      </c>
      <c r="AD286" s="204"/>
      <c r="AE286" s="204"/>
    </row>
    <row r="287" spans="2:31" x14ac:dyDescent="0.3">
      <c r="B287" s="210" t="s">
        <v>68</v>
      </c>
      <c r="C287" s="210"/>
      <c r="D287" s="210"/>
      <c r="E287" s="161">
        <v>0</v>
      </c>
      <c r="F287" s="162">
        <v>0</v>
      </c>
      <c r="G287" s="161">
        <v>0</v>
      </c>
      <c r="H287" s="162">
        <v>0</v>
      </c>
      <c r="I287" s="161">
        <v>0</v>
      </c>
      <c r="J287" s="162">
        <v>0</v>
      </c>
      <c r="K287" s="161">
        <v>0</v>
      </c>
      <c r="L287" s="162">
        <v>0</v>
      </c>
      <c r="M287" s="161">
        <v>0</v>
      </c>
      <c r="N287" s="162">
        <v>0</v>
      </c>
      <c r="O287" s="161">
        <v>0</v>
      </c>
      <c r="P287" s="162">
        <v>0</v>
      </c>
      <c r="Q287" s="161">
        <v>0</v>
      </c>
      <c r="R287" s="162">
        <v>0</v>
      </c>
      <c r="S287" s="161">
        <v>0</v>
      </c>
      <c r="T287" s="162">
        <v>0</v>
      </c>
      <c r="U287" s="161">
        <v>0</v>
      </c>
      <c r="V287" s="162">
        <v>0</v>
      </c>
      <c r="W287" s="161">
        <v>0</v>
      </c>
      <c r="X287" s="162">
        <v>0</v>
      </c>
      <c r="Y287" s="161">
        <v>0</v>
      </c>
      <c r="Z287" s="162">
        <v>0</v>
      </c>
      <c r="AA287" s="161">
        <v>0</v>
      </c>
      <c r="AB287" s="162">
        <v>0</v>
      </c>
      <c r="AC287" s="204">
        <f t="shared" si="82"/>
        <v>0</v>
      </c>
      <c r="AD287" s="204"/>
      <c r="AE287" s="204"/>
    </row>
    <row r="288" spans="2:31" x14ac:dyDescent="0.3">
      <c r="B288" s="210" t="s">
        <v>69</v>
      </c>
      <c r="C288" s="210"/>
      <c r="D288" s="210"/>
      <c r="E288" s="161">
        <v>0</v>
      </c>
      <c r="F288" s="162">
        <v>0</v>
      </c>
      <c r="G288" s="161">
        <v>0</v>
      </c>
      <c r="H288" s="162">
        <v>0</v>
      </c>
      <c r="I288" s="161">
        <v>0</v>
      </c>
      <c r="J288" s="162">
        <v>0</v>
      </c>
      <c r="K288" s="161">
        <v>0</v>
      </c>
      <c r="L288" s="162">
        <v>0</v>
      </c>
      <c r="M288" s="161">
        <v>0</v>
      </c>
      <c r="N288" s="162">
        <v>0</v>
      </c>
      <c r="O288" s="161">
        <v>0</v>
      </c>
      <c r="P288" s="162">
        <v>0</v>
      </c>
      <c r="Q288" s="161">
        <v>0</v>
      </c>
      <c r="R288" s="162">
        <v>0</v>
      </c>
      <c r="S288" s="161">
        <v>0</v>
      </c>
      <c r="T288" s="162">
        <v>0</v>
      </c>
      <c r="U288" s="161">
        <v>0</v>
      </c>
      <c r="V288" s="162">
        <v>0</v>
      </c>
      <c r="W288" s="161">
        <v>0</v>
      </c>
      <c r="X288" s="162">
        <v>0</v>
      </c>
      <c r="Y288" s="161">
        <v>0</v>
      </c>
      <c r="Z288" s="162">
        <v>0</v>
      </c>
      <c r="AA288" s="161">
        <v>0</v>
      </c>
      <c r="AB288" s="162">
        <v>0</v>
      </c>
      <c r="AC288" s="204">
        <f t="shared" si="82"/>
        <v>0</v>
      </c>
      <c r="AD288" s="204"/>
      <c r="AE288" s="204"/>
    </row>
    <row r="289" spans="2:31" x14ac:dyDescent="0.3">
      <c r="B289" s="210" t="s">
        <v>70</v>
      </c>
      <c r="C289" s="210"/>
      <c r="D289" s="210"/>
      <c r="E289" s="161">
        <v>0</v>
      </c>
      <c r="F289" s="162">
        <v>0</v>
      </c>
      <c r="G289" s="161">
        <v>0</v>
      </c>
      <c r="H289" s="162">
        <v>0</v>
      </c>
      <c r="I289" s="161">
        <v>0</v>
      </c>
      <c r="J289" s="162">
        <v>0</v>
      </c>
      <c r="K289" s="161">
        <v>0</v>
      </c>
      <c r="L289" s="162">
        <v>0</v>
      </c>
      <c r="M289" s="161">
        <v>0</v>
      </c>
      <c r="N289" s="162">
        <v>0</v>
      </c>
      <c r="O289" s="161">
        <v>0</v>
      </c>
      <c r="P289" s="162">
        <v>0</v>
      </c>
      <c r="Q289" s="161">
        <v>0</v>
      </c>
      <c r="R289" s="162">
        <v>0</v>
      </c>
      <c r="S289" s="161">
        <v>0</v>
      </c>
      <c r="T289" s="162">
        <v>0</v>
      </c>
      <c r="U289" s="161">
        <v>0</v>
      </c>
      <c r="V289" s="162">
        <v>0</v>
      </c>
      <c r="W289" s="161">
        <v>0</v>
      </c>
      <c r="X289" s="162">
        <v>0</v>
      </c>
      <c r="Y289" s="161">
        <v>0</v>
      </c>
      <c r="Z289" s="162">
        <v>0</v>
      </c>
      <c r="AA289" s="161">
        <v>0</v>
      </c>
      <c r="AB289" s="162">
        <v>0</v>
      </c>
      <c r="AC289" s="204">
        <f t="shared" si="82"/>
        <v>0</v>
      </c>
      <c r="AD289" s="204"/>
      <c r="AE289" s="204"/>
    </row>
    <row r="290" spans="2:31" x14ac:dyDescent="0.3">
      <c r="B290" s="210" t="s">
        <v>71</v>
      </c>
      <c r="C290" s="210"/>
      <c r="D290" s="210"/>
      <c r="E290" s="161">
        <v>0</v>
      </c>
      <c r="F290" s="162">
        <v>0</v>
      </c>
      <c r="G290" s="161">
        <v>0</v>
      </c>
      <c r="H290" s="162">
        <v>0</v>
      </c>
      <c r="I290" s="161">
        <v>0</v>
      </c>
      <c r="J290" s="162">
        <v>0</v>
      </c>
      <c r="K290" s="161">
        <v>0</v>
      </c>
      <c r="L290" s="162">
        <v>0</v>
      </c>
      <c r="M290" s="161">
        <v>0</v>
      </c>
      <c r="N290" s="162">
        <v>0</v>
      </c>
      <c r="O290" s="161">
        <v>0</v>
      </c>
      <c r="P290" s="162">
        <v>0</v>
      </c>
      <c r="Q290" s="161">
        <v>0</v>
      </c>
      <c r="R290" s="162">
        <v>0</v>
      </c>
      <c r="S290" s="161">
        <v>0</v>
      </c>
      <c r="T290" s="162">
        <v>0</v>
      </c>
      <c r="U290" s="161">
        <v>0</v>
      </c>
      <c r="V290" s="162">
        <v>0</v>
      </c>
      <c r="W290" s="161">
        <v>0</v>
      </c>
      <c r="X290" s="162">
        <v>0</v>
      </c>
      <c r="Y290" s="161">
        <v>0</v>
      </c>
      <c r="Z290" s="162">
        <v>0</v>
      </c>
      <c r="AA290" s="161">
        <v>0</v>
      </c>
      <c r="AB290" s="162">
        <v>0</v>
      </c>
      <c r="AC290" s="204">
        <f t="shared" si="82"/>
        <v>0</v>
      </c>
      <c r="AD290" s="204"/>
      <c r="AE290" s="204"/>
    </row>
    <row r="291" spans="2:31" x14ac:dyDescent="0.3">
      <c r="B291" s="210" t="s">
        <v>72</v>
      </c>
      <c r="C291" s="210"/>
      <c r="D291" s="210"/>
      <c r="E291" s="161">
        <v>0</v>
      </c>
      <c r="F291" s="162">
        <v>0</v>
      </c>
      <c r="G291" s="161">
        <v>0</v>
      </c>
      <c r="H291" s="162">
        <v>0</v>
      </c>
      <c r="I291" s="161">
        <v>0</v>
      </c>
      <c r="J291" s="162">
        <v>0</v>
      </c>
      <c r="K291" s="161">
        <v>0</v>
      </c>
      <c r="L291" s="162">
        <v>0</v>
      </c>
      <c r="M291" s="161">
        <v>0</v>
      </c>
      <c r="N291" s="162">
        <v>0</v>
      </c>
      <c r="O291" s="161">
        <v>0</v>
      </c>
      <c r="P291" s="162">
        <v>0</v>
      </c>
      <c r="Q291" s="161">
        <v>0</v>
      </c>
      <c r="R291" s="162">
        <v>0</v>
      </c>
      <c r="S291" s="161">
        <v>0</v>
      </c>
      <c r="T291" s="162">
        <v>0</v>
      </c>
      <c r="U291" s="161">
        <v>0</v>
      </c>
      <c r="V291" s="162">
        <v>0</v>
      </c>
      <c r="W291" s="161">
        <v>0</v>
      </c>
      <c r="X291" s="162">
        <v>0</v>
      </c>
      <c r="Y291" s="161">
        <v>0</v>
      </c>
      <c r="Z291" s="162">
        <v>0</v>
      </c>
      <c r="AA291" s="161">
        <v>0</v>
      </c>
      <c r="AB291" s="162">
        <v>0</v>
      </c>
      <c r="AC291" s="204">
        <f t="shared" si="82"/>
        <v>0</v>
      </c>
      <c r="AD291" s="204"/>
      <c r="AE291" s="204"/>
    </row>
    <row r="292" spans="2:31" x14ac:dyDescent="0.3">
      <c r="B292" s="210" t="s">
        <v>73</v>
      </c>
      <c r="C292" s="210"/>
      <c r="D292" s="210"/>
      <c r="E292" s="161">
        <v>0</v>
      </c>
      <c r="F292" s="162">
        <v>0</v>
      </c>
      <c r="G292" s="161">
        <v>0</v>
      </c>
      <c r="H292" s="162">
        <v>0</v>
      </c>
      <c r="I292" s="161">
        <v>0</v>
      </c>
      <c r="J292" s="162">
        <v>0</v>
      </c>
      <c r="K292" s="161">
        <v>0</v>
      </c>
      <c r="L292" s="162">
        <v>0</v>
      </c>
      <c r="M292" s="161">
        <v>0</v>
      </c>
      <c r="N292" s="162">
        <v>0</v>
      </c>
      <c r="O292" s="161">
        <v>0</v>
      </c>
      <c r="P292" s="162">
        <v>0</v>
      </c>
      <c r="Q292" s="161">
        <v>0</v>
      </c>
      <c r="R292" s="162">
        <v>0</v>
      </c>
      <c r="S292" s="161">
        <v>0</v>
      </c>
      <c r="T292" s="162">
        <v>0</v>
      </c>
      <c r="U292" s="161">
        <v>0</v>
      </c>
      <c r="V292" s="162">
        <v>0</v>
      </c>
      <c r="W292" s="161">
        <v>0</v>
      </c>
      <c r="X292" s="162">
        <v>0</v>
      </c>
      <c r="Y292" s="161">
        <v>0</v>
      </c>
      <c r="Z292" s="162">
        <v>0</v>
      </c>
      <c r="AA292" s="161">
        <v>0</v>
      </c>
      <c r="AB292" s="162">
        <v>0</v>
      </c>
      <c r="AC292" s="204">
        <f t="shared" si="82"/>
        <v>0</v>
      </c>
      <c r="AD292" s="204"/>
      <c r="AE292" s="204"/>
    </row>
    <row r="293" spans="2:31" x14ac:dyDescent="0.3">
      <c r="B293" s="210" t="s">
        <v>74</v>
      </c>
      <c r="C293" s="210"/>
      <c r="D293" s="210"/>
      <c r="E293" s="161">
        <v>0</v>
      </c>
      <c r="F293" s="162">
        <v>0</v>
      </c>
      <c r="G293" s="161">
        <v>0</v>
      </c>
      <c r="H293" s="162">
        <v>0</v>
      </c>
      <c r="I293" s="161">
        <v>0</v>
      </c>
      <c r="J293" s="162">
        <v>0</v>
      </c>
      <c r="K293" s="161">
        <v>0</v>
      </c>
      <c r="L293" s="162">
        <v>0</v>
      </c>
      <c r="M293" s="161">
        <v>0</v>
      </c>
      <c r="N293" s="162">
        <v>0</v>
      </c>
      <c r="O293" s="161">
        <v>0</v>
      </c>
      <c r="P293" s="162">
        <v>0</v>
      </c>
      <c r="Q293" s="161">
        <v>0</v>
      </c>
      <c r="R293" s="162">
        <v>0</v>
      </c>
      <c r="S293" s="161">
        <v>0</v>
      </c>
      <c r="T293" s="162">
        <v>0</v>
      </c>
      <c r="U293" s="161">
        <v>0</v>
      </c>
      <c r="V293" s="162">
        <v>0</v>
      </c>
      <c r="W293" s="161">
        <v>0</v>
      </c>
      <c r="X293" s="162">
        <v>0</v>
      </c>
      <c r="Y293" s="161">
        <v>0</v>
      </c>
      <c r="Z293" s="162">
        <v>0</v>
      </c>
      <c r="AA293" s="161">
        <v>0</v>
      </c>
      <c r="AB293" s="162">
        <v>0</v>
      </c>
      <c r="AC293" s="204">
        <f t="shared" si="82"/>
        <v>0</v>
      </c>
      <c r="AD293" s="204"/>
      <c r="AE293" s="204"/>
    </row>
    <row r="294" spans="2:31" x14ac:dyDescent="0.3">
      <c r="B294" s="210" t="s">
        <v>75</v>
      </c>
      <c r="C294" s="210"/>
      <c r="D294" s="210"/>
      <c r="E294" s="161">
        <v>0</v>
      </c>
      <c r="F294" s="162">
        <v>0</v>
      </c>
      <c r="G294" s="161">
        <v>0</v>
      </c>
      <c r="H294" s="162">
        <v>0</v>
      </c>
      <c r="I294" s="161">
        <v>0</v>
      </c>
      <c r="J294" s="162">
        <v>0</v>
      </c>
      <c r="K294" s="161">
        <v>0</v>
      </c>
      <c r="L294" s="162">
        <v>0</v>
      </c>
      <c r="M294" s="161">
        <v>0</v>
      </c>
      <c r="N294" s="162">
        <v>0</v>
      </c>
      <c r="O294" s="161">
        <v>0</v>
      </c>
      <c r="P294" s="162">
        <v>0</v>
      </c>
      <c r="Q294" s="161">
        <v>0</v>
      </c>
      <c r="R294" s="162">
        <v>0</v>
      </c>
      <c r="S294" s="161">
        <v>0</v>
      </c>
      <c r="T294" s="162">
        <v>0</v>
      </c>
      <c r="U294" s="161">
        <v>0</v>
      </c>
      <c r="V294" s="162">
        <v>0</v>
      </c>
      <c r="W294" s="161">
        <v>0</v>
      </c>
      <c r="X294" s="162">
        <v>0</v>
      </c>
      <c r="Y294" s="161">
        <v>0</v>
      </c>
      <c r="Z294" s="162">
        <v>0</v>
      </c>
      <c r="AA294" s="161">
        <v>0</v>
      </c>
      <c r="AB294" s="162">
        <v>0</v>
      </c>
      <c r="AC294" s="204">
        <f t="shared" si="82"/>
        <v>0</v>
      </c>
      <c r="AD294" s="204"/>
      <c r="AE294" s="204"/>
    </row>
    <row r="295" spans="2:31" x14ac:dyDescent="0.3">
      <c r="B295" s="210" t="s">
        <v>76</v>
      </c>
      <c r="C295" s="210"/>
      <c r="D295" s="210"/>
      <c r="E295" s="161">
        <v>0</v>
      </c>
      <c r="F295" s="162">
        <v>0</v>
      </c>
      <c r="G295" s="161">
        <v>0</v>
      </c>
      <c r="H295" s="162">
        <v>0</v>
      </c>
      <c r="I295" s="161">
        <v>0</v>
      </c>
      <c r="J295" s="162">
        <v>0</v>
      </c>
      <c r="K295" s="161">
        <v>0</v>
      </c>
      <c r="L295" s="162">
        <v>0</v>
      </c>
      <c r="M295" s="161">
        <v>0</v>
      </c>
      <c r="N295" s="162">
        <v>0</v>
      </c>
      <c r="O295" s="161">
        <v>0</v>
      </c>
      <c r="P295" s="162">
        <v>0</v>
      </c>
      <c r="Q295" s="161">
        <v>0</v>
      </c>
      <c r="R295" s="162">
        <v>0</v>
      </c>
      <c r="S295" s="161">
        <v>0</v>
      </c>
      <c r="T295" s="162">
        <v>0</v>
      </c>
      <c r="U295" s="161">
        <v>0</v>
      </c>
      <c r="V295" s="162">
        <v>0</v>
      </c>
      <c r="W295" s="161">
        <v>0</v>
      </c>
      <c r="X295" s="162">
        <v>0</v>
      </c>
      <c r="Y295" s="161">
        <v>0</v>
      </c>
      <c r="Z295" s="162">
        <v>0</v>
      </c>
      <c r="AA295" s="161">
        <v>0</v>
      </c>
      <c r="AB295" s="162">
        <v>0</v>
      </c>
      <c r="AC295" s="204">
        <f t="shared" si="82"/>
        <v>0</v>
      </c>
      <c r="AD295" s="204"/>
      <c r="AE295" s="204"/>
    </row>
    <row r="296" spans="2:31" x14ac:dyDescent="0.3">
      <c r="B296" s="210" t="s">
        <v>77</v>
      </c>
      <c r="C296" s="210"/>
      <c r="D296" s="210"/>
      <c r="E296" s="161">
        <v>0</v>
      </c>
      <c r="F296" s="162">
        <v>0</v>
      </c>
      <c r="G296" s="161">
        <v>0</v>
      </c>
      <c r="H296" s="162">
        <v>0</v>
      </c>
      <c r="I296" s="161">
        <v>0</v>
      </c>
      <c r="J296" s="162">
        <v>0</v>
      </c>
      <c r="K296" s="161">
        <v>0</v>
      </c>
      <c r="L296" s="162">
        <v>0</v>
      </c>
      <c r="M296" s="161">
        <v>0</v>
      </c>
      <c r="N296" s="162">
        <v>0</v>
      </c>
      <c r="O296" s="161">
        <v>0</v>
      </c>
      <c r="P296" s="162">
        <v>0</v>
      </c>
      <c r="Q296" s="161">
        <v>0</v>
      </c>
      <c r="R296" s="162">
        <v>0</v>
      </c>
      <c r="S296" s="161">
        <v>0</v>
      </c>
      <c r="T296" s="162">
        <v>0</v>
      </c>
      <c r="U296" s="161">
        <v>0</v>
      </c>
      <c r="V296" s="162">
        <v>0</v>
      </c>
      <c r="W296" s="161">
        <v>0</v>
      </c>
      <c r="X296" s="162">
        <v>0</v>
      </c>
      <c r="Y296" s="161">
        <v>0</v>
      </c>
      <c r="Z296" s="162">
        <v>0</v>
      </c>
      <c r="AA296" s="161">
        <v>0</v>
      </c>
      <c r="AB296" s="162">
        <v>0</v>
      </c>
      <c r="AC296" s="204">
        <f t="shared" si="82"/>
        <v>0</v>
      </c>
      <c r="AD296" s="204"/>
      <c r="AE296" s="204"/>
    </row>
    <row r="297" spans="2:31" x14ac:dyDescent="0.3">
      <c r="B297" s="210" t="s">
        <v>78</v>
      </c>
      <c r="C297" s="210"/>
      <c r="D297" s="210"/>
      <c r="E297" s="161">
        <v>0</v>
      </c>
      <c r="F297" s="162">
        <v>0</v>
      </c>
      <c r="G297" s="161">
        <v>0</v>
      </c>
      <c r="H297" s="162">
        <v>0</v>
      </c>
      <c r="I297" s="161">
        <v>0</v>
      </c>
      <c r="J297" s="162">
        <v>0</v>
      </c>
      <c r="K297" s="161">
        <v>0</v>
      </c>
      <c r="L297" s="162">
        <v>0</v>
      </c>
      <c r="M297" s="161">
        <v>0</v>
      </c>
      <c r="N297" s="162">
        <v>0</v>
      </c>
      <c r="O297" s="161">
        <v>0</v>
      </c>
      <c r="P297" s="162">
        <v>0</v>
      </c>
      <c r="Q297" s="161">
        <v>0</v>
      </c>
      <c r="R297" s="162">
        <v>0</v>
      </c>
      <c r="S297" s="161">
        <v>0</v>
      </c>
      <c r="T297" s="162">
        <v>0</v>
      </c>
      <c r="U297" s="161">
        <v>0</v>
      </c>
      <c r="V297" s="162">
        <v>0</v>
      </c>
      <c r="W297" s="161">
        <v>0</v>
      </c>
      <c r="X297" s="162">
        <v>0</v>
      </c>
      <c r="Y297" s="161">
        <v>0</v>
      </c>
      <c r="Z297" s="162">
        <v>0</v>
      </c>
      <c r="AA297" s="161">
        <v>0</v>
      </c>
      <c r="AB297" s="162">
        <v>0</v>
      </c>
      <c r="AC297" s="204">
        <f t="shared" si="82"/>
        <v>0</v>
      </c>
      <c r="AD297" s="204"/>
      <c r="AE297" s="204"/>
    </row>
    <row r="298" spans="2:31" x14ac:dyDescent="0.3">
      <c r="B298" s="210" t="s">
        <v>79</v>
      </c>
      <c r="C298" s="210"/>
      <c r="D298" s="210"/>
      <c r="E298" s="161">
        <v>0</v>
      </c>
      <c r="F298" s="162">
        <v>0</v>
      </c>
      <c r="G298" s="161">
        <v>0</v>
      </c>
      <c r="H298" s="162">
        <v>0</v>
      </c>
      <c r="I298" s="161">
        <v>0</v>
      </c>
      <c r="J298" s="162">
        <v>0</v>
      </c>
      <c r="K298" s="161">
        <v>0</v>
      </c>
      <c r="L298" s="162">
        <v>0</v>
      </c>
      <c r="M298" s="161">
        <v>0</v>
      </c>
      <c r="N298" s="162">
        <v>0</v>
      </c>
      <c r="O298" s="161">
        <v>0</v>
      </c>
      <c r="P298" s="162">
        <v>0</v>
      </c>
      <c r="Q298" s="161">
        <v>0</v>
      </c>
      <c r="R298" s="162">
        <v>0</v>
      </c>
      <c r="S298" s="161">
        <v>0</v>
      </c>
      <c r="T298" s="162">
        <v>0</v>
      </c>
      <c r="U298" s="161">
        <v>0</v>
      </c>
      <c r="V298" s="162">
        <v>0</v>
      </c>
      <c r="W298" s="161">
        <v>0</v>
      </c>
      <c r="X298" s="162">
        <v>0</v>
      </c>
      <c r="Y298" s="161">
        <v>0</v>
      </c>
      <c r="Z298" s="162">
        <v>0</v>
      </c>
      <c r="AA298" s="161">
        <v>0</v>
      </c>
      <c r="AB298" s="162">
        <v>0</v>
      </c>
      <c r="AC298" s="204">
        <f t="shared" si="82"/>
        <v>0</v>
      </c>
      <c r="AD298" s="204"/>
      <c r="AE298" s="204"/>
    </row>
    <row r="299" spans="2:31" x14ac:dyDescent="0.3">
      <c r="B299" s="210" t="s">
        <v>80</v>
      </c>
      <c r="C299" s="210"/>
      <c r="D299" s="210"/>
      <c r="E299" s="161">
        <v>0</v>
      </c>
      <c r="F299" s="162">
        <v>0</v>
      </c>
      <c r="G299" s="161">
        <v>0</v>
      </c>
      <c r="H299" s="162">
        <v>0</v>
      </c>
      <c r="I299" s="161">
        <v>0</v>
      </c>
      <c r="J299" s="162">
        <v>0</v>
      </c>
      <c r="K299" s="161">
        <v>0</v>
      </c>
      <c r="L299" s="162">
        <v>0</v>
      </c>
      <c r="M299" s="161">
        <v>0</v>
      </c>
      <c r="N299" s="162">
        <v>0</v>
      </c>
      <c r="O299" s="161">
        <v>0</v>
      </c>
      <c r="P299" s="162">
        <v>0</v>
      </c>
      <c r="Q299" s="161">
        <v>0</v>
      </c>
      <c r="R299" s="162">
        <v>0</v>
      </c>
      <c r="S299" s="161">
        <v>0</v>
      </c>
      <c r="T299" s="162">
        <v>0</v>
      </c>
      <c r="U299" s="161">
        <v>0</v>
      </c>
      <c r="V299" s="162">
        <v>0</v>
      </c>
      <c r="W299" s="161">
        <v>0</v>
      </c>
      <c r="X299" s="162">
        <v>0</v>
      </c>
      <c r="Y299" s="161">
        <v>0</v>
      </c>
      <c r="Z299" s="162">
        <v>0</v>
      </c>
      <c r="AA299" s="161">
        <v>0</v>
      </c>
      <c r="AB299" s="162">
        <v>0</v>
      </c>
      <c r="AC299" s="204">
        <f t="shared" si="82"/>
        <v>0</v>
      </c>
      <c r="AD299" s="204"/>
      <c r="AE299" s="204"/>
    </row>
    <row r="300" spans="2:31" x14ac:dyDescent="0.3">
      <c r="B300" s="210" t="s">
        <v>88</v>
      </c>
      <c r="C300" s="210"/>
      <c r="D300" s="210"/>
      <c r="E300" s="161">
        <v>0</v>
      </c>
      <c r="F300" s="162">
        <v>0</v>
      </c>
      <c r="G300" s="161">
        <v>0</v>
      </c>
      <c r="H300" s="162">
        <v>0</v>
      </c>
      <c r="I300" s="161">
        <v>0</v>
      </c>
      <c r="J300" s="162">
        <v>0</v>
      </c>
      <c r="K300" s="161">
        <v>0</v>
      </c>
      <c r="L300" s="162">
        <v>0</v>
      </c>
      <c r="M300" s="161">
        <v>0</v>
      </c>
      <c r="N300" s="162">
        <v>0</v>
      </c>
      <c r="O300" s="161">
        <v>0</v>
      </c>
      <c r="P300" s="162">
        <v>0</v>
      </c>
      <c r="Q300" s="161">
        <v>0</v>
      </c>
      <c r="R300" s="162">
        <v>0</v>
      </c>
      <c r="S300" s="161">
        <v>0</v>
      </c>
      <c r="T300" s="162">
        <v>0</v>
      </c>
      <c r="U300" s="161">
        <v>0</v>
      </c>
      <c r="V300" s="162">
        <v>0</v>
      </c>
      <c r="W300" s="161">
        <v>0</v>
      </c>
      <c r="X300" s="162">
        <v>0</v>
      </c>
      <c r="Y300" s="161">
        <v>0</v>
      </c>
      <c r="Z300" s="162">
        <v>0</v>
      </c>
      <c r="AA300" s="161">
        <v>0</v>
      </c>
      <c r="AB300" s="162">
        <v>0</v>
      </c>
      <c r="AC300" s="204">
        <f>SUM(E300:AB300)</f>
        <v>0</v>
      </c>
      <c r="AD300" s="204"/>
      <c r="AE300" s="204"/>
    </row>
    <row r="301" spans="2:31" x14ac:dyDescent="0.3">
      <c r="B301" s="12" t="s">
        <v>104</v>
      </c>
      <c r="C301" s="12"/>
      <c r="D301" s="12"/>
      <c r="E301" s="161">
        <v>0</v>
      </c>
      <c r="F301" s="162">
        <v>0</v>
      </c>
      <c r="G301" s="161">
        <v>0</v>
      </c>
      <c r="H301" s="162">
        <v>0</v>
      </c>
      <c r="I301" s="161">
        <v>0</v>
      </c>
      <c r="J301" s="162">
        <v>0</v>
      </c>
      <c r="K301" s="161">
        <v>0</v>
      </c>
      <c r="L301" s="162">
        <v>0</v>
      </c>
      <c r="M301" s="161">
        <v>0</v>
      </c>
      <c r="N301" s="162">
        <v>0</v>
      </c>
      <c r="O301" s="161">
        <v>0</v>
      </c>
      <c r="P301" s="162">
        <v>0</v>
      </c>
      <c r="Q301" s="161">
        <v>0</v>
      </c>
      <c r="R301" s="162">
        <v>0</v>
      </c>
      <c r="S301" s="161">
        <v>0</v>
      </c>
      <c r="T301" s="162">
        <v>0</v>
      </c>
      <c r="U301" s="161">
        <v>0</v>
      </c>
      <c r="V301" s="162">
        <v>0</v>
      </c>
      <c r="W301" s="161">
        <v>0</v>
      </c>
      <c r="X301" s="162">
        <v>0</v>
      </c>
      <c r="Y301" s="161">
        <v>0</v>
      </c>
      <c r="Z301" s="162">
        <v>0</v>
      </c>
      <c r="AA301" s="161">
        <v>0</v>
      </c>
      <c r="AB301" s="162">
        <v>0</v>
      </c>
      <c r="AC301" s="204">
        <f t="shared" ref="AC301:AC306" si="83">SUM(E301:AB301)</f>
        <v>0</v>
      </c>
      <c r="AD301" s="204"/>
      <c r="AE301" s="204"/>
    </row>
    <row r="302" spans="2:31" x14ac:dyDescent="0.3">
      <c r="B302" s="148" t="s">
        <v>101</v>
      </c>
      <c r="C302" s="12"/>
      <c r="D302" s="12"/>
      <c r="E302" s="161">
        <v>0</v>
      </c>
      <c r="F302" s="162">
        <v>0</v>
      </c>
      <c r="G302" s="161">
        <v>0</v>
      </c>
      <c r="H302" s="162">
        <v>0</v>
      </c>
      <c r="I302" s="161">
        <v>0</v>
      </c>
      <c r="J302" s="162">
        <v>0</v>
      </c>
      <c r="K302" s="161">
        <v>0</v>
      </c>
      <c r="L302" s="162">
        <v>0</v>
      </c>
      <c r="M302" s="161">
        <v>0</v>
      </c>
      <c r="N302" s="162">
        <v>0</v>
      </c>
      <c r="O302" s="161">
        <v>0</v>
      </c>
      <c r="P302" s="162">
        <v>0</v>
      </c>
      <c r="Q302" s="161">
        <v>0</v>
      </c>
      <c r="R302" s="162">
        <v>0</v>
      </c>
      <c r="S302" s="161">
        <v>0</v>
      </c>
      <c r="T302" s="162">
        <v>0</v>
      </c>
      <c r="U302" s="161">
        <v>0</v>
      </c>
      <c r="V302" s="162">
        <v>0</v>
      </c>
      <c r="W302" s="161">
        <v>0</v>
      </c>
      <c r="X302" s="162">
        <v>0</v>
      </c>
      <c r="Y302" s="161">
        <v>0</v>
      </c>
      <c r="Z302" s="162">
        <v>0</v>
      </c>
      <c r="AA302" s="161">
        <v>0</v>
      </c>
      <c r="AB302" s="162">
        <v>0</v>
      </c>
      <c r="AC302" s="204">
        <f t="shared" si="83"/>
        <v>0</v>
      </c>
      <c r="AD302" s="204"/>
      <c r="AE302" s="204"/>
    </row>
    <row r="303" spans="2:31" x14ac:dyDescent="0.3">
      <c r="B303" s="148" t="s">
        <v>102</v>
      </c>
      <c r="C303" s="12"/>
      <c r="D303" s="12"/>
      <c r="E303" s="161">
        <v>0</v>
      </c>
      <c r="F303" s="162">
        <v>0</v>
      </c>
      <c r="G303" s="161">
        <v>0</v>
      </c>
      <c r="H303" s="162">
        <v>0</v>
      </c>
      <c r="I303" s="161">
        <v>0</v>
      </c>
      <c r="J303" s="162">
        <v>0</v>
      </c>
      <c r="K303" s="161">
        <v>0</v>
      </c>
      <c r="L303" s="162">
        <v>0</v>
      </c>
      <c r="M303" s="161">
        <v>0</v>
      </c>
      <c r="N303" s="162">
        <v>0</v>
      </c>
      <c r="O303" s="161">
        <v>0</v>
      </c>
      <c r="P303" s="162">
        <v>0</v>
      </c>
      <c r="Q303" s="161">
        <v>0</v>
      </c>
      <c r="R303" s="162">
        <v>0</v>
      </c>
      <c r="S303" s="161">
        <v>0</v>
      </c>
      <c r="T303" s="162">
        <v>0</v>
      </c>
      <c r="U303" s="161">
        <v>0</v>
      </c>
      <c r="V303" s="162">
        <v>0</v>
      </c>
      <c r="W303" s="161">
        <v>0</v>
      </c>
      <c r="X303" s="162">
        <v>0</v>
      </c>
      <c r="Y303" s="161">
        <v>0</v>
      </c>
      <c r="Z303" s="162">
        <v>0</v>
      </c>
      <c r="AA303" s="161">
        <v>0</v>
      </c>
      <c r="AB303" s="162">
        <v>0</v>
      </c>
      <c r="AC303" s="204">
        <f t="shared" si="83"/>
        <v>0</v>
      </c>
      <c r="AD303" s="204"/>
      <c r="AE303" s="204"/>
    </row>
    <row r="304" spans="2:31" x14ac:dyDescent="0.3">
      <c r="B304" s="148" t="s">
        <v>103</v>
      </c>
      <c r="C304" s="12"/>
      <c r="D304" s="12"/>
      <c r="E304" s="161">
        <v>0</v>
      </c>
      <c r="F304" s="162">
        <v>0</v>
      </c>
      <c r="G304" s="161">
        <v>0</v>
      </c>
      <c r="H304" s="162">
        <v>0</v>
      </c>
      <c r="I304" s="161">
        <v>0</v>
      </c>
      <c r="J304" s="162">
        <v>0</v>
      </c>
      <c r="K304" s="161">
        <v>0</v>
      </c>
      <c r="L304" s="162">
        <v>0</v>
      </c>
      <c r="M304" s="161">
        <v>0</v>
      </c>
      <c r="N304" s="162">
        <v>0</v>
      </c>
      <c r="O304" s="161">
        <v>0</v>
      </c>
      <c r="P304" s="162">
        <v>0</v>
      </c>
      <c r="Q304" s="161">
        <v>0</v>
      </c>
      <c r="R304" s="162">
        <v>0</v>
      </c>
      <c r="S304" s="161">
        <v>0</v>
      </c>
      <c r="T304" s="162">
        <v>0</v>
      </c>
      <c r="U304" s="161">
        <v>0</v>
      </c>
      <c r="V304" s="162">
        <v>0</v>
      </c>
      <c r="W304" s="161">
        <v>0</v>
      </c>
      <c r="X304" s="162">
        <v>0</v>
      </c>
      <c r="Y304" s="161">
        <v>0</v>
      </c>
      <c r="Z304" s="162">
        <v>0</v>
      </c>
      <c r="AA304" s="161">
        <v>0</v>
      </c>
      <c r="AB304" s="162">
        <v>0</v>
      </c>
      <c r="AC304" s="204">
        <f t="shared" si="83"/>
        <v>0</v>
      </c>
      <c r="AD304" s="204"/>
      <c r="AE304" s="204"/>
    </row>
    <row r="305" spans="2:31" s="148" customFormat="1" x14ac:dyDescent="0.3">
      <c r="B305" s="148" t="s">
        <v>119</v>
      </c>
      <c r="C305" s="12"/>
      <c r="D305" s="12"/>
      <c r="E305" s="149"/>
      <c r="F305" s="152"/>
      <c r="G305" s="149"/>
      <c r="H305" s="152"/>
      <c r="I305" s="149"/>
      <c r="J305" s="152"/>
      <c r="K305" s="149"/>
      <c r="L305" s="152"/>
      <c r="M305" s="149"/>
      <c r="N305" s="152"/>
      <c r="O305" s="149"/>
      <c r="P305" s="152"/>
      <c r="Q305" s="149"/>
      <c r="R305" s="152"/>
      <c r="S305" s="149"/>
      <c r="T305" s="152"/>
      <c r="U305" s="149"/>
      <c r="V305" s="152"/>
      <c r="W305" s="149"/>
      <c r="X305" s="152"/>
      <c r="Y305" s="149"/>
      <c r="Z305" s="152"/>
      <c r="AA305" s="149"/>
      <c r="AB305" s="152"/>
      <c r="AC305" s="204">
        <f t="shared" si="83"/>
        <v>0</v>
      </c>
      <c r="AD305" s="204"/>
      <c r="AE305" s="204"/>
    </row>
    <row r="306" spans="2:31" s="148" customFormat="1" x14ac:dyDescent="0.3">
      <c r="B306" s="148" t="s">
        <v>120</v>
      </c>
      <c r="C306" s="12"/>
      <c r="D306" s="12"/>
      <c r="E306" s="149"/>
      <c r="F306" s="152"/>
      <c r="G306" s="149"/>
      <c r="H306" s="152"/>
      <c r="I306" s="149"/>
      <c r="J306" s="152"/>
      <c r="K306" s="149"/>
      <c r="L306" s="152"/>
      <c r="M306" s="149"/>
      <c r="N306" s="152"/>
      <c r="O306" s="149"/>
      <c r="P306" s="152"/>
      <c r="Q306" s="149"/>
      <c r="R306" s="152"/>
      <c r="S306" s="149"/>
      <c r="T306" s="152"/>
      <c r="U306" s="149"/>
      <c r="V306" s="152"/>
      <c r="W306" s="149"/>
      <c r="X306" s="152"/>
      <c r="Y306" s="149"/>
      <c r="Z306" s="152"/>
      <c r="AA306" s="149"/>
      <c r="AB306" s="152"/>
      <c r="AC306" s="204">
        <f t="shared" si="83"/>
        <v>0</v>
      </c>
      <c r="AD306" s="204"/>
      <c r="AE306" s="204"/>
    </row>
    <row r="307" spans="2:31" x14ac:dyDescent="0.3">
      <c r="B307" s="13" t="s">
        <v>2</v>
      </c>
      <c r="C307" s="13"/>
      <c r="D307" s="13"/>
      <c r="E307" s="14">
        <f>SUM(E252:E306)</f>
        <v>0</v>
      </c>
      <c r="F307" s="14">
        <f t="shared" ref="F307" si="84">SUM(F252:F306)</f>
        <v>0</v>
      </c>
      <c r="G307" s="14">
        <f t="shared" ref="G307" si="85">SUM(G252:G306)</f>
        <v>0</v>
      </c>
      <c r="H307" s="14">
        <f t="shared" ref="H307" si="86">SUM(H252:H306)</f>
        <v>0</v>
      </c>
      <c r="I307" s="14">
        <f t="shared" ref="I307" si="87">SUM(I252:I306)</f>
        <v>0</v>
      </c>
      <c r="J307" s="14">
        <f t="shared" ref="J307" si="88">SUM(J252:J306)</f>
        <v>0</v>
      </c>
      <c r="K307" s="14">
        <f t="shared" ref="K307" si="89">SUM(K252:K306)</f>
        <v>0</v>
      </c>
      <c r="L307" s="14">
        <f t="shared" ref="L307" si="90">SUM(L252:L306)</f>
        <v>0</v>
      </c>
      <c r="M307" s="14">
        <f t="shared" ref="M307" si="91">SUM(M252:M306)</f>
        <v>0</v>
      </c>
      <c r="N307" s="14">
        <f t="shared" ref="N307" si="92">SUM(N252:N306)</f>
        <v>10.865999999999998</v>
      </c>
      <c r="O307" s="14">
        <f t="shared" ref="O307" si="93">SUM(O252:O306)</f>
        <v>24.705000000000005</v>
      </c>
      <c r="P307" s="14">
        <f t="shared" ref="P307" si="94">SUM(P252:P306)</f>
        <v>47.215333333333312</v>
      </c>
      <c r="Q307" s="14">
        <f t="shared" ref="Q307" si="95">SUM(Q252:Q306)</f>
        <v>82.109166666666653</v>
      </c>
      <c r="R307" s="14">
        <f t="shared" ref="R307" si="96">SUM(R252:R306)</f>
        <v>48.203499999999991</v>
      </c>
      <c r="S307" s="14">
        <f t="shared" ref="S307" si="97">SUM(S252:S306)</f>
        <v>0</v>
      </c>
      <c r="T307" s="14">
        <f t="shared" ref="T307" si="98">SUM(T252:T306)</f>
        <v>0</v>
      </c>
      <c r="U307" s="14">
        <f t="shared" ref="U307" si="99">SUM(U252:U306)</f>
        <v>0</v>
      </c>
      <c r="V307" s="14">
        <f t="shared" ref="V307" si="100">SUM(V252:V306)</f>
        <v>0</v>
      </c>
      <c r="W307" s="14">
        <f t="shared" ref="W307" si="101">SUM(W252:W306)</f>
        <v>0</v>
      </c>
      <c r="X307" s="14">
        <f t="shared" ref="X307" si="102">SUM(X252:X306)</f>
        <v>0</v>
      </c>
      <c r="Y307" s="14">
        <f t="shared" ref="Y307" si="103">SUM(Y252:Y306)</f>
        <v>0</v>
      </c>
      <c r="Z307" s="14">
        <f t="shared" ref="Z307" si="104">SUM(Z252:Z306)</f>
        <v>0</v>
      </c>
      <c r="AA307" s="14">
        <f t="shared" ref="AA307" si="105">SUM(AA252:AA306)</f>
        <v>0</v>
      </c>
      <c r="AB307" s="14">
        <f t="shared" ref="AB307" si="106">SUM(AB252:AB306)</f>
        <v>0</v>
      </c>
      <c r="AC307" s="215">
        <f>SUM(AC252:AE306)</f>
        <v>213.09899999999999</v>
      </c>
      <c r="AD307" s="215"/>
      <c r="AE307" s="215"/>
    </row>
    <row r="308" spans="2:31" x14ac:dyDescent="0.3">
      <c r="B308" s="15"/>
      <c r="C308" s="16"/>
      <c r="D308" s="17"/>
      <c r="E308" s="17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  <c r="AA308" s="17"/>
    </row>
    <row r="309" spans="2:31" x14ac:dyDescent="0.3">
      <c r="B309" s="15"/>
      <c r="C309" s="16"/>
      <c r="D309" s="17"/>
      <c r="E309" s="17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  <c r="AA309" s="17"/>
    </row>
    <row r="310" spans="2:31" x14ac:dyDescent="0.3">
      <c r="B310" s="8">
        <f>'Resumen-Mensual'!$J$22</f>
        <v>45022</v>
      </c>
    </row>
    <row r="311" spans="2:31" x14ac:dyDescent="0.3">
      <c r="B311" s="8"/>
    </row>
    <row r="312" spans="2:31" x14ac:dyDescent="0.3">
      <c r="B312" s="9" t="s">
        <v>81</v>
      </c>
      <c r="C312" s="10"/>
      <c r="D312" s="10"/>
      <c r="E312" s="11">
        <v>1</v>
      </c>
      <c r="F312" s="11">
        <v>2</v>
      </c>
      <c r="G312" s="11">
        <v>3</v>
      </c>
      <c r="H312" s="11">
        <v>4</v>
      </c>
      <c r="I312" s="11">
        <v>5</v>
      </c>
      <c r="J312" s="11">
        <v>6</v>
      </c>
      <c r="K312" s="11">
        <v>7</v>
      </c>
      <c r="L312" s="11">
        <v>8</v>
      </c>
      <c r="M312" s="11">
        <v>9</v>
      </c>
      <c r="N312" s="11">
        <v>10</v>
      </c>
      <c r="O312" s="11">
        <v>11</v>
      </c>
      <c r="P312" s="11">
        <v>12</v>
      </c>
      <c r="Q312" s="11">
        <v>13</v>
      </c>
      <c r="R312" s="11">
        <v>14</v>
      </c>
      <c r="S312" s="11">
        <v>15</v>
      </c>
      <c r="T312" s="11">
        <v>16</v>
      </c>
      <c r="U312" s="11">
        <v>17</v>
      </c>
      <c r="V312" s="11">
        <v>18</v>
      </c>
      <c r="W312" s="11">
        <v>19</v>
      </c>
      <c r="X312" s="11">
        <v>20</v>
      </c>
      <c r="Y312" s="11">
        <v>21</v>
      </c>
      <c r="Z312" s="11">
        <v>22</v>
      </c>
      <c r="AA312" s="11">
        <v>23</v>
      </c>
      <c r="AB312" s="11">
        <v>24</v>
      </c>
      <c r="AC312" s="213" t="s">
        <v>2</v>
      </c>
      <c r="AD312" s="213"/>
      <c r="AE312" s="213"/>
    </row>
    <row r="313" spans="2:31" x14ac:dyDescent="0.3">
      <c r="B313" s="210" t="s">
        <v>37</v>
      </c>
      <c r="C313" s="210"/>
      <c r="D313" s="210"/>
      <c r="E313" s="163">
        <v>0</v>
      </c>
      <c r="F313" s="164">
        <v>0</v>
      </c>
      <c r="G313" s="163">
        <v>0</v>
      </c>
      <c r="H313" s="164">
        <v>0</v>
      </c>
      <c r="I313" s="163">
        <v>0</v>
      </c>
      <c r="J313" s="164">
        <v>0</v>
      </c>
      <c r="K313" s="163">
        <v>0</v>
      </c>
      <c r="L313" s="164">
        <v>0</v>
      </c>
      <c r="M313" s="163">
        <v>0</v>
      </c>
      <c r="N313" s="164">
        <v>0</v>
      </c>
      <c r="O313" s="163">
        <v>0</v>
      </c>
      <c r="P313" s="164">
        <v>0</v>
      </c>
      <c r="Q313" s="163">
        <v>0</v>
      </c>
      <c r="R313" s="164">
        <v>0</v>
      </c>
      <c r="S313" s="163">
        <v>1.5751666666666668</v>
      </c>
      <c r="T313" s="164">
        <v>1.4033333333333322</v>
      </c>
      <c r="U313" s="163">
        <v>0.47166666666666696</v>
      </c>
      <c r="V313" s="164">
        <v>0</v>
      </c>
      <c r="W313" s="163">
        <v>0</v>
      </c>
      <c r="X313" s="164">
        <v>0</v>
      </c>
      <c r="Y313" s="163">
        <v>0</v>
      </c>
      <c r="Z313" s="164">
        <v>0</v>
      </c>
      <c r="AA313" s="163">
        <v>0</v>
      </c>
      <c r="AB313" s="164">
        <v>0</v>
      </c>
      <c r="AC313" s="204">
        <f t="shared" ref="AC313:AC345" si="107">SUM(E313:AB313)</f>
        <v>3.4501666666666662</v>
      </c>
      <c r="AD313" s="204"/>
      <c r="AE313" s="204"/>
    </row>
    <row r="314" spans="2:31" x14ac:dyDescent="0.3">
      <c r="B314" s="210" t="s">
        <v>38</v>
      </c>
      <c r="C314" s="210"/>
      <c r="D314" s="210"/>
      <c r="E314" s="163">
        <v>0</v>
      </c>
      <c r="F314" s="164">
        <v>0</v>
      </c>
      <c r="G314" s="163">
        <v>0</v>
      </c>
      <c r="H314" s="164">
        <v>0</v>
      </c>
      <c r="I314" s="163">
        <v>0</v>
      </c>
      <c r="J314" s="164">
        <v>0</v>
      </c>
      <c r="K314" s="163">
        <v>0</v>
      </c>
      <c r="L314" s="164">
        <v>0</v>
      </c>
      <c r="M314" s="163">
        <v>0</v>
      </c>
      <c r="N314" s="164">
        <v>0</v>
      </c>
      <c r="O314" s="163">
        <v>0</v>
      </c>
      <c r="P314" s="164">
        <v>0</v>
      </c>
      <c r="Q314" s="163">
        <v>0</v>
      </c>
      <c r="R314" s="164">
        <v>0</v>
      </c>
      <c r="S314" s="163">
        <v>0</v>
      </c>
      <c r="T314" s="164">
        <v>0</v>
      </c>
      <c r="U314" s="163">
        <v>0</v>
      </c>
      <c r="V314" s="164">
        <v>0</v>
      </c>
      <c r="W314" s="163">
        <v>0</v>
      </c>
      <c r="X314" s="164">
        <v>0</v>
      </c>
      <c r="Y314" s="163">
        <v>0</v>
      </c>
      <c r="Z314" s="164">
        <v>0</v>
      </c>
      <c r="AA314" s="163">
        <v>0</v>
      </c>
      <c r="AB314" s="164">
        <v>0</v>
      </c>
      <c r="AC314" s="204">
        <f t="shared" si="107"/>
        <v>0</v>
      </c>
      <c r="AD314" s="204"/>
      <c r="AE314" s="204"/>
    </row>
    <row r="315" spans="2:31" x14ac:dyDescent="0.3">
      <c r="B315" s="210" t="s">
        <v>39</v>
      </c>
      <c r="C315" s="210"/>
      <c r="D315" s="210"/>
      <c r="E315" s="163">
        <v>0</v>
      </c>
      <c r="F315" s="164">
        <v>0</v>
      </c>
      <c r="G315" s="163">
        <v>0</v>
      </c>
      <c r="H315" s="164">
        <v>0</v>
      </c>
      <c r="I315" s="163">
        <v>0</v>
      </c>
      <c r="J315" s="164">
        <v>0</v>
      </c>
      <c r="K315" s="163">
        <v>0</v>
      </c>
      <c r="L315" s="164">
        <v>0</v>
      </c>
      <c r="M315" s="163">
        <v>0</v>
      </c>
      <c r="N315" s="164">
        <v>0</v>
      </c>
      <c r="O315" s="163">
        <v>0</v>
      </c>
      <c r="P315" s="164">
        <v>0</v>
      </c>
      <c r="Q315" s="163">
        <v>0</v>
      </c>
      <c r="R315" s="164">
        <v>0</v>
      </c>
      <c r="S315" s="163">
        <v>3.0999999999999965</v>
      </c>
      <c r="T315" s="164">
        <v>0.39999999999999974</v>
      </c>
      <c r="U315" s="163">
        <v>0</v>
      </c>
      <c r="V315" s="164">
        <v>0</v>
      </c>
      <c r="W315" s="163">
        <v>0</v>
      </c>
      <c r="X315" s="164">
        <v>0</v>
      </c>
      <c r="Y315" s="163">
        <v>0</v>
      </c>
      <c r="Z315" s="164">
        <v>0</v>
      </c>
      <c r="AA315" s="163">
        <v>0</v>
      </c>
      <c r="AB315" s="164">
        <v>0</v>
      </c>
      <c r="AC315" s="204">
        <f t="shared" si="107"/>
        <v>3.4999999999999964</v>
      </c>
      <c r="AD315" s="204"/>
      <c r="AE315" s="204"/>
    </row>
    <row r="316" spans="2:31" x14ac:dyDescent="0.3">
      <c r="B316" s="210" t="s">
        <v>40</v>
      </c>
      <c r="C316" s="210"/>
      <c r="D316" s="210"/>
      <c r="E316" s="163">
        <v>0</v>
      </c>
      <c r="F316" s="164">
        <v>0</v>
      </c>
      <c r="G316" s="163">
        <v>0</v>
      </c>
      <c r="H316" s="164">
        <v>0</v>
      </c>
      <c r="I316" s="163">
        <v>0</v>
      </c>
      <c r="J316" s="164">
        <v>0</v>
      </c>
      <c r="K316" s="163">
        <v>0</v>
      </c>
      <c r="L316" s="164">
        <v>0</v>
      </c>
      <c r="M316" s="163">
        <v>0</v>
      </c>
      <c r="N316" s="164">
        <v>0</v>
      </c>
      <c r="O316" s="163">
        <v>0</v>
      </c>
      <c r="P316" s="164">
        <v>0</v>
      </c>
      <c r="Q316" s="163">
        <v>0</v>
      </c>
      <c r="R316" s="164">
        <v>0</v>
      </c>
      <c r="S316" s="163">
        <v>0</v>
      </c>
      <c r="T316" s="164">
        <v>0</v>
      </c>
      <c r="U316" s="163">
        <v>0</v>
      </c>
      <c r="V316" s="164">
        <v>0</v>
      </c>
      <c r="W316" s="163">
        <v>0</v>
      </c>
      <c r="X316" s="164">
        <v>0</v>
      </c>
      <c r="Y316" s="163">
        <v>0</v>
      </c>
      <c r="Z316" s="164">
        <v>0</v>
      </c>
      <c r="AA316" s="163">
        <v>0</v>
      </c>
      <c r="AB316" s="164">
        <v>0</v>
      </c>
      <c r="AC316" s="204">
        <f t="shared" si="107"/>
        <v>0</v>
      </c>
      <c r="AD316" s="204"/>
      <c r="AE316" s="204"/>
    </row>
    <row r="317" spans="2:31" x14ac:dyDescent="0.3">
      <c r="B317" s="210" t="s">
        <v>41</v>
      </c>
      <c r="C317" s="210"/>
      <c r="D317" s="210"/>
      <c r="E317" s="163">
        <v>0</v>
      </c>
      <c r="F317" s="164">
        <v>0</v>
      </c>
      <c r="G317" s="163">
        <v>0</v>
      </c>
      <c r="H317" s="164">
        <v>0</v>
      </c>
      <c r="I317" s="163">
        <v>0</v>
      </c>
      <c r="J317" s="164">
        <v>0</v>
      </c>
      <c r="K317" s="163">
        <v>0</v>
      </c>
      <c r="L317" s="164">
        <v>0</v>
      </c>
      <c r="M317" s="163">
        <v>0</v>
      </c>
      <c r="N317" s="164">
        <v>0</v>
      </c>
      <c r="O317" s="163">
        <v>0</v>
      </c>
      <c r="P317" s="164">
        <v>0</v>
      </c>
      <c r="Q317" s="163">
        <v>0</v>
      </c>
      <c r="R317" s="164">
        <v>0</v>
      </c>
      <c r="S317" s="163">
        <v>3.1101666666666685</v>
      </c>
      <c r="T317" s="164">
        <v>0</v>
      </c>
      <c r="U317" s="163">
        <v>5.4288333333333325</v>
      </c>
      <c r="V317" s="164">
        <v>0.70516666666666672</v>
      </c>
      <c r="W317" s="163">
        <v>0</v>
      </c>
      <c r="X317" s="164">
        <v>0</v>
      </c>
      <c r="Y317" s="163">
        <v>0</v>
      </c>
      <c r="Z317" s="164">
        <v>0</v>
      </c>
      <c r="AA317" s="163">
        <v>0</v>
      </c>
      <c r="AB317" s="164">
        <v>0</v>
      </c>
      <c r="AC317" s="204">
        <f t="shared" si="107"/>
        <v>9.2441666666666684</v>
      </c>
      <c r="AD317" s="204"/>
      <c r="AE317" s="204"/>
    </row>
    <row r="318" spans="2:31" x14ac:dyDescent="0.3">
      <c r="B318" s="210" t="s">
        <v>42</v>
      </c>
      <c r="C318" s="210"/>
      <c r="D318" s="210"/>
      <c r="E318" s="163">
        <v>0</v>
      </c>
      <c r="F318" s="164">
        <v>0</v>
      </c>
      <c r="G318" s="163">
        <v>0</v>
      </c>
      <c r="H318" s="164">
        <v>0</v>
      </c>
      <c r="I318" s="163">
        <v>0</v>
      </c>
      <c r="J318" s="164">
        <v>0</v>
      </c>
      <c r="K318" s="163">
        <v>0</v>
      </c>
      <c r="L318" s="164">
        <v>0</v>
      </c>
      <c r="M318" s="163">
        <v>0</v>
      </c>
      <c r="N318" s="164">
        <v>0</v>
      </c>
      <c r="O318" s="163">
        <v>0</v>
      </c>
      <c r="P318" s="164">
        <v>0</v>
      </c>
      <c r="Q318" s="163">
        <v>0</v>
      </c>
      <c r="R318" s="164">
        <v>0</v>
      </c>
      <c r="S318" s="163">
        <v>1.5515000000000041</v>
      </c>
      <c r="T318" s="164">
        <v>0</v>
      </c>
      <c r="U318" s="163">
        <v>0</v>
      </c>
      <c r="V318" s="164">
        <v>0</v>
      </c>
      <c r="W318" s="163">
        <v>0</v>
      </c>
      <c r="X318" s="164">
        <v>0</v>
      </c>
      <c r="Y318" s="163">
        <v>0</v>
      </c>
      <c r="Z318" s="164">
        <v>0</v>
      </c>
      <c r="AA318" s="163">
        <v>0</v>
      </c>
      <c r="AB318" s="164">
        <v>0</v>
      </c>
      <c r="AC318" s="204">
        <f t="shared" si="107"/>
        <v>1.5515000000000041</v>
      </c>
      <c r="AD318" s="204"/>
      <c r="AE318" s="204"/>
    </row>
    <row r="319" spans="2:31" x14ac:dyDescent="0.3">
      <c r="B319" s="210" t="s">
        <v>43</v>
      </c>
      <c r="C319" s="210"/>
      <c r="D319" s="210"/>
      <c r="E319" s="163">
        <v>0</v>
      </c>
      <c r="F319" s="164">
        <v>0</v>
      </c>
      <c r="G319" s="163">
        <v>0</v>
      </c>
      <c r="H319" s="164">
        <v>0</v>
      </c>
      <c r="I319" s="163">
        <v>0</v>
      </c>
      <c r="J319" s="164">
        <v>0</v>
      </c>
      <c r="K319" s="163">
        <v>0</v>
      </c>
      <c r="L319" s="164">
        <v>0</v>
      </c>
      <c r="M319" s="163">
        <v>0</v>
      </c>
      <c r="N319" s="164">
        <v>0</v>
      </c>
      <c r="O319" s="163">
        <v>0</v>
      </c>
      <c r="P319" s="164">
        <v>0</v>
      </c>
      <c r="Q319" s="163">
        <v>0</v>
      </c>
      <c r="R319" s="164">
        <v>5.0000000000001898E-4</v>
      </c>
      <c r="S319" s="163">
        <v>0</v>
      </c>
      <c r="T319" s="164">
        <v>11.001333333333324</v>
      </c>
      <c r="U319" s="163">
        <v>11.95766666666667</v>
      </c>
      <c r="V319" s="164">
        <v>4.3658333333333337</v>
      </c>
      <c r="W319" s="163">
        <v>0</v>
      </c>
      <c r="X319" s="164">
        <v>0</v>
      </c>
      <c r="Y319" s="163">
        <v>0</v>
      </c>
      <c r="Z319" s="164">
        <v>0</v>
      </c>
      <c r="AA319" s="163">
        <v>0</v>
      </c>
      <c r="AB319" s="164">
        <v>0</v>
      </c>
      <c r="AC319" s="204">
        <f t="shared" si="107"/>
        <v>27.325333333333329</v>
      </c>
      <c r="AD319" s="204"/>
      <c r="AE319" s="204"/>
    </row>
    <row r="320" spans="2:31" x14ac:dyDescent="0.3">
      <c r="B320" s="210" t="s">
        <v>44</v>
      </c>
      <c r="C320" s="210"/>
      <c r="D320" s="210"/>
      <c r="E320" s="163">
        <v>0</v>
      </c>
      <c r="F320" s="164">
        <v>0</v>
      </c>
      <c r="G320" s="163">
        <v>0</v>
      </c>
      <c r="H320" s="164">
        <v>0</v>
      </c>
      <c r="I320" s="163">
        <v>0</v>
      </c>
      <c r="J320" s="164">
        <v>0</v>
      </c>
      <c r="K320" s="163">
        <v>0</v>
      </c>
      <c r="L320" s="164">
        <v>0</v>
      </c>
      <c r="M320" s="163">
        <v>0</v>
      </c>
      <c r="N320" s="164">
        <v>0</v>
      </c>
      <c r="O320" s="163">
        <v>0</v>
      </c>
      <c r="P320" s="164">
        <v>0</v>
      </c>
      <c r="Q320" s="163">
        <v>0</v>
      </c>
      <c r="R320" s="164">
        <v>0</v>
      </c>
      <c r="S320" s="163">
        <v>1.0094999999999985</v>
      </c>
      <c r="T320" s="164">
        <v>0</v>
      </c>
      <c r="U320" s="163">
        <v>0.12233333333333316</v>
      </c>
      <c r="V320" s="164">
        <v>0</v>
      </c>
      <c r="W320" s="163">
        <v>0</v>
      </c>
      <c r="X320" s="164">
        <v>0</v>
      </c>
      <c r="Y320" s="163">
        <v>0</v>
      </c>
      <c r="Z320" s="164">
        <v>0</v>
      </c>
      <c r="AA320" s="163">
        <v>0</v>
      </c>
      <c r="AB320" s="164">
        <v>0</v>
      </c>
      <c r="AC320" s="204">
        <f t="shared" si="107"/>
        <v>1.1318333333333317</v>
      </c>
      <c r="AD320" s="204"/>
      <c r="AE320" s="204"/>
    </row>
    <row r="321" spans="2:31" x14ac:dyDescent="0.3">
      <c r="B321" s="210" t="s">
        <v>45</v>
      </c>
      <c r="C321" s="210"/>
      <c r="D321" s="210"/>
      <c r="E321" s="163">
        <v>0</v>
      </c>
      <c r="F321" s="164">
        <v>0</v>
      </c>
      <c r="G321" s="163">
        <v>0</v>
      </c>
      <c r="H321" s="164">
        <v>0</v>
      </c>
      <c r="I321" s="163">
        <v>0</v>
      </c>
      <c r="J321" s="164">
        <v>0</v>
      </c>
      <c r="K321" s="163">
        <v>0</v>
      </c>
      <c r="L321" s="164">
        <v>0</v>
      </c>
      <c r="M321" s="163">
        <v>0</v>
      </c>
      <c r="N321" s="164">
        <v>0</v>
      </c>
      <c r="O321" s="163">
        <v>0</v>
      </c>
      <c r="P321" s="164">
        <v>0</v>
      </c>
      <c r="Q321" s="163">
        <v>0</v>
      </c>
      <c r="R321" s="164">
        <v>19.576499999999999</v>
      </c>
      <c r="S321" s="163">
        <v>0</v>
      </c>
      <c r="T321" s="164">
        <v>3.2116666666666673</v>
      </c>
      <c r="U321" s="163">
        <v>3.101</v>
      </c>
      <c r="V321" s="164">
        <v>7.2000000000000064E-2</v>
      </c>
      <c r="W321" s="163">
        <v>0</v>
      </c>
      <c r="X321" s="164">
        <v>0</v>
      </c>
      <c r="Y321" s="163">
        <v>0</v>
      </c>
      <c r="Z321" s="164">
        <v>0</v>
      </c>
      <c r="AA321" s="163">
        <v>0</v>
      </c>
      <c r="AB321" s="164">
        <v>0</v>
      </c>
      <c r="AC321" s="204">
        <f t="shared" si="107"/>
        <v>25.961166666666664</v>
      </c>
      <c r="AD321" s="204"/>
      <c r="AE321" s="204"/>
    </row>
    <row r="322" spans="2:31" x14ac:dyDescent="0.3">
      <c r="B322" s="210" t="s">
        <v>46</v>
      </c>
      <c r="C322" s="210"/>
      <c r="D322" s="210"/>
      <c r="E322" s="163">
        <v>0</v>
      </c>
      <c r="F322" s="164">
        <v>0</v>
      </c>
      <c r="G322" s="163">
        <v>0</v>
      </c>
      <c r="H322" s="164">
        <v>0</v>
      </c>
      <c r="I322" s="163">
        <v>0</v>
      </c>
      <c r="J322" s="164">
        <v>0</v>
      </c>
      <c r="K322" s="163">
        <v>0</v>
      </c>
      <c r="L322" s="164">
        <v>0</v>
      </c>
      <c r="M322" s="163">
        <v>0</v>
      </c>
      <c r="N322" s="164">
        <v>0</v>
      </c>
      <c r="O322" s="163">
        <v>0</v>
      </c>
      <c r="P322" s="164">
        <v>0</v>
      </c>
      <c r="Q322" s="163">
        <v>0</v>
      </c>
      <c r="R322" s="164">
        <v>0</v>
      </c>
      <c r="S322" s="163">
        <v>0</v>
      </c>
      <c r="T322" s="164">
        <v>0</v>
      </c>
      <c r="U322" s="163">
        <v>0.35916666666666686</v>
      </c>
      <c r="V322" s="164">
        <v>0</v>
      </c>
      <c r="W322" s="163">
        <v>0</v>
      </c>
      <c r="X322" s="164">
        <v>0</v>
      </c>
      <c r="Y322" s="163">
        <v>0</v>
      </c>
      <c r="Z322" s="164">
        <v>0</v>
      </c>
      <c r="AA322" s="163">
        <v>0</v>
      </c>
      <c r="AB322" s="164">
        <v>0</v>
      </c>
      <c r="AC322" s="204">
        <f t="shared" si="107"/>
        <v>0.35916666666666686</v>
      </c>
      <c r="AD322" s="204"/>
      <c r="AE322" s="204"/>
    </row>
    <row r="323" spans="2:31" x14ac:dyDescent="0.3">
      <c r="B323" s="210" t="s">
        <v>47</v>
      </c>
      <c r="C323" s="210"/>
      <c r="D323" s="210"/>
      <c r="E323" s="163">
        <v>0</v>
      </c>
      <c r="F323" s="164">
        <v>0</v>
      </c>
      <c r="G323" s="163">
        <v>0</v>
      </c>
      <c r="H323" s="164">
        <v>0</v>
      </c>
      <c r="I323" s="163">
        <v>0</v>
      </c>
      <c r="J323" s="164">
        <v>0</v>
      </c>
      <c r="K323" s="163">
        <v>0</v>
      </c>
      <c r="L323" s="164">
        <v>0</v>
      </c>
      <c r="M323" s="163">
        <v>0</v>
      </c>
      <c r="N323" s="164">
        <v>0</v>
      </c>
      <c r="O323" s="163">
        <v>0</v>
      </c>
      <c r="P323" s="164">
        <v>0</v>
      </c>
      <c r="Q323" s="163">
        <v>0</v>
      </c>
      <c r="R323" s="164">
        <v>0</v>
      </c>
      <c r="S323" s="163">
        <v>0</v>
      </c>
      <c r="T323" s="164">
        <v>0</v>
      </c>
      <c r="U323" s="163">
        <v>0</v>
      </c>
      <c r="V323" s="164">
        <v>0</v>
      </c>
      <c r="W323" s="163">
        <v>0</v>
      </c>
      <c r="X323" s="164">
        <v>0</v>
      </c>
      <c r="Y323" s="163">
        <v>0</v>
      </c>
      <c r="Z323" s="164">
        <v>0</v>
      </c>
      <c r="AA323" s="163">
        <v>0</v>
      </c>
      <c r="AB323" s="164">
        <v>0</v>
      </c>
      <c r="AC323" s="204">
        <f t="shared" si="107"/>
        <v>0</v>
      </c>
      <c r="AD323" s="204"/>
      <c r="AE323" s="204"/>
    </row>
    <row r="324" spans="2:31" x14ac:dyDescent="0.3">
      <c r="B324" s="210" t="s">
        <v>48</v>
      </c>
      <c r="C324" s="210"/>
      <c r="D324" s="210"/>
      <c r="E324" s="163">
        <v>0</v>
      </c>
      <c r="F324" s="164">
        <v>0</v>
      </c>
      <c r="G324" s="163">
        <v>0</v>
      </c>
      <c r="H324" s="164">
        <v>0</v>
      </c>
      <c r="I324" s="163">
        <v>0</v>
      </c>
      <c r="J324" s="164">
        <v>0</v>
      </c>
      <c r="K324" s="163">
        <v>0</v>
      </c>
      <c r="L324" s="164">
        <v>0</v>
      </c>
      <c r="M324" s="163">
        <v>0</v>
      </c>
      <c r="N324" s="164">
        <v>0</v>
      </c>
      <c r="O324" s="163">
        <v>0</v>
      </c>
      <c r="P324" s="164">
        <v>0</v>
      </c>
      <c r="Q324" s="163">
        <v>0</v>
      </c>
      <c r="R324" s="164">
        <v>0</v>
      </c>
      <c r="S324" s="163">
        <v>0</v>
      </c>
      <c r="T324" s="164">
        <v>0</v>
      </c>
      <c r="U324" s="163">
        <v>0</v>
      </c>
      <c r="V324" s="164">
        <v>0</v>
      </c>
      <c r="W324" s="163">
        <v>0</v>
      </c>
      <c r="X324" s="164">
        <v>0</v>
      </c>
      <c r="Y324" s="163">
        <v>0</v>
      </c>
      <c r="Z324" s="164">
        <v>0</v>
      </c>
      <c r="AA324" s="163">
        <v>0</v>
      </c>
      <c r="AB324" s="164">
        <v>0</v>
      </c>
      <c r="AC324" s="204">
        <f t="shared" si="107"/>
        <v>0</v>
      </c>
      <c r="AD324" s="204"/>
      <c r="AE324" s="204"/>
    </row>
    <row r="325" spans="2:31" x14ac:dyDescent="0.3">
      <c r="B325" s="210" t="s">
        <v>49</v>
      </c>
      <c r="C325" s="210"/>
      <c r="D325" s="210"/>
      <c r="E325" s="163">
        <v>0</v>
      </c>
      <c r="F325" s="164">
        <v>0</v>
      </c>
      <c r="G325" s="163">
        <v>0</v>
      </c>
      <c r="H325" s="164">
        <v>0</v>
      </c>
      <c r="I325" s="163">
        <v>0</v>
      </c>
      <c r="J325" s="164">
        <v>0</v>
      </c>
      <c r="K325" s="163">
        <v>0</v>
      </c>
      <c r="L325" s="164">
        <v>0</v>
      </c>
      <c r="M325" s="163">
        <v>0</v>
      </c>
      <c r="N325" s="164">
        <v>0</v>
      </c>
      <c r="O325" s="163">
        <v>0</v>
      </c>
      <c r="P325" s="164">
        <v>0</v>
      </c>
      <c r="Q325" s="163">
        <v>0</v>
      </c>
      <c r="R325" s="164">
        <v>9.3686666666666607</v>
      </c>
      <c r="S325" s="163">
        <v>0</v>
      </c>
      <c r="T325" s="164">
        <v>50.732333333333337</v>
      </c>
      <c r="U325" s="163">
        <v>20.116500000000009</v>
      </c>
      <c r="V325" s="164">
        <v>0</v>
      </c>
      <c r="W325" s="163">
        <v>0</v>
      </c>
      <c r="X325" s="164">
        <v>0</v>
      </c>
      <c r="Y325" s="163">
        <v>0</v>
      </c>
      <c r="Z325" s="164">
        <v>0</v>
      </c>
      <c r="AA325" s="163">
        <v>0</v>
      </c>
      <c r="AB325" s="164">
        <v>0</v>
      </c>
      <c r="AC325" s="204">
        <f t="shared" si="107"/>
        <v>80.217500000000001</v>
      </c>
      <c r="AD325" s="204"/>
      <c r="AE325" s="204"/>
    </row>
    <row r="326" spans="2:31" x14ac:dyDescent="0.3">
      <c r="B326" s="210" t="s">
        <v>50</v>
      </c>
      <c r="C326" s="210"/>
      <c r="D326" s="210"/>
      <c r="E326" s="163">
        <v>0</v>
      </c>
      <c r="F326" s="164">
        <v>0</v>
      </c>
      <c r="G326" s="163">
        <v>0</v>
      </c>
      <c r="H326" s="164">
        <v>0</v>
      </c>
      <c r="I326" s="163">
        <v>0</v>
      </c>
      <c r="J326" s="164">
        <v>0</v>
      </c>
      <c r="K326" s="163">
        <v>0</v>
      </c>
      <c r="L326" s="164">
        <v>0</v>
      </c>
      <c r="M326" s="163">
        <v>0</v>
      </c>
      <c r="N326" s="164">
        <v>0</v>
      </c>
      <c r="O326" s="163">
        <v>0</v>
      </c>
      <c r="P326" s="164">
        <v>0</v>
      </c>
      <c r="Q326" s="163">
        <v>0</v>
      </c>
      <c r="R326" s="164">
        <v>1.9791666666666645</v>
      </c>
      <c r="S326" s="163">
        <v>0</v>
      </c>
      <c r="T326" s="164">
        <v>6.5959999999999956</v>
      </c>
      <c r="U326" s="163">
        <v>4.7379999999999995</v>
      </c>
      <c r="V326" s="164">
        <v>0.10616666666666662</v>
      </c>
      <c r="W326" s="163">
        <v>0</v>
      </c>
      <c r="X326" s="164">
        <v>0</v>
      </c>
      <c r="Y326" s="163">
        <v>0</v>
      </c>
      <c r="Z326" s="164">
        <v>0</v>
      </c>
      <c r="AA326" s="163">
        <v>0</v>
      </c>
      <c r="AB326" s="164">
        <v>0</v>
      </c>
      <c r="AC326" s="204">
        <f t="shared" si="107"/>
        <v>13.419333333333327</v>
      </c>
      <c r="AD326" s="204"/>
      <c r="AE326" s="204"/>
    </row>
    <row r="327" spans="2:31" x14ac:dyDescent="0.3">
      <c r="B327" s="210" t="s">
        <v>106</v>
      </c>
      <c r="C327" s="210"/>
      <c r="D327" s="210"/>
      <c r="E327" s="163">
        <v>0</v>
      </c>
      <c r="F327" s="164">
        <v>0</v>
      </c>
      <c r="G327" s="163">
        <v>0</v>
      </c>
      <c r="H327" s="164">
        <v>0</v>
      </c>
      <c r="I327" s="163">
        <v>0</v>
      </c>
      <c r="J327" s="164">
        <v>0</v>
      </c>
      <c r="K327" s="163">
        <v>0</v>
      </c>
      <c r="L327" s="164">
        <v>0</v>
      </c>
      <c r="M327" s="163">
        <v>0</v>
      </c>
      <c r="N327" s="164">
        <v>0</v>
      </c>
      <c r="O327" s="163">
        <v>0</v>
      </c>
      <c r="P327" s="164">
        <v>0</v>
      </c>
      <c r="Q327" s="163">
        <v>0</v>
      </c>
      <c r="R327" s="164">
        <v>0</v>
      </c>
      <c r="S327" s="163">
        <v>0</v>
      </c>
      <c r="T327" s="164">
        <v>0</v>
      </c>
      <c r="U327" s="163">
        <v>2.3333333333333426E-3</v>
      </c>
      <c r="V327" s="164">
        <v>1.774833333333333</v>
      </c>
      <c r="W327" s="163">
        <v>0</v>
      </c>
      <c r="X327" s="164">
        <v>0</v>
      </c>
      <c r="Y327" s="163">
        <v>0</v>
      </c>
      <c r="Z327" s="164">
        <v>0</v>
      </c>
      <c r="AA327" s="163">
        <v>0</v>
      </c>
      <c r="AB327" s="164">
        <v>0</v>
      </c>
      <c r="AC327" s="204">
        <f t="shared" si="107"/>
        <v>1.7771666666666663</v>
      </c>
      <c r="AD327" s="204"/>
      <c r="AE327" s="204"/>
    </row>
    <row r="328" spans="2:31" x14ac:dyDescent="0.3">
      <c r="B328" s="210" t="s">
        <v>51</v>
      </c>
      <c r="C328" s="210"/>
      <c r="D328" s="210"/>
      <c r="E328" s="163">
        <v>0</v>
      </c>
      <c r="F328" s="164">
        <v>0</v>
      </c>
      <c r="G328" s="163">
        <v>0</v>
      </c>
      <c r="H328" s="164">
        <v>0</v>
      </c>
      <c r="I328" s="163">
        <v>0</v>
      </c>
      <c r="J328" s="164">
        <v>0</v>
      </c>
      <c r="K328" s="163">
        <v>0</v>
      </c>
      <c r="L328" s="164">
        <v>0</v>
      </c>
      <c r="M328" s="163">
        <v>0</v>
      </c>
      <c r="N328" s="164">
        <v>0</v>
      </c>
      <c r="O328" s="163">
        <v>0</v>
      </c>
      <c r="P328" s="164">
        <v>0</v>
      </c>
      <c r="Q328" s="163">
        <v>0</v>
      </c>
      <c r="R328" s="164">
        <v>52.308666666666674</v>
      </c>
      <c r="S328" s="163">
        <v>71.799666666666639</v>
      </c>
      <c r="T328" s="164">
        <v>43.765166666666666</v>
      </c>
      <c r="U328" s="163">
        <v>0</v>
      </c>
      <c r="V328" s="164">
        <v>0</v>
      </c>
      <c r="W328" s="163">
        <v>0</v>
      </c>
      <c r="X328" s="164">
        <v>0</v>
      </c>
      <c r="Y328" s="163">
        <v>0</v>
      </c>
      <c r="Z328" s="164">
        <v>0</v>
      </c>
      <c r="AA328" s="163">
        <v>0</v>
      </c>
      <c r="AB328" s="164">
        <v>0</v>
      </c>
      <c r="AC328" s="204">
        <f t="shared" si="107"/>
        <v>167.87349999999998</v>
      </c>
      <c r="AD328" s="204"/>
      <c r="AE328" s="204"/>
    </row>
    <row r="329" spans="2:31" x14ac:dyDescent="0.3">
      <c r="B329" s="210" t="s">
        <v>52</v>
      </c>
      <c r="C329" s="210"/>
      <c r="D329" s="210"/>
      <c r="E329" s="163">
        <v>0</v>
      </c>
      <c r="F329" s="164">
        <v>0</v>
      </c>
      <c r="G329" s="163">
        <v>0</v>
      </c>
      <c r="H329" s="164">
        <v>0</v>
      </c>
      <c r="I329" s="163">
        <v>0</v>
      </c>
      <c r="J329" s="164">
        <v>0</v>
      </c>
      <c r="K329" s="163">
        <v>0</v>
      </c>
      <c r="L329" s="164">
        <v>0</v>
      </c>
      <c r="M329" s="163">
        <v>0</v>
      </c>
      <c r="N329" s="164">
        <v>0</v>
      </c>
      <c r="O329" s="163">
        <v>0</v>
      </c>
      <c r="P329" s="164">
        <v>0</v>
      </c>
      <c r="Q329" s="163">
        <v>0</v>
      </c>
      <c r="R329" s="164">
        <v>0</v>
      </c>
      <c r="S329" s="163">
        <v>0</v>
      </c>
      <c r="T329" s="164">
        <v>0</v>
      </c>
      <c r="U329" s="163">
        <v>0</v>
      </c>
      <c r="V329" s="164">
        <v>0</v>
      </c>
      <c r="W329" s="163">
        <v>0</v>
      </c>
      <c r="X329" s="164">
        <v>0</v>
      </c>
      <c r="Y329" s="163">
        <v>0</v>
      </c>
      <c r="Z329" s="164">
        <v>0</v>
      </c>
      <c r="AA329" s="163">
        <v>0</v>
      </c>
      <c r="AB329" s="164">
        <v>0</v>
      </c>
      <c r="AC329" s="204">
        <f t="shared" si="107"/>
        <v>0</v>
      </c>
      <c r="AD329" s="204"/>
      <c r="AE329" s="204"/>
    </row>
    <row r="330" spans="2:31" x14ac:dyDescent="0.3">
      <c r="B330" s="210" t="s">
        <v>53</v>
      </c>
      <c r="C330" s="210"/>
      <c r="D330" s="210"/>
      <c r="E330" s="163">
        <v>0</v>
      </c>
      <c r="F330" s="164">
        <v>0</v>
      </c>
      <c r="G330" s="163">
        <v>0</v>
      </c>
      <c r="H330" s="164">
        <v>0</v>
      </c>
      <c r="I330" s="163">
        <v>0</v>
      </c>
      <c r="J330" s="164">
        <v>0</v>
      </c>
      <c r="K330" s="163">
        <v>0</v>
      </c>
      <c r="L330" s="164">
        <v>0</v>
      </c>
      <c r="M330" s="163">
        <v>0</v>
      </c>
      <c r="N330" s="164">
        <v>0</v>
      </c>
      <c r="O330" s="163">
        <v>0</v>
      </c>
      <c r="P330" s="164">
        <v>0</v>
      </c>
      <c r="Q330" s="163">
        <v>0</v>
      </c>
      <c r="R330" s="164">
        <v>0</v>
      </c>
      <c r="S330" s="163">
        <v>0</v>
      </c>
      <c r="T330" s="164">
        <v>0</v>
      </c>
      <c r="U330" s="163">
        <v>0</v>
      </c>
      <c r="V330" s="164">
        <v>0</v>
      </c>
      <c r="W330" s="163">
        <v>0</v>
      </c>
      <c r="X330" s="164">
        <v>0</v>
      </c>
      <c r="Y330" s="163">
        <v>0</v>
      </c>
      <c r="Z330" s="164">
        <v>0</v>
      </c>
      <c r="AA330" s="163">
        <v>0</v>
      </c>
      <c r="AB330" s="164">
        <v>0</v>
      </c>
      <c r="AC330" s="204">
        <f t="shared" si="107"/>
        <v>0</v>
      </c>
      <c r="AD330" s="204"/>
      <c r="AE330" s="204"/>
    </row>
    <row r="331" spans="2:31" x14ac:dyDescent="0.3">
      <c r="B331" s="210" t="s">
        <v>54</v>
      </c>
      <c r="C331" s="210"/>
      <c r="D331" s="210"/>
      <c r="E331" s="163">
        <v>0</v>
      </c>
      <c r="F331" s="164">
        <v>0</v>
      </c>
      <c r="G331" s="163">
        <v>0</v>
      </c>
      <c r="H331" s="164">
        <v>0</v>
      </c>
      <c r="I331" s="163">
        <v>0</v>
      </c>
      <c r="J331" s="164">
        <v>0</v>
      </c>
      <c r="K331" s="163">
        <v>0</v>
      </c>
      <c r="L331" s="164">
        <v>0</v>
      </c>
      <c r="M331" s="163">
        <v>0</v>
      </c>
      <c r="N331" s="164">
        <v>0</v>
      </c>
      <c r="O331" s="163">
        <v>0</v>
      </c>
      <c r="P331" s="164">
        <v>0</v>
      </c>
      <c r="Q331" s="163">
        <v>0</v>
      </c>
      <c r="R331" s="164">
        <v>40</v>
      </c>
      <c r="S331" s="163">
        <v>60.400000000000063</v>
      </c>
      <c r="T331" s="164">
        <v>60.800000000000061</v>
      </c>
      <c r="U331" s="163">
        <v>60.599999999999937</v>
      </c>
      <c r="V331" s="164">
        <v>16.336666666666659</v>
      </c>
      <c r="W331" s="163">
        <v>0</v>
      </c>
      <c r="X331" s="164">
        <v>0</v>
      </c>
      <c r="Y331" s="163">
        <v>0</v>
      </c>
      <c r="Z331" s="164">
        <v>0</v>
      </c>
      <c r="AA331" s="163">
        <v>0</v>
      </c>
      <c r="AB331" s="164">
        <v>0</v>
      </c>
      <c r="AC331" s="204">
        <f t="shared" si="107"/>
        <v>238.13666666666671</v>
      </c>
      <c r="AD331" s="204"/>
      <c r="AE331" s="204"/>
    </row>
    <row r="332" spans="2:31" x14ac:dyDescent="0.3">
      <c r="B332" s="210" t="s">
        <v>55</v>
      </c>
      <c r="C332" s="210"/>
      <c r="D332" s="210"/>
      <c r="E332" s="163">
        <v>0</v>
      </c>
      <c r="F332" s="164">
        <v>0</v>
      </c>
      <c r="G332" s="163">
        <v>0</v>
      </c>
      <c r="H332" s="164">
        <v>0</v>
      </c>
      <c r="I332" s="163">
        <v>0</v>
      </c>
      <c r="J332" s="164">
        <v>0</v>
      </c>
      <c r="K332" s="163">
        <v>0</v>
      </c>
      <c r="L332" s="164">
        <v>0</v>
      </c>
      <c r="M332" s="163">
        <v>0</v>
      </c>
      <c r="N332" s="164">
        <v>0</v>
      </c>
      <c r="O332" s="163">
        <v>0</v>
      </c>
      <c r="P332" s="164">
        <v>0</v>
      </c>
      <c r="Q332" s="163">
        <v>0</v>
      </c>
      <c r="R332" s="164">
        <v>0</v>
      </c>
      <c r="S332" s="163">
        <v>2.0740000000000003</v>
      </c>
      <c r="T332" s="164">
        <v>1.6966666666666623</v>
      </c>
      <c r="U332" s="163">
        <v>1.541500000000007</v>
      </c>
      <c r="V332" s="164">
        <v>0</v>
      </c>
      <c r="W332" s="163">
        <v>0</v>
      </c>
      <c r="X332" s="164">
        <v>0</v>
      </c>
      <c r="Y332" s="163">
        <v>0</v>
      </c>
      <c r="Z332" s="164">
        <v>0</v>
      </c>
      <c r="AA332" s="163">
        <v>0</v>
      </c>
      <c r="AB332" s="164">
        <v>0</v>
      </c>
      <c r="AC332" s="204">
        <f t="shared" si="107"/>
        <v>5.3121666666666698</v>
      </c>
      <c r="AD332" s="204"/>
      <c r="AE332" s="204"/>
    </row>
    <row r="333" spans="2:31" x14ac:dyDescent="0.3">
      <c r="B333" s="210" t="s">
        <v>56</v>
      </c>
      <c r="C333" s="210"/>
      <c r="D333" s="210"/>
      <c r="E333" s="163">
        <v>0</v>
      </c>
      <c r="F333" s="164">
        <v>0</v>
      </c>
      <c r="G333" s="163">
        <v>0</v>
      </c>
      <c r="H333" s="164">
        <v>0</v>
      </c>
      <c r="I333" s="163">
        <v>0</v>
      </c>
      <c r="J333" s="164">
        <v>0</v>
      </c>
      <c r="K333" s="163">
        <v>0</v>
      </c>
      <c r="L333" s="164">
        <v>0</v>
      </c>
      <c r="M333" s="163">
        <v>0</v>
      </c>
      <c r="N333" s="164">
        <v>0</v>
      </c>
      <c r="O333" s="163">
        <v>0</v>
      </c>
      <c r="P333" s="164">
        <v>0</v>
      </c>
      <c r="Q333" s="163">
        <v>0</v>
      </c>
      <c r="R333" s="164">
        <v>4.0336666666666678</v>
      </c>
      <c r="S333" s="163">
        <v>6.0509999999999993</v>
      </c>
      <c r="T333" s="164">
        <v>8.6185000000000027</v>
      </c>
      <c r="U333" s="163">
        <v>5.8126666666666722</v>
      </c>
      <c r="V333" s="164">
        <v>0</v>
      </c>
      <c r="W333" s="163">
        <v>0</v>
      </c>
      <c r="X333" s="164">
        <v>0</v>
      </c>
      <c r="Y333" s="163">
        <v>0</v>
      </c>
      <c r="Z333" s="164">
        <v>0</v>
      </c>
      <c r="AA333" s="163">
        <v>0</v>
      </c>
      <c r="AB333" s="164">
        <v>0</v>
      </c>
      <c r="AC333" s="204">
        <f t="shared" si="107"/>
        <v>24.51583333333334</v>
      </c>
      <c r="AD333" s="204"/>
      <c r="AE333" s="204"/>
    </row>
    <row r="334" spans="2:31" x14ac:dyDescent="0.3">
      <c r="B334" s="210" t="s">
        <v>112</v>
      </c>
      <c r="C334" s="210"/>
      <c r="D334" s="210"/>
      <c r="E334" s="163">
        <v>0</v>
      </c>
      <c r="F334" s="164">
        <v>0</v>
      </c>
      <c r="G334" s="163">
        <v>0</v>
      </c>
      <c r="H334" s="164">
        <v>0</v>
      </c>
      <c r="I334" s="163">
        <v>0</v>
      </c>
      <c r="J334" s="164">
        <v>0</v>
      </c>
      <c r="K334" s="163">
        <v>0</v>
      </c>
      <c r="L334" s="164">
        <v>0</v>
      </c>
      <c r="M334" s="163">
        <v>0</v>
      </c>
      <c r="N334" s="164">
        <v>0</v>
      </c>
      <c r="O334" s="163">
        <v>0</v>
      </c>
      <c r="P334" s="164">
        <v>0</v>
      </c>
      <c r="Q334" s="163">
        <v>0</v>
      </c>
      <c r="R334" s="164">
        <v>0</v>
      </c>
      <c r="S334" s="163">
        <v>0</v>
      </c>
      <c r="T334" s="164">
        <v>0</v>
      </c>
      <c r="U334" s="163">
        <v>0</v>
      </c>
      <c r="V334" s="164">
        <v>0</v>
      </c>
      <c r="W334" s="163">
        <v>0</v>
      </c>
      <c r="X334" s="164">
        <v>0</v>
      </c>
      <c r="Y334" s="163">
        <v>0</v>
      </c>
      <c r="Z334" s="164">
        <v>0</v>
      </c>
      <c r="AA334" s="163">
        <v>0</v>
      </c>
      <c r="AB334" s="164">
        <v>0</v>
      </c>
      <c r="AC334" s="204">
        <f t="shared" si="107"/>
        <v>0</v>
      </c>
      <c r="AD334" s="204"/>
      <c r="AE334" s="204"/>
    </row>
    <row r="335" spans="2:31" x14ac:dyDescent="0.3">
      <c r="B335" s="210" t="s">
        <v>57</v>
      </c>
      <c r="C335" s="210"/>
      <c r="D335" s="210"/>
      <c r="E335" s="163">
        <v>0</v>
      </c>
      <c r="F335" s="164">
        <v>0</v>
      </c>
      <c r="G335" s="163">
        <v>0</v>
      </c>
      <c r="H335" s="164">
        <v>0</v>
      </c>
      <c r="I335" s="163">
        <v>0</v>
      </c>
      <c r="J335" s="164">
        <v>0</v>
      </c>
      <c r="K335" s="163">
        <v>0</v>
      </c>
      <c r="L335" s="164">
        <v>0</v>
      </c>
      <c r="M335" s="163">
        <v>0</v>
      </c>
      <c r="N335" s="164">
        <v>0</v>
      </c>
      <c r="O335" s="163">
        <v>0</v>
      </c>
      <c r="P335" s="164">
        <v>0</v>
      </c>
      <c r="Q335" s="163">
        <v>0</v>
      </c>
      <c r="R335" s="164">
        <v>0</v>
      </c>
      <c r="S335" s="163">
        <v>8.3500000000000033E-2</v>
      </c>
      <c r="T335" s="164">
        <v>7.3333333333331771E-3</v>
      </c>
      <c r="U335" s="163">
        <v>0</v>
      </c>
      <c r="V335" s="164">
        <v>0</v>
      </c>
      <c r="W335" s="163">
        <v>0</v>
      </c>
      <c r="X335" s="164">
        <v>0</v>
      </c>
      <c r="Y335" s="163">
        <v>0</v>
      </c>
      <c r="Z335" s="164">
        <v>0</v>
      </c>
      <c r="AA335" s="163">
        <v>0</v>
      </c>
      <c r="AB335" s="164">
        <v>0</v>
      </c>
      <c r="AC335" s="204">
        <f t="shared" si="107"/>
        <v>9.083333333333321E-2</v>
      </c>
      <c r="AD335" s="204"/>
      <c r="AE335" s="204"/>
    </row>
    <row r="336" spans="2:31" x14ac:dyDescent="0.3">
      <c r="B336" s="210" t="s">
        <v>58</v>
      </c>
      <c r="C336" s="210"/>
      <c r="D336" s="210"/>
      <c r="E336" s="163">
        <v>0</v>
      </c>
      <c r="F336" s="164">
        <v>0</v>
      </c>
      <c r="G336" s="163">
        <v>0</v>
      </c>
      <c r="H336" s="164">
        <v>0</v>
      </c>
      <c r="I336" s="163">
        <v>0</v>
      </c>
      <c r="J336" s="164">
        <v>0</v>
      </c>
      <c r="K336" s="163">
        <v>0</v>
      </c>
      <c r="L336" s="164">
        <v>0</v>
      </c>
      <c r="M336" s="163">
        <v>0</v>
      </c>
      <c r="N336" s="164">
        <v>0</v>
      </c>
      <c r="O336" s="163">
        <v>0</v>
      </c>
      <c r="P336" s="164">
        <v>0</v>
      </c>
      <c r="Q336" s="163">
        <v>0</v>
      </c>
      <c r="R336" s="164">
        <v>0</v>
      </c>
      <c r="S336" s="163">
        <v>0</v>
      </c>
      <c r="T336" s="164">
        <v>0</v>
      </c>
      <c r="U336" s="163">
        <v>0</v>
      </c>
      <c r="V336" s="164">
        <v>0</v>
      </c>
      <c r="W336" s="163">
        <v>0</v>
      </c>
      <c r="X336" s="164">
        <v>0</v>
      </c>
      <c r="Y336" s="163">
        <v>0</v>
      </c>
      <c r="Z336" s="164">
        <v>0</v>
      </c>
      <c r="AA336" s="163">
        <v>0</v>
      </c>
      <c r="AB336" s="164">
        <v>0</v>
      </c>
      <c r="AC336" s="204">
        <f t="shared" si="107"/>
        <v>0</v>
      </c>
      <c r="AD336" s="204"/>
      <c r="AE336" s="204"/>
    </row>
    <row r="337" spans="2:31" x14ac:dyDescent="0.3">
      <c r="B337" s="210" t="s">
        <v>113</v>
      </c>
      <c r="C337" s="210"/>
      <c r="D337" s="210"/>
      <c r="E337" s="163">
        <v>0</v>
      </c>
      <c r="F337" s="164">
        <v>0</v>
      </c>
      <c r="G337" s="163">
        <v>0</v>
      </c>
      <c r="H337" s="164">
        <v>0</v>
      </c>
      <c r="I337" s="163">
        <v>0</v>
      </c>
      <c r="J337" s="164">
        <v>0</v>
      </c>
      <c r="K337" s="163">
        <v>0</v>
      </c>
      <c r="L337" s="164">
        <v>0</v>
      </c>
      <c r="M337" s="163">
        <v>0</v>
      </c>
      <c r="N337" s="164">
        <v>0</v>
      </c>
      <c r="O337" s="163">
        <v>0</v>
      </c>
      <c r="P337" s="164">
        <v>0</v>
      </c>
      <c r="Q337" s="163">
        <v>0</v>
      </c>
      <c r="R337" s="164">
        <v>0</v>
      </c>
      <c r="S337" s="163">
        <v>0</v>
      </c>
      <c r="T337" s="164">
        <v>0</v>
      </c>
      <c r="U337" s="163">
        <v>0</v>
      </c>
      <c r="V337" s="164">
        <v>0</v>
      </c>
      <c r="W337" s="163">
        <v>0</v>
      </c>
      <c r="X337" s="164">
        <v>0</v>
      </c>
      <c r="Y337" s="163">
        <v>0</v>
      </c>
      <c r="Z337" s="164">
        <v>0</v>
      </c>
      <c r="AA337" s="163">
        <v>0</v>
      </c>
      <c r="AB337" s="164">
        <v>0</v>
      </c>
      <c r="AC337" s="204">
        <f t="shared" si="107"/>
        <v>0</v>
      </c>
      <c r="AD337" s="204"/>
      <c r="AE337" s="204"/>
    </row>
    <row r="338" spans="2:31" x14ac:dyDescent="0.3">
      <c r="B338" s="210" t="s">
        <v>59</v>
      </c>
      <c r="C338" s="210"/>
      <c r="D338" s="210"/>
      <c r="E338" s="163">
        <v>0</v>
      </c>
      <c r="F338" s="164">
        <v>0</v>
      </c>
      <c r="G338" s="163">
        <v>0</v>
      </c>
      <c r="H338" s="164">
        <v>0</v>
      </c>
      <c r="I338" s="163">
        <v>0</v>
      </c>
      <c r="J338" s="164">
        <v>0</v>
      </c>
      <c r="K338" s="163">
        <v>0</v>
      </c>
      <c r="L338" s="164">
        <v>0</v>
      </c>
      <c r="M338" s="163">
        <v>0</v>
      </c>
      <c r="N338" s="164">
        <v>0</v>
      </c>
      <c r="O338" s="163">
        <v>0</v>
      </c>
      <c r="P338" s="164">
        <v>0</v>
      </c>
      <c r="Q338" s="163">
        <v>0</v>
      </c>
      <c r="R338" s="164">
        <v>8.219833333333332</v>
      </c>
      <c r="S338" s="163">
        <v>12.833333333333343</v>
      </c>
      <c r="T338" s="164">
        <v>0</v>
      </c>
      <c r="U338" s="163">
        <v>0</v>
      </c>
      <c r="V338" s="164">
        <v>0.3101666666666667</v>
      </c>
      <c r="W338" s="163">
        <v>0</v>
      </c>
      <c r="X338" s="164">
        <v>0</v>
      </c>
      <c r="Y338" s="163">
        <v>0</v>
      </c>
      <c r="Z338" s="164">
        <v>0</v>
      </c>
      <c r="AA338" s="163">
        <v>0</v>
      </c>
      <c r="AB338" s="164">
        <v>0</v>
      </c>
      <c r="AC338" s="204">
        <f t="shared" si="107"/>
        <v>21.363333333333344</v>
      </c>
      <c r="AD338" s="204"/>
      <c r="AE338" s="204"/>
    </row>
    <row r="339" spans="2:31" x14ac:dyDescent="0.3">
      <c r="B339" s="210" t="s">
        <v>60</v>
      </c>
      <c r="C339" s="210"/>
      <c r="D339" s="210"/>
      <c r="E339" s="163">
        <v>0</v>
      </c>
      <c r="F339" s="164">
        <v>0</v>
      </c>
      <c r="G339" s="163">
        <v>0</v>
      </c>
      <c r="H339" s="164">
        <v>0</v>
      </c>
      <c r="I339" s="163">
        <v>0</v>
      </c>
      <c r="J339" s="164">
        <v>0</v>
      </c>
      <c r="K339" s="163">
        <v>0</v>
      </c>
      <c r="L339" s="164">
        <v>0</v>
      </c>
      <c r="M339" s="163">
        <v>0</v>
      </c>
      <c r="N339" s="164">
        <v>0</v>
      </c>
      <c r="O339" s="163">
        <v>0</v>
      </c>
      <c r="P339" s="164">
        <v>0</v>
      </c>
      <c r="Q339" s="163">
        <v>0</v>
      </c>
      <c r="R339" s="164">
        <v>0</v>
      </c>
      <c r="S339" s="163">
        <v>8.7499999999999648E-2</v>
      </c>
      <c r="T339" s="164">
        <v>0</v>
      </c>
      <c r="U339" s="163">
        <v>0</v>
      </c>
      <c r="V339" s="164">
        <v>0</v>
      </c>
      <c r="W339" s="163">
        <v>0</v>
      </c>
      <c r="X339" s="164">
        <v>0</v>
      </c>
      <c r="Y339" s="163">
        <v>0</v>
      </c>
      <c r="Z339" s="164">
        <v>0</v>
      </c>
      <c r="AA339" s="163">
        <v>0</v>
      </c>
      <c r="AB339" s="164">
        <v>0</v>
      </c>
      <c r="AC339" s="204">
        <f t="shared" si="107"/>
        <v>8.7499999999999648E-2</v>
      </c>
      <c r="AD339" s="204"/>
      <c r="AE339" s="204"/>
    </row>
    <row r="340" spans="2:31" x14ac:dyDescent="0.3">
      <c r="B340" s="210" t="s">
        <v>61</v>
      </c>
      <c r="C340" s="210"/>
      <c r="D340" s="210"/>
      <c r="E340" s="163">
        <v>0</v>
      </c>
      <c r="F340" s="164">
        <v>0</v>
      </c>
      <c r="G340" s="163">
        <v>0</v>
      </c>
      <c r="H340" s="164">
        <v>0</v>
      </c>
      <c r="I340" s="163">
        <v>0</v>
      </c>
      <c r="J340" s="164">
        <v>0</v>
      </c>
      <c r="K340" s="163">
        <v>0</v>
      </c>
      <c r="L340" s="164">
        <v>0</v>
      </c>
      <c r="M340" s="163">
        <v>0</v>
      </c>
      <c r="N340" s="164">
        <v>0</v>
      </c>
      <c r="O340" s="163">
        <v>0</v>
      </c>
      <c r="P340" s="164">
        <v>0</v>
      </c>
      <c r="Q340" s="163">
        <v>0</v>
      </c>
      <c r="R340" s="164">
        <v>0</v>
      </c>
      <c r="S340" s="163">
        <v>0</v>
      </c>
      <c r="T340" s="164">
        <v>0</v>
      </c>
      <c r="U340" s="163">
        <v>0</v>
      </c>
      <c r="V340" s="164">
        <v>5.4166666666666669E-2</v>
      </c>
      <c r="W340" s="163">
        <v>0</v>
      </c>
      <c r="X340" s="164">
        <v>0</v>
      </c>
      <c r="Y340" s="163">
        <v>0</v>
      </c>
      <c r="Z340" s="164">
        <v>0</v>
      </c>
      <c r="AA340" s="163">
        <v>0</v>
      </c>
      <c r="AB340" s="164">
        <v>0</v>
      </c>
      <c r="AC340" s="204">
        <f t="shared" si="107"/>
        <v>5.4166666666666669E-2</v>
      </c>
      <c r="AD340" s="204"/>
      <c r="AE340" s="204"/>
    </row>
    <row r="341" spans="2:31" x14ac:dyDescent="0.3">
      <c r="B341" s="210" t="s">
        <v>62</v>
      </c>
      <c r="C341" s="210"/>
      <c r="D341" s="210"/>
      <c r="E341" s="163">
        <v>0</v>
      </c>
      <c r="F341" s="164">
        <v>0</v>
      </c>
      <c r="G341" s="163">
        <v>0</v>
      </c>
      <c r="H341" s="164">
        <v>0</v>
      </c>
      <c r="I341" s="163">
        <v>0</v>
      </c>
      <c r="J341" s="164">
        <v>0</v>
      </c>
      <c r="K341" s="163">
        <v>0</v>
      </c>
      <c r="L341" s="164">
        <v>0</v>
      </c>
      <c r="M341" s="163">
        <v>0</v>
      </c>
      <c r="N341" s="164">
        <v>0</v>
      </c>
      <c r="O341" s="163">
        <v>0</v>
      </c>
      <c r="P341" s="164">
        <v>0</v>
      </c>
      <c r="Q341" s="163">
        <v>0</v>
      </c>
      <c r="R341" s="164">
        <v>10.572166666666668</v>
      </c>
      <c r="S341" s="163">
        <v>15.001499999999995</v>
      </c>
      <c r="T341" s="164">
        <v>0</v>
      </c>
      <c r="U341" s="163">
        <v>0</v>
      </c>
      <c r="V341" s="164">
        <v>0</v>
      </c>
      <c r="W341" s="163">
        <v>0</v>
      </c>
      <c r="X341" s="164">
        <v>0</v>
      </c>
      <c r="Y341" s="163">
        <v>0</v>
      </c>
      <c r="Z341" s="164">
        <v>0</v>
      </c>
      <c r="AA341" s="163">
        <v>0</v>
      </c>
      <c r="AB341" s="164">
        <v>0</v>
      </c>
      <c r="AC341" s="204">
        <f t="shared" si="107"/>
        <v>25.573666666666661</v>
      </c>
      <c r="AD341" s="204"/>
      <c r="AE341" s="204"/>
    </row>
    <row r="342" spans="2:31" x14ac:dyDescent="0.3">
      <c r="B342" s="210" t="s">
        <v>63</v>
      </c>
      <c r="C342" s="210"/>
      <c r="D342" s="210"/>
      <c r="E342" s="163">
        <v>0</v>
      </c>
      <c r="F342" s="164">
        <v>0</v>
      </c>
      <c r="G342" s="163">
        <v>0</v>
      </c>
      <c r="H342" s="164">
        <v>0</v>
      </c>
      <c r="I342" s="163">
        <v>0</v>
      </c>
      <c r="J342" s="164">
        <v>0</v>
      </c>
      <c r="K342" s="163">
        <v>0</v>
      </c>
      <c r="L342" s="164">
        <v>0</v>
      </c>
      <c r="M342" s="163">
        <v>0</v>
      </c>
      <c r="N342" s="164">
        <v>0</v>
      </c>
      <c r="O342" s="163">
        <v>0</v>
      </c>
      <c r="P342" s="164">
        <v>0</v>
      </c>
      <c r="Q342" s="163">
        <v>0</v>
      </c>
      <c r="R342" s="164">
        <v>3.4891666666666628</v>
      </c>
      <c r="S342" s="163">
        <v>9.5971666666666771</v>
      </c>
      <c r="T342" s="164">
        <v>21.190333333333346</v>
      </c>
      <c r="U342" s="163">
        <v>17.114166666666666</v>
      </c>
      <c r="V342" s="164">
        <v>7.3833333333333209E-2</v>
      </c>
      <c r="W342" s="163">
        <v>0</v>
      </c>
      <c r="X342" s="164">
        <v>0</v>
      </c>
      <c r="Y342" s="163">
        <v>0</v>
      </c>
      <c r="Z342" s="164">
        <v>0</v>
      </c>
      <c r="AA342" s="163">
        <v>0</v>
      </c>
      <c r="AB342" s="164">
        <v>0</v>
      </c>
      <c r="AC342" s="204">
        <f t="shared" si="107"/>
        <v>51.46466666666668</v>
      </c>
      <c r="AD342" s="204"/>
      <c r="AE342" s="204"/>
    </row>
    <row r="343" spans="2:31" x14ac:dyDescent="0.3">
      <c r="B343" s="210" t="s">
        <v>64</v>
      </c>
      <c r="C343" s="210"/>
      <c r="D343" s="210"/>
      <c r="E343" s="163">
        <v>0</v>
      </c>
      <c r="F343" s="164">
        <v>0</v>
      </c>
      <c r="G343" s="163">
        <v>0</v>
      </c>
      <c r="H343" s="164">
        <v>0</v>
      </c>
      <c r="I343" s="163">
        <v>0</v>
      </c>
      <c r="J343" s="164">
        <v>0</v>
      </c>
      <c r="K343" s="163">
        <v>0</v>
      </c>
      <c r="L343" s="164">
        <v>0</v>
      </c>
      <c r="M343" s="163">
        <v>0</v>
      </c>
      <c r="N343" s="164">
        <v>0</v>
      </c>
      <c r="O343" s="163">
        <v>0</v>
      </c>
      <c r="P343" s="164">
        <v>0</v>
      </c>
      <c r="Q343" s="163">
        <v>0</v>
      </c>
      <c r="R343" s="164">
        <v>7.666666666666667</v>
      </c>
      <c r="S343" s="163">
        <v>14.051166666666679</v>
      </c>
      <c r="T343" s="164">
        <v>13.109333333333344</v>
      </c>
      <c r="U343" s="163">
        <v>7.2733333333333361</v>
      </c>
      <c r="V343" s="164">
        <v>0</v>
      </c>
      <c r="W343" s="163">
        <v>0</v>
      </c>
      <c r="X343" s="164">
        <v>0</v>
      </c>
      <c r="Y343" s="163">
        <v>0</v>
      </c>
      <c r="Z343" s="164">
        <v>0</v>
      </c>
      <c r="AA343" s="163">
        <v>0</v>
      </c>
      <c r="AB343" s="164">
        <v>0</v>
      </c>
      <c r="AC343" s="204">
        <f t="shared" si="107"/>
        <v>42.100500000000025</v>
      </c>
      <c r="AD343" s="204"/>
      <c r="AE343" s="204"/>
    </row>
    <row r="344" spans="2:31" x14ac:dyDescent="0.3">
      <c r="B344" s="210" t="s">
        <v>105</v>
      </c>
      <c r="C344" s="210"/>
      <c r="D344" s="210"/>
      <c r="E344" s="163">
        <v>0</v>
      </c>
      <c r="F344" s="164">
        <v>0</v>
      </c>
      <c r="G344" s="163">
        <v>0</v>
      </c>
      <c r="H344" s="164">
        <v>0</v>
      </c>
      <c r="I344" s="163">
        <v>0</v>
      </c>
      <c r="J344" s="164">
        <v>0</v>
      </c>
      <c r="K344" s="163">
        <v>0</v>
      </c>
      <c r="L344" s="164">
        <v>0</v>
      </c>
      <c r="M344" s="163">
        <v>0</v>
      </c>
      <c r="N344" s="164">
        <v>0</v>
      </c>
      <c r="O344" s="163">
        <v>0</v>
      </c>
      <c r="P344" s="164">
        <v>0</v>
      </c>
      <c r="Q344" s="163">
        <v>0</v>
      </c>
      <c r="R344" s="164">
        <v>0</v>
      </c>
      <c r="S344" s="163">
        <v>0</v>
      </c>
      <c r="T344" s="164">
        <v>0</v>
      </c>
      <c r="U344" s="163">
        <v>0.89099999999999868</v>
      </c>
      <c r="V344" s="164">
        <v>0.23699999999999999</v>
      </c>
      <c r="W344" s="163">
        <v>0</v>
      </c>
      <c r="X344" s="164">
        <v>0</v>
      </c>
      <c r="Y344" s="163">
        <v>0</v>
      </c>
      <c r="Z344" s="164">
        <v>0</v>
      </c>
      <c r="AA344" s="163">
        <v>0</v>
      </c>
      <c r="AB344" s="164">
        <v>0</v>
      </c>
      <c r="AC344" s="204">
        <f t="shared" si="107"/>
        <v>1.1279999999999988</v>
      </c>
      <c r="AD344" s="204"/>
      <c r="AE344" s="204"/>
    </row>
    <row r="345" spans="2:31" x14ac:dyDescent="0.3">
      <c r="B345" s="210" t="s">
        <v>65</v>
      </c>
      <c r="C345" s="210"/>
      <c r="D345" s="210"/>
      <c r="E345" s="163">
        <v>0</v>
      </c>
      <c r="F345" s="164">
        <v>0</v>
      </c>
      <c r="G345" s="163">
        <v>0</v>
      </c>
      <c r="H345" s="164">
        <v>0</v>
      </c>
      <c r="I345" s="163">
        <v>0</v>
      </c>
      <c r="J345" s="164">
        <v>0</v>
      </c>
      <c r="K345" s="163">
        <v>0</v>
      </c>
      <c r="L345" s="164">
        <v>0</v>
      </c>
      <c r="M345" s="163">
        <v>0</v>
      </c>
      <c r="N345" s="164">
        <v>0</v>
      </c>
      <c r="O345" s="163">
        <v>0</v>
      </c>
      <c r="P345" s="164">
        <v>0</v>
      </c>
      <c r="Q345" s="163">
        <v>0</v>
      </c>
      <c r="R345" s="164">
        <v>0</v>
      </c>
      <c r="S345" s="163">
        <v>0</v>
      </c>
      <c r="T345" s="164">
        <v>0</v>
      </c>
      <c r="U345" s="163">
        <v>0</v>
      </c>
      <c r="V345" s="164">
        <v>0</v>
      </c>
      <c r="W345" s="163">
        <v>0</v>
      </c>
      <c r="X345" s="164">
        <v>0</v>
      </c>
      <c r="Y345" s="163">
        <v>0</v>
      </c>
      <c r="Z345" s="164">
        <v>0</v>
      </c>
      <c r="AA345" s="163">
        <v>0</v>
      </c>
      <c r="AB345" s="164">
        <v>0</v>
      </c>
      <c r="AC345" s="204">
        <f t="shared" si="107"/>
        <v>0</v>
      </c>
      <c r="AD345" s="204"/>
      <c r="AE345" s="204"/>
    </row>
    <row r="346" spans="2:31" x14ac:dyDescent="0.3">
      <c r="B346" s="210" t="s">
        <v>66</v>
      </c>
      <c r="C346" s="210"/>
      <c r="D346" s="210"/>
      <c r="E346" s="163">
        <v>0</v>
      </c>
      <c r="F346" s="164">
        <v>0</v>
      </c>
      <c r="G346" s="163">
        <v>0</v>
      </c>
      <c r="H346" s="164">
        <v>0</v>
      </c>
      <c r="I346" s="163">
        <v>0</v>
      </c>
      <c r="J346" s="164">
        <v>0</v>
      </c>
      <c r="K346" s="163">
        <v>0</v>
      </c>
      <c r="L346" s="164">
        <v>0</v>
      </c>
      <c r="M346" s="163">
        <v>0</v>
      </c>
      <c r="N346" s="164">
        <v>0</v>
      </c>
      <c r="O346" s="163">
        <v>0</v>
      </c>
      <c r="P346" s="164">
        <v>0</v>
      </c>
      <c r="Q346" s="163">
        <v>0</v>
      </c>
      <c r="R346" s="164">
        <v>4.4449999999999958</v>
      </c>
      <c r="S346" s="163">
        <v>9.5566666666666613</v>
      </c>
      <c r="T346" s="164">
        <v>10.942666666666661</v>
      </c>
      <c r="U346" s="163">
        <v>9.1595000000000049</v>
      </c>
      <c r="V346" s="164">
        <v>0.24283333333333315</v>
      </c>
      <c r="W346" s="163">
        <v>0</v>
      </c>
      <c r="X346" s="164">
        <v>0</v>
      </c>
      <c r="Y346" s="163">
        <v>0</v>
      </c>
      <c r="Z346" s="164">
        <v>0</v>
      </c>
      <c r="AA346" s="163">
        <v>0</v>
      </c>
      <c r="AB346" s="164">
        <v>0</v>
      </c>
      <c r="AC346" s="204">
        <f>SUM(E346:AB346)</f>
        <v>34.346666666666657</v>
      </c>
      <c r="AD346" s="204"/>
      <c r="AE346" s="204"/>
    </row>
    <row r="347" spans="2:31" x14ac:dyDescent="0.3">
      <c r="B347" s="210" t="s">
        <v>67</v>
      </c>
      <c r="C347" s="210"/>
      <c r="D347" s="210"/>
      <c r="E347" s="163">
        <v>0</v>
      </c>
      <c r="F347" s="164">
        <v>0</v>
      </c>
      <c r="G347" s="163">
        <v>0</v>
      </c>
      <c r="H347" s="164">
        <v>0</v>
      </c>
      <c r="I347" s="163">
        <v>0</v>
      </c>
      <c r="J347" s="164">
        <v>0</v>
      </c>
      <c r="K347" s="163">
        <v>0</v>
      </c>
      <c r="L347" s="164">
        <v>0</v>
      </c>
      <c r="M347" s="163">
        <v>0</v>
      </c>
      <c r="N347" s="164">
        <v>0</v>
      </c>
      <c r="O347" s="163">
        <v>0</v>
      </c>
      <c r="P347" s="164">
        <v>0</v>
      </c>
      <c r="Q347" s="163">
        <v>0</v>
      </c>
      <c r="R347" s="164">
        <v>0</v>
      </c>
      <c r="S347" s="163">
        <v>4.9999999999999819E-3</v>
      </c>
      <c r="T347" s="164">
        <v>0</v>
      </c>
      <c r="U347" s="163">
        <v>0</v>
      </c>
      <c r="V347" s="164">
        <v>1.0000000000000009E-2</v>
      </c>
      <c r="W347" s="163">
        <v>0</v>
      </c>
      <c r="X347" s="164">
        <v>0</v>
      </c>
      <c r="Y347" s="163">
        <v>0</v>
      </c>
      <c r="Z347" s="164">
        <v>0</v>
      </c>
      <c r="AA347" s="163">
        <v>0</v>
      </c>
      <c r="AB347" s="164">
        <v>0</v>
      </c>
      <c r="AC347" s="204">
        <f t="shared" ref="AC347:AC360" si="108">SUM(E347:AB347)</f>
        <v>1.4999999999999991E-2</v>
      </c>
      <c r="AD347" s="204"/>
      <c r="AE347" s="204"/>
    </row>
    <row r="348" spans="2:31" x14ac:dyDescent="0.3">
      <c r="B348" s="210" t="s">
        <v>68</v>
      </c>
      <c r="C348" s="210"/>
      <c r="D348" s="210"/>
      <c r="E348" s="163">
        <v>0</v>
      </c>
      <c r="F348" s="164">
        <v>0</v>
      </c>
      <c r="G348" s="163">
        <v>0</v>
      </c>
      <c r="H348" s="164">
        <v>0</v>
      </c>
      <c r="I348" s="163">
        <v>0</v>
      </c>
      <c r="J348" s="164">
        <v>0</v>
      </c>
      <c r="K348" s="163">
        <v>0</v>
      </c>
      <c r="L348" s="164">
        <v>0</v>
      </c>
      <c r="M348" s="163">
        <v>0</v>
      </c>
      <c r="N348" s="164">
        <v>0</v>
      </c>
      <c r="O348" s="163">
        <v>0</v>
      </c>
      <c r="P348" s="164">
        <v>0</v>
      </c>
      <c r="Q348" s="163">
        <v>0</v>
      </c>
      <c r="R348" s="164">
        <v>14.533499999999991</v>
      </c>
      <c r="S348" s="163">
        <v>31.199666666666655</v>
      </c>
      <c r="T348" s="164">
        <v>38.785333333333305</v>
      </c>
      <c r="U348" s="163">
        <v>11.723833333333333</v>
      </c>
      <c r="V348" s="164">
        <v>0</v>
      </c>
      <c r="W348" s="163">
        <v>0</v>
      </c>
      <c r="X348" s="164">
        <v>0</v>
      </c>
      <c r="Y348" s="163">
        <v>0</v>
      </c>
      <c r="Z348" s="164">
        <v>0</v>
      </c>
      <c r="AA348" s="163">
        <v>0</v>
      </c>
      <c r="AB348" s="164">
        <v>0</v>
      </c>
      <c r="AC348" s="204">
        <f t="shared" si="108"/>
        <v>96.242333333333292</v>
      </c>
      <c r="AD348" s="204"/>
      <c r="AE348" s="204"/>
    </row>
    <row r="349" spans="2:31" x14ac:dyDescent="0.3">
      <c r="B349" s="210" t="s">
        <v>69</v>
      </c>
      <c r="C349" s="210"/>
      <c r="D349" s="210"/>
      <c r="E349" s="163">
        <v>0</v>
      </c>
      <c r="F349" s="164">
        <v>0</v>
      </c>
      <c r="G349" s="163">
        <v>0</v>
      </c>
      <c r="H349" s="164">
        <v>0</v>
      </c>
      <c r="I349" s="163">
        <v>0</v>
      </c>
      <c r="J349" s="164">
        <v>0</v>
      </c>
      <c r="K349" s="163">
        <v>0</v>
      </c>
      <c r="L349" s="164">
        <v>0</v>
      </c>
      <c r="M349" s="163">
        <v>0</v>
      </c>
      <c r="N349" s="164">
        <v>0</v>
      </c>
      <c r="O349" s="163">
        <v>0</v>
      </c>
      <c r="P349" s="164">
        <v>0</v>
      </c>
      <c r="Q349" s="163">
        <v>0</v>
      </c>
      <c r="R349" s="164">
        <v>8.3581666666666674</v>
      </c>
      <c r="S349" s="163">
        <v>13.977166666666673</v>
      </c>
      <c r="T349" s="164">
        <v>14.307333333333341</v>
      </c>
      <c r="U349" s="163">
        <v>6.0468333333333346</v>
      </c>
      <c r="V349" s="164">
        <v>5.3333333333333378E-2</v>
      </c>
      <c r="W349" s="163">
        <v>0</v>
      </c>
      <c r="X349" s="164">
        <v>0</v>
      </c>
      <c r="Y349" s="163">
        <v>0</v>
      </c>
      <c r="Z349" s="164">
        <v>0</v>
      </c>
      <c r="AA349" s="163">
        <v>0</v>
      </c>
      <c r="AB349" s="164">
        <v>0</v>
      </c>
      <c r="AC349" s="204">
        <f t="shared" si="108"/>
        <v>42.742833333333344</v>
      </c>
      <c r="AD349" s="204"/>
      <c r="AE349" s="204"/>
    </row>
    <row r="350" spans="2:31" x14ac:dyDescent="0.3">
      <c r="B350" s="210" t="s">
        <v>70</v>
      </c>
      <c r="C350" s="210"/>
      <c r="D350" s="210"/>
      <c r="E350" s="163">
        <v>0</v>
      </c>
      <c r="F350" s="164">
        <v>0</v>
      </c>
      <c r="G350" s="163">
        <v>0</v>
      </c>
      <c r="H350" s="164">
        <v>0</v>
      </c>
      <c r="I350" s="163">
        <v>0</v>
      </c>
      <c r="J350" s="164">
        <v>0</v>
      </c>
      <c r="K350" s="163">
        <v>0</v>
      </c>
      <c r="L350" s="164">
        <v>0</v>
      </c>
      <c r="M350" s="163">
        <v>0</v>
      </c>
      <c r="N350" s="164">
        <v>0</v>
      </c>
      <c r="O350" s="163">
        <v>0</v>
      </c>
      <c r="P350" s="164">
        <v>0</v>
      </c>
      <c r="Q350" s="163">
        <v>0</v>
      </c>
      <c r="R350" s="164">
        <v>0</v>
      </c>
      <c r="S350" s="163">
        <v>0</v>
      </c>
      <c r="T350" s="164">
        <v>7.8666666666668064E-2</v>
      </c>
      <c r="U350" s="163">
        <v>0</v>
      </c>
      <c r="V350" s="164">
        <v>0</v>
      </c>
      <c r="W350" s="163">
        <v>0</v>
      </c>
      <c r="X350" s="164">
        <v>0</v>
      </c>
      <c r="Y350" s="163">
        <v>0</v>
      </c>
      <c r="Z350" s="164">
        <v>0</v>
      </c>
      <c r="AA350" s="163">
        <v>0</v>
      </c>
      <c r="AB350" s="164">
        <v>0</v>
      </c>
      <c r="AC350" s="204">
        <f t="shared" si="108"/>
        <v>7.8666666666668064E-2</v>
      </c>
      <c r="AD350" s="204"/>
      <c r="AE350" s="204"/>
    </row>
    <row r="351" spans="2:31" x14ac:dyDescent="0.3">
      <c r="B351" s="210" t="s">
        <v>71</v>
      </c>
      <c r="C351" s="210"/>
      <c r="D351" s="210"/>
      <c r="E351" s="163">
        <v>0</v>
      </c>
      <c r="F351" s="164">
        <v>0</v>
      </c>
      <c r="G351" s="163">
        <v>0</v>
      </c>
      <c r="H351" s="164">
        <v>0</v>
      </c>
      <c r="I351" s="163">
        <v>0</v>
      </c>
      <c r="J351" s="164">
        <v>0</v>
      </c>
      <c r="K351" s="163">
        <v>0</v>
      </c>
      <c r="L351" s="164">
        <v>0</v>
      </c>
      <c r="M351" s="163">
        <v>0</v>
      </c>
      <c r="N351" s="164">
        <v>0</v>
      </c>
      <c r="O351" s="163">
        <v>0</v>
      </c>
      <c r="P351" s="164">
        <v>0</v>
      </c>
      <c r="Q351" s="163">
        <v>0</v>
      </c>
      <c r="R351" s="164">
        <v>0</v>
      </c>
      <c r="S351" s="163">
        <v>0</v>
      </c>
      <c r="T351" s="164">
        <v>2.4666666666666497E-2</v>
      </c>
      <c r="U351" s="163">
        <v>0</v>
      </c>
      <c r="V351" s="164">
        <v>0.66533333333333344</v>
      </c>
      <c r="W351" s="163">
        <v>0</v>
      </c>
      <c r="X351" s="164">
        <v>0</v>
      </c>
      <c r="Y351" s="163">
        <v>0</v>
      </c>
      <c r="Z351" s="164">
        <v>0</v>
      </c>
      <c r="AA351" s="163">
        <v>0</v>
      </c>
      <c r="AB351" s="164">
        <v>0</v>
      </c>
      <c r="AC351" s="204">
        <f t="shared" si="108"/>
        <v>0.69</v>
      </c>
      <c r="AD351" s="204"/>
      <c r="AE351" s="204"/>
    </row>
    <row r="352" spans="2:31" x14ac:dyDescent="0.3">
      <c r="B352" s="210" t="s">
        <v>72</v>
      </c>
      <c r="C352" s="210"/>
      <c r="D352" s="210"/>
      <c r="E352" s="163">
        <v>0</v>
      </c>
      <c r="F352" s="164">
        <v>0</v>
      </c>
      <c r="G352" s="163">
        <v>0</v>
      </c>
      <c r="H352" s="164">
        <v>0</v>
      </c>
      <c r="I352" s="163">
        <v>0</v>
      </c>
      <c r="J352" s="164">
        <v>0</v>
      </c>
      <c r="K352" s="163">
        <v>0</v>
      </c>
      <c r="L352" s="164">
        <v>0</v>
      </c>
      <c r="M352" s="163">
        <v>0</v>
      </c>
      <c r="N352" s="164">
        <v>0</v>
      </c>
      <c r="O352" s="163">
        <v>0</v>
      </c>
      <c r="P352" s="164">
        <v>0</v>
      </c>
      <c r="Q352" s="163">
        <v>0</v>
      </c>
      <c r="R352" s="164">
        <v>0</v>
      </c>
      <c r="S352" s="163">
        <v>0</v>
      </c>
      <c r="T352" s="164">
        <v>0</v>
      </c>
      <c r="U352" s="163">
        <v>0</v>
      </c>
      <c r="V352" s="164">
        <v>0</v>
      </c>
      <c r="W352" s="163">
        <v>0</v>
      </c>
      <c r="X352" s="164">
        <v>0</v>
      </c>
      <c r="Y352" s="163">
        <v>0</v>
      </c>
      <c r="Z352" s="164">
        <v>0</v>
      </c>
      <c r="AA352" s="163">
        <v>0</v>
      </c>
      <c r="AB352" s="164">
        <v>0</v>
      </c>
      <c r="AC352" s="204">
        <f t="shared" si="108"/>
        <v>0</v>
      </c>
      <c r="AD352" s="204"/>
      <c r="AE352" s="204"/>
    </row>
    <row r="353" spans="2:31" x14ac:dyDescent="0.3">
      <c r="B353" s="210" t="s">
        <v>73</v>
      </c>
      <c r="C353" s="210"/>
      <c r="D353" s="210"/>
      <c r="E353" s="163">
        <v>0</v>
      </c>
      <c r="F353" s="164">
        <v>0</v>
      </c>
      <c r="G353" s="163">
        <v>0</v>
      </c>
      <c r="H353" s="164">
        <v>0</v>
      </c>
      <c r="I353" s="163">
        <v>0</v>
      </c>
      <c r="J353" s="164">
        <v>0</v>
      </c>
      <c r="K353" s="163">
        <v>0</v>
      </c>
      <c r="L353" s="164">
        <v>0</v>
      </c>
      <c r="M353" s="163">
        <v>0</v>
      </c>
      <c r="N353" s="164">
        <v>0</v>
      </c>
      <c r="O353" s="163">
        <v>0</v>
      </c>
      <c r="P353" s="164">
        <v>0</v>
      </c>
      <c r="Q353" s="163">
        <v>0</v>
      </c>
      <c r="R353" s="164">
        <v>5.3458333333333377</v>
      </c>
      <c r="S353" s="163">
        <v>9.2175000000000065</v>
      </c>
      <c r="T353" s="164">
        <v>9.8398333333333277</v>
      </c>
      <c r="U353" s="163">
        <v>0</v>
      </c>
      <c r="V353" s="164">
        <v>0</v>
      </c>
      <c r="W353" s="163">
        <v>0</v>
      </c>
      <c r="X353" s="164">
        <v>0</v>
      </c>
      <c r="Y353" s="163">
        <v>0</v>
      </c>
      <c r="Z353" s="164">
        <v>0</v>
      </c>
      <c r="AA353" s="163">
        <v>0</v>
      </c>
      <c r="AB353" s="164">
        <v>0</v>
      </c>
      <c r="AC353" s="204">
        <f t="shared" si="108"/>
        <v>24.403166666666671</v>
      </c>
      <c r="AD353" s="204"/>
      <c r="AE353" s="204"/>
    </row>
    <row r="354" spans="2:31" x14ac:dyDescent="0.3">
      <c r="B354" s="210" t="s">
        <v>74</v>
      </c>
      <c r="C354" s="210"/>
      <c r="D354" s="210"/>
      <c r="E354" s="163">
        <v>0</v>
      </c>
      <c r="F354" s="164">
        <v>0</v>
      </c>
      <c r="G354" s="163">
        <v>0</v>
      </c>
      <c r="H354" s="164">
        <v>0</v>
      </c>
      <c r="I354" s="163">
        <v>0</v>
      </c>
      <c r="J354" s="164">
        <v>0</v>
      </c>
      <c r="K354" s="163">
        <v>0</v>
      </c>
      <c r="L354" s="164">
        <v>0</v>
      </c>
      <c r="M354" s="163">
        <v>0</v>
      </c>
      <c r="N354" s="164">
        <v>0</v>
      </c>
      <c r="O354" s="163">
        <v>0</v>
      </c>
      <c r="P354" s="164">
        <v>0</v>
      </c>
      <c r="Q354" s="163">
        <v>0</v>
      </c>
      <c r="R354" s="164">
        <v>1.8553333333333333</v>
      </c>
      <c r="S354" s="163">
        <v>1.7326666666666668</v>
      </c>
      <c r="T354" s="164">
        <v>0.64749999999999985</v>
      </c>
      <c r="U354" s="163">
        <v>1.9276666666666671</v>
      </c>
      <c r="V354" s="164">
        <v>0</v>
      </c>
      <c r="W354" s="163">
        <v>0</v>
      </c>
      <c r="X354" s="164">
        <v>0</v>
      </c>
      <c r="Y354" s="163">
        <v>0</v>
      </c>
      <c r="Z354" s="164">
        <v>0</v>
      </c>
      <c r="AA354" s="163">
        <v>0</v>
      </c>
      <c r="AB354" s="164">
        <v>0</v>
      </c>
      <c r="AC354" s="204">
        <f t="shared" si="108"/>
        <v>6.1631666666666671</v>
      </c>
      <c r="AD354" s="204"/>
      <c r="AE354" s="204"/>
    </row>
    <row r="355" spans="2:31" x14ac:dyDescent="0.3">
      <c r="B355" s="210" t="s">
        <v>75</v>
      </c>
      <c r="C355" s="210"/>
      <c r="D355" s="210"/>
      <c r="E355" s="163">
        <v>0</v>
      </c>
      <c r="F355" s="164">
        <v>0</v>
      </c>
      <c r="G355" s="163">
        <v>0</v>
      </c>
      <c r="H355" s="164">
        <v>0</v>
      </c>
      <c r="I355" s="163">
        <v>0</v>
      </c>
      <c r="J355" s="164">
        <v>0</v>
      </c>
      <c r="K355" s="163">
        <v>0</v>
      </c>
      <c r="L355" s="164">
        <v>0</v>
      </c>
      <c r="M355" s="163">
        <v>0</v>
      </c>
      <c r="N355" s="164">
        <v>0</v>
      </c>
      <c r="O355" s="163">
        <v>0</v>
      </c>
      <c r="P355" s="164">
        <v>0</v>
      </c>
      <c r="Q355" s="163">
        <v>0</v>
      </c>
      <c r="R355" s="164">
        <v>10.639500000000002</v>
      </c>
      <c r="S355" s="163">
        <v>24.368666666666652</v>
      </c>
      <c r="T355" s="164">
        <v>21.632666666666662</v>
      </c>
      <c r="U355" s="163">
        <v>22.951833333333333</v>
      </c>
      <c r="V355" s="164">
        <v>0.18833333333333346</v>
      </c>
      <c r="W355" s="163">
        <v>0</v>
      </c>
      <c r="X355" s="164">
        <v>0</v>
      </c>
      <c r="Y355" s="163">
        <v>0</v>
      </c>
      <c r="Z355" s="164">
        <v>0</v>
      </c>
      <c r="AA355" s="163">
        <v>0</v>
      </c>
      <c r="AB355" s="164">
        <v>0</v>
      </c>
      <c r="AC355" s="204">
        <f t="shared" si="108"/>
        <v>79.780999999999977</v>
      </c>
      <c r="AD355" s="204"/>
      <c r="AE355" s="204"/>
    </row>
    <row r="356" spans="2:31" x14ac:dyDescent="0.3">
      <c r="B356" s="210" t="s">
        <v>76</v>
      </c>
      <c r="C356" s="210"/>
      <c r="D356" s="210"/>
      <c r="E356" s="163">
        <v>0</v>
      </c>
      <c r="F356" s="164">
        <v>0</v>
      </c>
      <c r="G356" s="163">
        <v>0</v>
      </c>
      <c r="H356" s="164">
        <v>0</v>
      </c>
      <c r="I356" s="163">
        <v>0</v>
      </c>
      <c r="J356" s="164">
        <v>0</v>
      </c>
      <c r="K356" s="163">
        <v>0</v>
      </c>
      <c r="L356" s="164">
        <v>0</v>
      </c>
      <c r="M356" s="163">
        <v>0</v>
      </c>
      <c r="N356" s="164">
        <v>0</v>
      </c>
      <c r="O356" s="163">
        <v>0</v>
      </c>
      <c r="P356" s="164">
        <v>0</v>
      </c>
      <c r="Q356" s="163">
        <v>0</v>
      </c>
      <c r="R356" s="164">
        <v>1.860666666666666</v>
      </c>
      <c r="S356" s="163">
        <v>7.6453333333333306</v>
      </c>
      <c r="T356" s="164">
        <v>22.43633333333333</v>
      </c>
      <c r="U356" s="163">
        <v>41.189333333333344</v>
      </c>
      <c r="V356" s="164">
        <v>1.1851666666666658</v>
      </c>
      <c r="W356" s="163">
        <v>0</v>
      </c>
      <c r="X356" s="164">
        <v>0</v>
      </c>
      <c r="Y356" s="163">
        <v>0</v>
      </c>
      <c r="Z356" s="164">
        <v>0</v>
      </c>
      <c r="AA356" s="163">
        <v>0</v>
      </c>
      <c r="AB356" s="164">
        <v>0</v>
      </c>
      <c r="AC356" s="204">
        <f t="shared" si="108"/>
        <v>74.316833333333335</v>
      </c>
      <c r="AD356" s="204"/>
      <c r="AE356" s="204"/>
    </row>
    <row r="357" spans="2:31" x14ac:dyDescent="0.3">
      <c r="B357" s="210" t="s">
        <v>77</v>
      </c>
      <c r="C357" s="210"/>
      <c r="D357" s="210"/>
      <c r="E357" s="163">
        <v>0</v>
      </c>
      <c r="F357" s="164">
        <v>0</v>
      </c>
      <c r="G357" s="163">
        <v>0</v>
      </c>
      <c r="H357" s="164">
        <v>0</v>
      </c>
      <c r="I357" s="163">
        <v>0</v>
      </c>
      <c r="J357" s="164">
        <v>0</v>
      </c>
      <c r="K357" s="163">
        <v>0</v>
      </c>
      <c r="L357" s="164">
        <v>0</v>
      </c>
      <c r="M357" s="163">
        <v>0</v>
      </c>
      <c r="N357" s="164">
        <v>0</v>
      </c>
      <c r="O357" s="163">
        <v>0</v>
      </c>
      <c r="P357" s="164">
        <v>0</v>
      </c>
      <c r="Q357" s="163">
        <v>0</v>
      </c>
      <c r="R357" s="164">
        <v>5.6866666666666639</v>
      </c>
      <c r="S357" s="163">
        <v>9.9333333333333389</v>
      </c>
      <c r="T357" s="164">
        <v>20.153999999999996</v>
      </c>
      <c r="U357" s="163">
        <v>25.967666666666663</v>
      </c>
      <c r="V357" s="164">
        <v>0.28366666666666673</v>
      </c>
      <c r="W357" s="163">
        <v>0</v>
      </c>
      <c r="X357" s="164">
        <v>0</v>
      </c>
      <c r="Y357" s="163">
        <v>0</v>
      </c>
      <c r="Z357" s="164">
        <v>0</v>
      </c>
      <c r="AA357" s="163">
        <v>0</v>
      </c>
      <c r="AB357" s="164">
        <v>0</v>
      </c>
      <c r="AC357" s="204">
        <f t="shared" si="108"/>
        <v>62.025333333333329</v>
      </c>
      <c r="AD357" s="204"/>
      <c r="AE357" s="204"/>
    </row>
    <row r="358" spans="2:31" x14ac:dyDescent="0.3">
      <c r="B358" s="210" t="s">
        <v>78</v>
      </c>
      <c r="C358" s="210"/>
      <c r="D358" s="210"/>
      <c r="E358" s="163">
        <v>0</v>
      </c>
      <c r="F358" s="164">
        <v>0</v>
      </c>
      <c r="G358" s="163">
        <v>0</v>
      </c>
      <c r="H358" s="164">
        <v>0</v>
      </c>
      <c r="I358" s="163">
        <v>0</v>
      </c>
      <c r="J358" s="164">
        <v>0</v>
      </c>
      <c r="K358" s="163">
        <v>0</v>
      </c>
      <c r="L358" s="164">
        <v>0</v>
      </c>
      <c r="M358" s="163">
        <v>0</v>
      </c>
      <c r="N358" s="164">
        <v>0</v>
      </c>
      <c r="O358" s="163">
        <v>0</v>
      </c>
      <c r="P358" s="164">
        <v>0</v>
      </c>
      <c r="Q358" s="163">
        <v>0</v>
      </c>
      <c r="R358" s="164">
        <v>0.1999999999999981</v>
      </c>
      <c r="S358" s="163">
        <v>0</v>
      </c>
      <c r="T358" s="164">
        <v>0</v>
      </c>
      <c r="U358" s="163">
        <v>0</v>
      </c>
      <c r="V358" s="164">
        <v>0</v>
      </c>
      <c r="W358" s="163">
        <v>0</v>
      </c>
      <c r="X358" s="164">
        <v>0</v>
      </c>
      <c r="Y358" s="163">
        <v>0</v>
      </c>
      <c r="Z358" s="164">
        <v>0</v>
      </c>
      <c r="AA358" s="163">
        <v>0</v>
      </c>
      <c r="AB358" s="164">
        <v>0</v>
      </c>
      <c r="AC358" s="204">
        <f t="shared" si="108"/>
        <v>0.1999999999999981</v>
      </c>
      <c r="AD358" s="204"/>
      <c r="AE358" s="204"/>
    </row>
    <row r="359" spans="2:31" x14ac:dyDescent="0.3">
      <c r="B359" s="210" t="s">
        <v>79</v>
      </c>
      <c r="C359" s="210"/>
      <c r="D359" s="210"/>
      <c r="E359" s="163">
        <v>0</v>
      </c>
      <c r="F359" s="164">
        <v>0</v>
      </c>
      <c r="G359" s="163">
        <v>0</v>
      </c>
      <c r="H359" s="164">
        <v>0</v>
      </c>
      <c r="I359" s="163">
        <v>0</v>
      </c>
      <c r="J359" s="164">
        <v>0</v>
      </c>
      <c r="K359" s="163">
        <v>0</v>
      </c>
      <c r="L359" s="164">
        <v>0</v>
      </c>
      <c r="M359" s="163">
        <v>0</v>
      </c>
      <c r="N359" s="164">
        <v>0</v>
      </c>
      <c r="O359" s="163">
        <v>0</v>
      </c>
      <c r="P359" s="164">
        <v>0</v>
      </c>
      <c r="Q359" s="163">
        <v>0</v>
      </c>
      <c r="R359" s="164">
        <v>0</v>
      </c>
      <c r="S359" s="163">
        <v>0</v>
      </c>
      <c r="T359" s="164">
        <v>0</v>
      </c>
      <c r="U359" s="163">
        <v>0</v>
      </c>
      <c r="V359" s="164">
        <v>0</v>
      </c>
      <c r="W359" s="163">
        <v>0</v>
      </c>
      <c r="X359" s="164">
        <v>0</v>
      </c>
      <c r="Y359" s="163">
        <v>0</v>
      </c>
      <c r="Z359" s="164">
        <v>0</v>
      </c>
      <c r="AA359" s="163">
        <v>0</v>
      </c>
      <c r="AB359" s="164">
        <v>0</v>
      </c>
      <c r="AC359" s="204">
        <f t="shared" si="108"/>
        <v>0</v>
      </c>
      <c r="AD359" s="204"/>
      <c r="AE359" s="204"/>
    </row>
    <row r="360" spans="2:31" x14ac:dyDescent="0.3">
      <c r="B360" s="210" t="s">
        <v>80</v>
      </c>
      <c r="C360" s="210"/>
      <c r="D360" s="210"/>
      <c r="E360" s="163">
        <v>0</v>
      </c>
      <c r="F360" s="164">
        <v>0</v>
      </c>
      <c r="G360" s="163">
        <v>0</v>
      </c>
      <c r="H360" s="164">
        <v>0</v>
      </c>
      <c r="I360" s="163">
        <v>0</v>
      </c>
      <c r="J360" s="164">
        <v>0</v>
      </c>
      <c r="K360" s="163">
        <v>0</v>
      </c>
      <c r="L360" s="164">
        <v>0</v>
      </c>
      <c r="M360" s="163">
        <v>0</v>
      </c>
      <c r="N360" s="164">
        <v>0</v>
      </c>
      <c r="O360" s="163">
        <v>0</v>
      </c>
      <c r="P360" s="164">
        <v>0</v>
      </c>
      <c r="Q360" s="163">
        <v>0</v>
      </c>
      <c r="R360" s="164">
        <v>0</v>
      </c>
      <c r="S360" s="163">
        <v>0</v>
      </c>
      <c r="T360" s="164">
        <v>0</v>
      </c>
      <c r="U360" s="163">
        <v>0</v>
      </c>
      <c r="V360" s="164">
        <v>0</v>
      </c>
      <c r="W360" s="163">
        <v>0</v>
      </c>
      <c r="X360" s="164">
        <v>0</v>
      </c>
      <c r="Y360" s="163">
        <v>0</v>
      </c>
      <c r="Z360" s="164">
        <v>0</v>
      </c>
      <c r="AA360" s="163">
        <v>0</v>
      </c>
      <c r="AB360" s="164">
        <v>0</v>
      </c>
      <c r="AC360" s="204">
        <f t="shared" si="108"/>
        <v>0</v>
      </c>
      <c r="AD360" s="204"/>
      <c r="AE360" s="204"/>
    </row>
    <row r="361" spans="2:31" x14ac:dyDescent="0.3">
      <c r="B361" s="210" t="s">
        <v>88</v>
      </c>
      <c r="C361" s="210"/>
      <c r="D361" s="210"/>
      <c r="E361" s="163">
        <v>0</v>
      </c>
      <c r="F361" s="164">
        <v>0</v>
      </c>
      <c r="G361" s="163">
        <v>0</v>
      </c>
      <c r="H361" s="164">
        <v>0</v>
      </c>
      <c r="I361" s="163">
        <v>0</v>
      </c>
      <c r="J361" s="164">
        <v>0</v>
      </c>
      <c r="K361" s="163">
        <v>0</v>
      </c>
      <c r="L361" s="164">
        <v>0</v>
      </c>
      <c r="M361" s="163">
        <v>0</v>
      </c>
      <c r="N361" s="164">
        <v>0</v>
      </c>
      <c r="O361" s="163">
        <v>0</v>
      </c>
      <c r="P361" s="164">
        <v>0</v>
      </c>
      <c r="Q361" s="163">
        <v>0</v>
      </c>
      <c r="R361" s="164">
        <v>0.53666666666666729</v>
      </c>
      <c r="S361" s="163">
        <v>0</v>
      </c>
      <c r="T361" s="164">
        <v>0</v>
      </c>
      <c r="U361" s="163">
        <v>1.7830000000000017</v>
      </c>
      <c r="V361" s="164">
        <v>2.4999999999999467E-3</v>
      </c>
      <c r="W361" s="163">
        <v>0</v>
      </c>
      <c r="X361" s="164">
        <v>0</v>
      </c>
      <c r="Y361" s="163">
        <v>0</v>
      </c>
      <c r="Z361" s="164">
        <v>0</v>
      </c>
      <c r="AA361" s="163">
        <v>0</v>
      </c>
      <c r="AB361" s="164">
        <v>0</v>
      </c>
      <c r="AC361" s="204">
        <f>SUM(E361:AB361)</f>
        <v>2.3221666666666692</v>
      </c>
      <c r="AD361" s="204"/>
      <c r="AE361" s="204"/>
    </row>
    <row r="362" spans="2:31" x14ac:dyDescent="0.3">
      <c r="B362" s="12" t="s">
        <v>104</v>
      </c>
      <c r="C362" s="12"/>
      <c r="D362" s="12"/>
      <c r="E362" s="163">
        <v>0</v>
      </c>
      <c r="F362" s="164">
        <v>0</v>
      </c>
      <c r="G362" s="163">
        <v>0</v>
      </c>
      <c r="H362" s="164">
        <v>0</v>
      </c>
      <c r="I362" s="163">
        <v>0</v>
      </c>
      <c r="J362" s="164">
        <v>0</v>
      </c>
      <c r="K362" s="163">
        <v>0</v>
      </c>
      <c r="L362" s="164">
        <v>0</v>
      </c>
      <c r="M362" s="163">
        <v>0</v>
      </c>
      <c r="N362" s="164">
        <v>0</v>
      </c>
      <c r="O362" s="163">
        <v>0</v>
      </c>
      <c r="P362" s="164">
        <v>0</v>
      </c>
      <c r="Q362" s="163">
        <v>0</v>
      </c>
      <c r="R362" s="164">
        <v>4.3333333333333002E-2</v>
      </c>
      <c r="S362" s="163">
        <v>4.8681666666666628</v>
      </c>
      <c r="T362" s="164">
        <v>6.4239999999999933</v>
      </c>
      <c r="U362" s="163">
        <v>4.166166666666661</v>
      </c>
      <c r="V362" s="164">
        <v>0.30400000000000038</v>
      </c>
      <c r="W362" s="163">
        <v>0</v>
      </c>
      <c r="X362" s="164">
        <v>0</v>
      </c>
      <c r="Y362" s="163">
        <v>0</v>
      </c>
      <c r="Z362" s="164">
        <v>0</v>
      </c>
      <c r="AA362" s="163">
        <v>0</v>
      </c>
      <c r="AB362" s="164">
        <v>0</v>
      </c>
      <c r="AC362" s="204">
        <f t="shared" ref="AC362:AC367" si="109">SUM(E362:AB362)</f>
        <v>15.805666666666651</v>
      </c>
      <c r="AD362" s="204"/>
      <c r="AE362" s="204"/>
    </row>
    <row r="363" spans="2:31" x14ac:dyDescent="0.3">
      <c r="B363" s="148" t="s">
        <v>101</v>
      </c>
      <c r="C363" s="12"/>
      <c r="D363" s="12"/>
      <c r="E363" s="163">
        <v>0</v>
      </c>
      <c r="F363" s="164">
        <v>0</v>
      </c>
      <c r="G363" s="163">
        <v>0</v>
      </c>
      <c r="H363" s="164">
        <v>0</v>
      </c>
      <c r="I363" s="163">
        <v>0</v>
      </c>
      <c r="J363" s="164">
        <v>0</v>
      </c>
      <c r="K363" s="163">
        <v>0</v>
      </c>
      <c r="L363" s="164">
        <v>0</v>
      </c>
      <c r="M363" s="163">
        <v>0</v>
      </c>
      <c r="N363" s="164">
        <v>0</v>
      </c>
      <c r="O363" s="163">
        <v>0</v>
      </c>
      <c r="P363" s="164">
        <v>0</v>
      </c>
      <c r="Q363" s="163">
        <v>0</v>
      </c>
      <c r="R363" s="164">
        <v>3.1318333333333332</v>
      </c>
      <c r="S363" s="163">
        <v>14.603166666666674</v>
      </c>
      <c r="T363" s="164">
        <v>17.58383333333332</v>
      </c>
      <c r="U363" s="163">
        <v>9.7124999999999897</v>
      </c>
      <c r="V363" s="164">
        <v>4.8919999999999977</v>
      </c>
      <c r="W363" s="163">
        <v>0</v>
      </c>
      <c r="X363" s="164">
        <v>0</v>
      </c>
      <c r="Y363" s="163">
        <v>0</v>
      </c>
      <c r="Z363" s="164">
        <v>0</v>
      </c>
      <c r="AA363" s="163">
        <v>0</v>
      </c>
      <c r="AB363" s="164">
        <v>0</v>
      </c>
      <c r="AC363" s="204">
        <f t="shared" si="109"/>
        <v>49.923333333333318</v>
      </c>
      <c r="AD363" s="204"/>
      <c r="AE363" s="204"/>
    </row>
    <row r="364" spans="2:31" x14ac:dyDescent="0.3">
      <c r="B364" s="148" t="s">
        <v>102</v>
      </c>
      <c r="C364" s="12"/>
      <c r="D364" s="12"/>
      <c r="E364" s="163">
        <v>0</v>
      </c>
      <c r="F364" s="164">
        <v>0</v>
      </c>
      <c r="G364" s="163">
        <v>0</v>
      </c>
      <c r="H364" s="164">
        <v>0</v>
      </c>
      <c r="I364" s="163">
        <v>0</v>
      </c>
      <c r="J364" s="164">
        <v>0</v>
      </c>
      <c r="K364" s="163">
        <v>0</v>
      </c>
      <c r="L364" s="164">
        <v>0</v>
      </c>
      <c r="M364" s="163">
        <v>0</v>
      </c>
      <c r="N364" s="164">
        <v>0</v>
      </c>
      <c r="O364" s="163">
        <v>0</v>
      </c>
      <c r="P364" s="164">
        <v>0</v>
      </c>
      <c r="Q364" s="163">
        <v>0</v>
      </c>
      <c r="R364" s="164">
        <v>0</v>
      </c>
      <c r="S364" s="163">
        <v>0</v>
      </c>
      <c r="T364" s="164">
        <v>0</v>
      </c>
      <c r="U364" s="163">
        <v>0</v>
      </c>
      <c r="V364" s="164">
        <v>0</v>
      </c>
      <c r="W364" s="163">
        <v>0</v>
      </c>
      <c r="X364" s="164">
        <v>0</v>
      </c>
      <c r="Y364" s="163">
        <v>0</v>
      </c>
      <c r="Z364" s="164">
        <v>0</v>
      </c>
      <c r="AA364" s="163">
        <v>0</v>
      </c>
      <c r="AB364" s="164">
        <v>0</v>
      </c>
      <c r="AC364" s="204">
        <f t="shared" si="109"/>
        <v>0</v>
      </c>
      <c r="AD364" s="204"/>
      <c r="AE364" s="204"/>
    </row>
    <row r="365" spans="2:31" x14ac:dyDescent="0.3">
      <c r="B365" s="148" t="s">
        <v>103</v>
      </c>
      <c r="C365" s="12"/>
      <c r="D365" s="12"/>
      <c r="E365" s="163">
        <v>0</v>
      </c>
      <c r="F365" s="164">
        <v>0</v>
      </c>
      <c r="G365" s="163">
        <v>0</v>
      </c>
      <c r="H365" s="164">
        <v>0</v>
      </c>
      <c r="I365" s="163">
        <v>0</v>
      </c>
      <c r="J365" s="164">
        <v>0</v>
      </c>
      <c r="K365" s="163">
        <v>0</v>
      </c>
      <c r="L365" s="164">
        <v>0</v>
      </c>
      <c r="M365" s="163">
        <v>0</v>
      </c>
      <c r="N365" s="164">
        <v>0</v>
      </c>
      <c r="O365" s="163">
        <v>0</v>
      </c>
      <c r="P365" s="164">
        <v>0</v>
      </c>
      <c r="Q365" s="163">
        <v>0</v>
      </c>
      <c r="R365" s="164">
        <v>0</v>
      </c>
      <c r="S365" s="163">
        <v>0</v>
      </c>
      <c r="T365" s="164">
        <v>0</v>
      </c>
      <c r="U365" s="163">
        <v>0</v>
      </c>
      <c r="V365" s="164">
        <v>0</v>
      </c>
      <c r="W365" s="163">
        <v>0</v>
      </c>
      <c r="X365" s="164">
        <v>0</v>
      </c>
      <c r="Y365" s="163">
        <v>0</v>
      </c>
      <c r="Z365" s="164">
        <v>0</v>
      </c>
      <c r="AA365" s="163">
        <v>0</v>
      </c>
      <c r="AB365" s="164">
        <v>0</v>
      </c>
      <c r="AC365" s="204">
        <f t="shared" si="109"/>
        <v>0</v>
      </c>
      <c r="AD365" s="204"/>
      <c r="AE365" s="204"/>
    </row>
    <row r="366" spans="2:31" s="148" customFormat="1" x14ac:dyDescent="0.3">
      <c r="B366" s="148" t="s">
        <v>119</v>
      </c>
      <c r="C366" s="12"/>
      <c r="D366" s="12"/>
      <c r="E366" s="149"/>
      <c r="F366" s="152"/>
      <c r="G366" s="149"/>
      <c r="H366" s="152"/>
      <c r="I366" s="149"/>
      <c r="J366" s="152"/>
      <c r="K366" s="149"/>
      <c r="L366" s="152"/>
      <c r="M366" s="149"/>
      <c r="N366" s="152"/>
      <c r="O366" s="149"/>
      <c r="P366" s="152"/>
      <c r="Q366" s="149"/>
      <c r="R366" s="152"/>
      <c r="S366" s="149"/>
      <c r="T366" s="152"/>
      <c r="U366" s="149"/>
      <c r="V366" s="152"/>
      <c r="W366" s="149"/>
      <c r="X366" s="152"/>
      <c r="Y366" s="149"/>
      <c r="Z366" s="152"/>
      <c r="AA366" s="149"/>
      <c r="AB366" s="152"/>
      <c r="AC366" s="204">
        <f t="shared" si="109"/>
        <v>0</v>
      </c>
      <c r="AD366" s="204"/>
      <c r="AE366" s="204"/>
    </row>
    <row r="367" spans="2:31" s="148" customFormat="1" x14ac:dyDescent="0.3">
      <c r="B367" s="148" t="s">
        <v>120</v>
      </c>
      <c r="C367" s="12"/>
      <c r="D367" s="12"/>
      <c r="E367" s="149"/>
      <c r="F367" s="152"/>
      <c r="G367" s="149"/>
      <c r="H367" s="152"/>
      <c r="I367" s="149"/>
      <c r="J367" s="152"/>
      <c r="K367" s="149"/>
      <c r="L367" s="152"/>
      <c r="M367" s="149"/>
      <c r="N367" s="152"/>
      <c r="O367" s="149"/>
      <c r="P367" s="152"/>
      <c r="Q367" s="149"/>
      <c r="R367" s="152"/>
      <c r="S367" s="149"/>
      <c r="T367" s="152"/>
      <c r="U367" s="149"/>
      <c r="V367" s="152"/>
      <c r="W367" s="149"/>
      <c r="X367" s="152"/>
      <c r="Y367" s="149"/>
      <c r="Z367" s="152"/>
      <c r="AA367" s="149"/>
      <c r="AB367" s="152"/>
      <c r="AC367" s="204">
        <f t="shared" si="109"/>
        <v>0</v>
      </c>
      <c r="AD367" s="204"/>
      <c r="AE367" s="204"/>
    </row>
    <row r="368" spans="2:31" x14ac:dyDescent="0.3">
      <c r="B368" s="13" t="s">
        <v>2</v>
      </c>
      <c r="C368" s="13"/>
      <c r="D368" s="13"/>
      <c r="E368" s="14">
        <f>SUM(E313:E367)</f>
        <v>0</v>
      </c>
      <c r="F368" s="14">
        <f t="shared" ref="F368" si="110">SUM(F313:F367)</f>
        <v>0</v>
      </c>
      <c r="G368" s="14">
        <f t="shared" ref="G368" si="111">SUM(G313:G367)</f>
        <v>0</v>
      </c>
      <c r="H368" s="14">
        <f t="shared" ref="H368" si="112">SUM(H313:H367)</f>
        <v>0</v>
      </c>
      <c r="I368" s="14">
        <f t="shared" ref="I368" si="113">SUM(I313:I367)</f>
        <v>0</v>
      </c>
      <c r="J368" s="14">
        <f t="shared" ref="J368" si="114">SUM(J313:J367)</f>
        <v>0</v>
      </c>
      <c r="K368" s="14">
        <f t="shared" ref="K368" si="115">SUM(K313:K367)</f>
        <v>0</v>
      </c>
      <c r="L368" s="14">
        <f t="shared" ref="L368" si="116">SUM(L313:L367)</f>
        <v>0</v>
      </c>
      <c r="M368" s="14">
        <f t="shared" ref="M368" si="117">SUM(M313:M367)</f>
        <v>0</v>
      </c>
      <c r="N368" s="14">
        <f t="shared" ref="N368" si="118">SUM(N313:N367)</f>
        <v>0</v>
      </c>
      <c r="O368" s="14">
        <f t="shared" ref="O368" si="119">SUM(O313:O367)</f>
        <v>0</v>
      </c>
      <c r="P368" s="14">
        <f t="shared" ref="P368" si="120">SUM(P313:P367)</f>
        <v>0</v>
      </c>
      <c r="Q368" s="14">
        <f t="shared" ref="Q368" si="121">SUM(Q313:Q367)</f>
        <v>0</v>
      </c>
      <c r="R368" s="14">
        <f t="shared" ref="R368" si="122">SUM(R313:R367)</f>
        <v>213.85149999999999</v>
      </c>
      <c r="S368" s="14">
        <f t="shared" ref="S368" si="123">SUM(S313:S367)</f>
        <v>329.4325</v>
      </c>
      <c r="T368" s="14">
        <f t="shared" ref="T368" si="124">SUM(T313:T367)</f>
        <v>385.38883333333331</v>
      </c>
      <c r="U368" s="14">
        <f t="shared" ref="U368" si="125">SUM(U313:U367)</f>
        <v>274.15849999999995</v>
      </c>
      <c r="V368" s="14">
        <f t="shared" ref="V368" si="126">SUM(V313:V367)</f>
        <v>31.862999999999992</v>
      </c>
      <c r="W368" s="14">
        <f t="shared" ref="W368" si="127">SUM(W313:W367)</f>
        <v>0</v>
      </c>
      <c r="X368" s="14">
        <f t="shared" ref="X368" si="128">SUM(X313:X367)</f>
        <v>0</v>
      </c>
      <c r="Y368" s="14">
        <f t="shared" ref="Y368" si="129">SUM(Y313:Y367)</f>
        <v>0</v>
      </c>
      <c r="Z368" s="14">
        <f t="shared" ref="Z368" si="130">SUM(Z313:Z367)</f>
        <v>0</v>
      </c>
      <c r="AA368" s="14">
        <f t="shared" ref="AA368" si="131">SUM(AA313:AA367)</f>
        <v>0</v>
      </c>
      <c r="AB368" s="14">
        <f t="shared" ref="AB368" si="132">SUM(AB313:AB367)</f>
        <v>0</v>
      </c>
      <c r="AC368" s="215">
        <f>SUM(AC313:AE367)</f>
        <v>1234.6943333333334</v>
      </c>
      <c r="AD368" s="215"/>
      <c r="AE368" s="215"/>
    </row>
    <row r="369" spans="2:31" x14ac:dyDescent="0.3">
      <c r="B369" s="15"/>
      <c r="C369" s="16"/>
      <c r="D369" s="17"/>
      <c r="E369" s="17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  <c r="AA369" s="17"/>
    </row>
    <row r="370" spans="2:31" x14ac:dyDescent="0.3">
      <c r="B370" s="15"/>
      <c r="C370" s="16"/>
      <c r="D370" s="17"/>
      <c r="E370" s="17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  <c r="AA370" s="17"/>
    </row>
    <row r="371" spans="2:31" x14ac:dyDescent="0.3">
      <c r="B371" s="8">
        <f>'Resumen-Mensual'!$K$22</f>
        <v>45023</v>
      </c>
    </row>
    <row r="372" spans="2:31" x14ac:dyDescent="0.3">
      <c r="B372" s="8"/>
    </row>
    <row r="373" spans="2:31" x14ac:dyDescent="0.3">
      <c r="B373" s="9" t="s">
        <v>81</v>
      </c>
      <c r="C373" s="10"/>
      <c r="D373" s="10"/>
      <c r="E373" s="11">
        <v>1</v>
      </c>
      <c r="F373" s="11">
        <v>2</v>
      </c>
      <c r="G373" s="11">
        <v>3</v>
      </c>
      <c r="H373" s="11">
        <v>4</v>
      </c>
      <c r="I373" s="11">
        <v>5</v>
      </c>
      <c r="J373" s="11">
        <v>6</v>
      </c>
      <c r="K373" s="11">
        <v>7</v>
      </c>
      <c r="L373" s="11">
        <v>8</v>
      </c>
      <c r="M373" s="11">
        <v>9</v>
      </c>
      <c r="N373" s="11">
        <v>10</v>
      </c>
      <c r="O373" s="11">
        <v>11</v>
      </c>
      <c r="P373" s="11">
        <v>12</v>
      </c>
      <c r="Q373" s="11">
        <v>13</v>
      </c>
      <c r="R373" s="11">
        <v>14</v>
      </c>
      <c r="S373" s="11">
        <v>15</v>
      </c>
      <c r="T373" s="11">
        <v>16</v>
      </c>
      <c r="U373" s="11">
        <v>17</v>
      </c>
      <c r="V373" s="11">
        <v>18</v>
      </c>
      <c r="W373" s="11">
        <v>19</v>
      </c>
      <c r="X373" s="11">
        <v>20</v>
      </c>
      <c r="Y373" s="11">
        <v>21</v>
      </c>
      <c r="Z373" s="11">
        <v>22</v>
      </c>
      <c r="AA373" s="11">
        <v>23</v>
      </c>
      <c r="AB373" s="11">
        <v>24</v>
      </c>
      <c r="AC373" s="213" t="s">
        <v>2</v>
      </c>
      <c r="AD373" s="213"/>
      <c r="AE373" s="213"/>
    </row>
    <row r="374" spans="2:31" x14ac:dyDescent="0.3">
      <c r="B374" s="210" t="s">
        <v>37</v>
      </c>
      <c r="C374" s="210"/>
      <c r="D374" s="210"/>
      <c r="E374" s="165">
        <v>0</v>
      </c>
      <c r="F374" s="166">
        <v>0</v>
      </c>
      <c r="G374" s="165">
        <v>0</v>
      </c>
      <c r="H374" s="166">
        <v>0</v>
      </c>
      <c r="I374" s="165">
        <v>0</v>
      </c>
      <c r="J374" s="166">
        <v>0</v>
      </c>
      <c r="K374" s="165">
        <v>0</v>
      </c>
      <c r="L374" s="166">
        <v>0.19</v>
      </c>
      <c r="M374" s="165">
        <v>5.3420000000000005</v>
      </c>
      <c r="N374" s="166">
        <v>1.9439999999999993</v>
      </c>
      <c r="O374" s="165">
        <v>1.3711666666666651</v>
      </c>
      <c r="P374" s="166">
        <v>1.2891666666666659</v>
      </c>
      <c r="Q374" s="165">
        <v>1.3071666666666673</v>
      </c>
      <c r="R374" s="166">
        <v>1.4253333333333353</v>
      </c>
      <c r="S374" s="165">
        <v>1.4475000000000005</v>
      </c>
      <c r="T374" s="166">
        <v>1.4719999999999998</v>
      </c>
      <c r="U374" s="165">
        <v>0.57133333333333358</v>
      </c>
      <c r="V374" s="166">
        <v>0</v>
      </c>
      <c r="W374" s="165">
        <v>0</v>
      </c>
      <c r="X374" s="166">
        <v>0</v>
      </c>
      <c r="Y374" s="165">
        <v>0</v>
      </c>
      <c r="Z374" s="166">
        <v>0</v>
      </c>
      <c r="AA374" s="165">
        <v>0</v>
      </c>
      <c r="AB374" s="166">
        <v>0</v>
      </c>
      <c r="AC374" s="204">
        <f t="shared" ref="AC374:AC406" si="133">SUM(E374:AB374)</f>
        <v>16.359666666666669</v>
      </c>
      <c r="AD374" s="204"/>
      <c r="AE374" s="204"/>
    </row>
    <row r="375" spans="2:31" x14ac:dyDescent="0.3">
      <c r="B375" s="210" t="s">
        <v>38</v>
      </c>
      <c r="C375" s="210"/>
      <c r="D375" s="210"/>
      <c r="E375" s="165">
        <v>0</v>
      </c>
      <c r="F375" s="166">
        <v>0</v>
      </c>
      <c r="G375" s="165">
        <v>0</v>
      </c>
      <c r="H375" s="166">
        <v>0</v>
      </c>
      <c r="I375" s="165">
        <v>0</v>
      </c>
      <c r="J375" s="166">
        <v>0</v>
      </c>
      <c r="K375" s="165">
        <v>0</v>
      </c>
      <c r="L375" s="166">
        <v>0.19</v>
      </c>
      <c r="M375" s="165">
        <v>6.106833333333336</v>
      </c>
      <c r="N375" s="166">
        <v>1.3278333333333332</v>
      </c>
      <c r="O375" s="165">
        <v>0</v>
      </c>
      <c r="P375" s="166">
        <v>0</v>
      </c>
      <c r="Q375" s="165">
        <v>0</v>
      </c>
      <c r="R375" s="166">
        <v>0</v>
      </c>
      <c r="S375" s="165">
        <v>0</v>
      </c>
      <c r="T375" s="166">
        <v>0</v>
      </c>
      <c r="U375" s="165">
        <v>0</v>
      </c>
      <c r="V375" s="166">
        <v>0</v>
      </c>
      <c r="W375" s="165">
        <v>0</v>
      </c>
      <c r="X375" s="166">
        <v>0</v>
      </c>
      <c r="Y375" s="165">
        <v>0</v>
      </c>
      <c r="Z375" s="166">
        <v>0</v>
      </c>
      <c r="AA375" s="165">
        <v>0</v>
      </c>
      <c r="AB375" s="166">
        <v>0</v>
      </c>
      <c r="AC375" s="204">
        <f t="shared" si="133"/>
        <v>7.6246666666666698</v>
      </c>
      <c r="AD375" s="204"/>
      <c r="AE375" s="204"/>
    </row>
    <row r="376" spans="2:31" x14ac:dyDescent="0.3">
      <c r="B376" s="210" t="s">
        <v>39</v>
      </c>
      <c r="C376" s="210"/>
      <c r="D376" s="210"/>
      <c r="E376" s="165">
        <v>0</v>
      </c>
      <c r="F376" s="166">
        <v>0</v>
      </c>
      <c r="G376" s="165">
        <v>0</v>
      </c>
      <c r="H376" s="166">
        <v>0</v>
      </c>
      <c r="I376" s="165">
        <v>0</v>
      </c>
      <c r="J376" s="166">
        <v>0</v>
      </c>
      <c r="K376" s="165">
        <v>0</v>
      </c>
      <c r="L376" s="166">
        <v>0</v>
      </c>
      <c r="M376" s="165">
        <v>0</v>
      </c>
      <c r="N376" s="166">
        <v>0</v>
      </c>
      <c r="O376" s="165">
        <v>1.4000000000000008</v>
      </c>
      <c r="P376" s="166">
        <v>0.21333333333333343</v>
      </c>
      <c r="Q376" s="165">
        <v>6.7833333333333107E-2</v>
      </c>
      <c r="R376" s="166">
        <v>1.1511666666666656</v>
      </c>
      <c r="S376" s="165">
        <v>0.54949999999999899</v>
      </c>
      <c r="T376" s="166">
        <v>0.76316666666666666</v>
      </c>
      <c r="U376" s="165">
        <v>1.0174999999999998</v>
      </c>
      <c r="V376" s="166">
        <v>0</v>
      </c>
      <c r="W376" s="165">
        <v>0</v>
      </c>
      <c r="X376" s="166">
        <v>0</v>
      </c>
      <c r="Y376" s="165">
        <v>0</v>
      </c>
      <c r="Z376" s="166">
        <v>0</v>
      </c>
      <c r="AA376" s="165">
        <v>0</v>
      </c>
      <c r="AB376" s="166">
        <v>0</v>
      </c>
      <c r="AC376" s="204">
        <f t="shared" si="133"/>
        <v>5.1624999999999988</v>
      </c>
      <c r="AD376" s="204"/>
      <c r="AE376" s="204"/>
    </row>
    <row r="377" spans="2:31" x14ac:dyDescent="0.3">
      <c r="B377" s="210" t="s">
        <v>40</v>
      </c>
      <c r="C377" s="210"/>
      <c r="D377" s="210"/>
      <c r="E377" s="165">
        <v>0</v>
      </c>
      <c r="F377" s="166">
        <v>0</v>
      </c>
      <c r="G377" s="165">
        <v>0</v>
      </c>
      <c r="H377" s="166">
        <v>0</v>
      </c>
      <c r="I377" s="165">
        <v>0</v>
      </c>
      <c r="J377" s="166">
        <v>0</v>
      </c>
      <c r="K377" s="165">
        <v>0</v>
      </c>
      <c r="L377" s="166">
        <v>0</v>
      </c>
      <c r="M377" s="165">
        <v>0</v>
      </c>
      <c r="N377" s="166">
        <v>0</v>
      </c>
      <c r="O377" s="165">
        <v>0</v>
      </c>
      <c r="P377" s="166">
        <v>0</v>
      </c>
      <c r="Q377" s="165">
        <v>0</v>
      </c>
      <c r="R377" s="166">
        <v>0</v>
      </c>
      <c r="S377" s="165">
        <v>0</v>
      </c>
      <c r="T377" s="166">
        <v>0</v>
      </c>
      <c r="U377" s="165">
        <v>0</v>
      </c>
      <c r="V377" s="166">
        <v>0</v>
      </c>
      <c r="W377" s="165">
        <v>0</v>
      </c>
      <c r="X377" s="166">
        <v>0</v>
      </c>
      <c r="Y377" s="165">
        <v>0</v>
      </c>
      <c r="Z377" s="166">
        <v>0</v>
      </c>
      <c r="AA377" s="165">
        <v>0</v>
      </c>
      <c r="AB377" s="166">
        <v>0</v>
      </c>
      <c r="AC377" s="204">
        <f t="shared" si="133"/>
        <v>0</v>
      </c>
      <c r="AD377" s="204"/>
      <c r="AE377" s="204"/>
    </row>
    <row r="378" spans="2:31" x14ac:dyDescent="0.3">
      <c r="B378" s="210" t="s">
        <v>41</v>
      </c>
      <c r="C378" s="210"/>
      <c r="D378" s="210"/>
      <c r="E378" s="165">
        <v>0</v>
      </c>
      <c r="F378" s="166">
        <v>0</v>
      </c>
      <c r="G378" s="165">
        <v>0</v>
      </c>
      <c r="H378" s="166">
        <v>0</v>
      </c>
      <c r="I378" s="165">
        <v>0</v>
      </c>
      <c r="J378" s="166">
        <v>0</v>
      </c>
      <c r="K378" s="165">
        <v>0</v>
      </c>
      <c r="L378" s="166">
        <v>1.06</v>
      </c>
      <c r="M378" s="165">
        <v>46.021666666666675</v>
      </c>
      <c r="N378" s="166">
        <v>0</v>
      </c>
      <c r="O378" s="165">
        <v>43.522999999999996</v>
      </c>
      <c r="P378" s="166">
        <v>0</v>
      </c>
      <c r="Q378" s="165">
        <v>0</v>
      </c>
      <c r="R378" s="166">
        <v>41.615166666666667</v>
      </c>
      <c r="S378" s="165">
        <v>40.81600000000001</v>
      </c>
      <c r="T378" s="166">
        <v>33.505666666666656</v>
      </c>
      <c r="U378" s="165">
        <v>30.718666666666667</v>
      </c>
      <c r="V378" s="166">
        <v>0.11033333333333346</v>
      </c>
      <c r="W378" s="165">
        <v>0</v>
      </c>
      <c r="X378" s="166">
        <v>0</v>
      </c>
      <c r="Y378" s="165">
        <v>0</v>
      </c>
      <c r="Z378" s="166">
        <v>0</v>
      </c>
      <c r="AA378" s="165">
        <v>0</v>
      </c>
      <c r="AB378" s="166">
        <v>0</v>
      </c>
      <c r="AC378" s="204">
        <f t="shared" si="133"/>
        <v>237.37049999999999</v>
      </c>
      <c r="AD378" s="204"/>
      <c r="AE378" s="204"/>
    </row>
    <row r="379" spans="2:31" x14ac:dyDescent="0.3">
      <c r="B379" s="210" t="s">
        <v>42</v>
      </c>
      <c r="C379" s="210"/>
      <c r="D379" s="210"/>
      <c r="E379" s="165">
        <v>0</v>
      </c>
      <c r="F379" s="166">
        <v>0</v>
      </c>
      <c r="G379" s="165">
        <v>0</v>
      </c>
      <c r="H379" s="166">
        <v>0</v>
      </c>
      <c r="I379" s="165">
        <v>0</v>
      </c>
      <c r="J379" s="166">
        <v>0</v>
      </c>
      <c r="K379" s="165">
        <v>0</v>
      </c>
      <c r="L379" s="166">
        <v>2.7528333333333328</v>
      </c>
      <c r="M379" s="165">
        <v>89.729500000000016</v>
      </c>
      <c r="N379" s="166">
        <v>0</v>
      </c>
      <c r="O379" s="165">
        <v>84.249333333333368</v>
      </c>
      <c r="P379" s="166">
        <v>0</v>
      </c>
      <c r="Q379" s="165">
        <v>0</v>
      </c>
      <c r="R379" s="166">
        <v>73.483333333333334</v>
      </c>
      <c r="S379" s="165">
        <v>71.452666666666673</v>
      </c>
      <c r="T379" s="166">
        <v>70.295166666666645</v>
      </c>
      <c r="U379" s="165">
        <v>59.432166666666646</v>
      </c>
      <c r="V379" s="166">
        <v>0.86283333333333323</v>
      </c>
      <c r="W379" s="165">
        <v>0</v>
      </c>
      <c r="X379" s="166">
        <v>0</v>
      </c>
      <c r="Y379" s="165">
        <v>0</v>
      </c>
      <c r="Z379" s="166">
        <v>0</v>
      </c>
      <c r="AA379" s="165">
        <v>0</v>
      </c>
      <c r="AB379" s="166">
        <v>0</v>
      </c>
      <c r="AC379" s="204">
        <f t="shared" si="133"/>
        <v>452.25783333333339</v>
      </c>
      <c r="AD379" s="204"/>
      <c r="AE379" s="204"/>
    </row>
    <row r="380" spans="2:31" x14ac:dyDescent="0.3">
      <c r="B380" s="210" t="s">
        <v>43</v>
      </c>
      <c r="C380" s="210"/>
      <c r="D380" s="210"/>
      <c r="E380" s="165">
        <v>0</v>
      </c>
      <c r="F380" s="166">
        <v>0</v>
      </c>
      <c r="G380" s="165">
        <v>0</v>
      </c>
      <c r="H380" s="166">
        <v>0</v>
      </c>
      <c r="I380" s="165">
        <v>0</v>
      </c>
      <c r="J380" s="166">
        <v>0</v>
      </c>
      <c r="K380" s="165">
        <v>0</v>
      </c>
      <c r="L380" s="166">
        <v>0</v>
      </c>
      <c r="M380" s="165">
        <v>1.6031666666666675</v>
      </c>
      <c r="N380" s="166">
        <v>0</v>
      </c>
      <c r="O380" s="165">
        <v>16.370833333333334</v>
      </c>
      <c r="P380" s="166">
        <v>18.215000000000018</v>
      </c>
      <c r="Q380" s="165">
        <v>18.559833333333312</v>
      </c>
      <c r="R380" s="166">
        <v>21.086500000000004</v>
      </c>
      <c r="S380" s="165">
        <v>22.299166666666643</v>
      </c>
      <c r="T380" s="166">
        <v>21.343166666666693</v>
      </c>
      <c r="U380" s="165">
        <v>16.678500000000007</v>
      </c>
      <c r="V380" s="166">
        <v>4.5333333333332844E-2</v>
      </c>
      <c r="W380" s="165">
        <v>0</v>
      </c>
      <c r="X380" s="166">
        <v>0</v>
      </c>
      <c r="Y380" s="165">
        <v>0</v>
      </c>
      <c r="Z380" s="166">
        <v>0</v>
      </c>
      <c r="AA380" s="165">
        <v>0</v>
      </c>
      <c r="AB380" s="166">
        <v>0</v>
      </c>
      <c r="AC380" s="204">
        <f t="shared" si="133"/>
        <v>136.20150000000001</v>
      </c>
      <c r="AD380" s="204"/>
      <c r="AE380" s="204"/>
    </row>
    <row r="381" spans="2:31" x14ac:dyDescent="0.3">
      <c r="B381" s="210" t="s">
        <v>44</v>
      </c>
      <c r="C381" s="210"/>
      <c r="D381" s="210"/>
      <c r="E381" s="165">
        <v>0</v>
      </c>
      <c r="F381" s="166">
        <v>0</v>
      </c>
      <c r="G381" s="165">
        <v>0</v>
      </c>
      <c r="H381" s="166">
        <v>0</v>
      </c>
      <c r="I381" s="165">
        <v>0</v>
      </c>
      <c r="J381" s="166">
        <v>0</v>
      </c>
      <c r="K381" s="165">
        <v>0</v>
      </c>
      <c r="L381" s="166">
        <v>0</v>
      </c>
      <c r="M381" s="165">
        <v>35.781999999999975</v>
      </c>
      <c r="N381" s="166">
        <v>0</v>
      </c>
      <c r="O381" s="165">
        <v>36.974999999999994</v>
      </c>
      <c r="P381" s="166">
        <v>0</v>
      </c>
      <c r="Q381" s="165">
        <v>0</v>
      </c>
      <c r="R381" s="166">
        <v>19.783166666666659</v>
      </c>
      <c r="S381" s="165">
        <v>0</v>
      </c>
      <c r="T381" s="166">
        <v>0</v>
      </c>
      <c r="U381" s="165">
        <v>12.378499999999983</v>
      </c>
      <c r="V381" s="166">
        <v>0</v>
      </c>
      <c r="W381" s="165">
        <v>0</v>
      </c>
      <c r="X381" s="166">
        <v>0</v>
      </c>
      <c r="Y381" s="165">
        <v>0</v>
      </c>
      <c r="Z381" s="166">
        <v>0</v>
      </c>
      <c r="AA381" s="165">
        <v>0</v>
      </c>
      <c r="AB381" s="166">
        <v>0</v>
      </c>
      <c r="AC381" s="204">
        <f t="shared" si="133"/>
        <v>104.91866666666662</v>
      </c>
      <c r="AD381" s="204"/>
      <c r="AE381" s="204"/>
    </row>
    <row r="382" spans="2:31" x14ac:dyDescent="0.3">
      <c r="B382" s="210" t="s">
        <v>45</v>
      </c>
      <c r="C382" s="210"/>
      <c r="D382" s="210"/>
      <c r="E382" s="165">
        <v>0</v>
      </c>
      <c r="F382" s="166">
        <v>0</v>
      </c>
      <c r="G382" s="165">
        <v>0</v>
      </c>
      <c r="H382" s="166">
        <v>0</v>
      </c>
      <c r="I382" s="165">
        <v>0</v>
      </c>
      <c r="J382" s="166">
        <v>0</v>
      </c>
      <c r="K382" s="165">
        <v>0</v>
      </c>
      <c r="L382" s="166">
        <v>0</v>
      </c>
      <c r="M382" s="165">
        <v>9.6100000000000101</v>
      </c>
      <c r="N382" s="166">
        <v>23.309999999999963</v>
      </c>
      <c r="O382" s="165">
        <v>3.5861666666666649</v>
      </c>
      <c r="P382" s="166">
        <v>3.1200000000000006</v>
      </c>
      <c r="Q382" s="165">
        <v>3.0400000000000063</v>
      </c>
      <c r="R382" s="166">
        <v>2.7100000000000053</v>
      </c>
      <c r="S382" s="165">
        <v>1.7195000000000016</v>
      </c>
      <c r="T382" s="166">
        <v>2.7434999999999992</v>
      </c>
      <c r="U382" s="165">
        <v>2.9369999999999989</v>
      </c>
      <c r="V382" s="166">
        <v>0</v>
      </c>
      <c r="W382" s="165">
        <v>0</v>
      </c>
      <c r="X382" s="166">
        <v>0</v>
      </c>
      <c r="Y382" s="165">
        <v>0</v>
      </c>
      <c r="Z382" s="166">
        <v>0</v>
      </c>
      <c r="AA382" s="165">
        <v>0</v>
      </c>
      <c r="AB382" s="166">
        <v>0</v>
      </c>
      <c r="AC382" s="204">
        <f t="shared" si="133"/>
        <v>52.776166666666647</v>
      </c>
      <c r="AD382" s="204"/>
      <c r="AE382" s="204"/>
    </row>
    <row r="383" spans="2:31" x14ac:dyDescent="0.3">
      <c r="B383" s="210" t="s">
        <v>46</v>
      </c>
      <c r="C383" s="210"/>
      <c r="D383" s="210"/>
      <c r="E383" s="165">
        <v>0</v>
      </c>
      <c r="F383" s="166">
        <v>0</v>
      </c>
      <c r="G383" s="165">
        <v>0</v>
      </c>
      <c r="H383" s="166">
        <v>0</v>
      </c>
      <c r="I383" s="165">
        <v>0</v>
      </c>
      <c r="J383" s="166">
        <v>0</v>
      </c>
      <c r="K383" s="165">
        <v>0</v>
      </c>
      <c r="L383" s="166">
        <v>0</v>
      </c>
      <c r="M383" s="165">
        <v>18.002000000000002</v>
      </c>
      <c r="N383" s="166">
        <v>19.351499999999991</v>
      </c>
      <c r="O383" s="165">
        <v>20.611333333333327</v>
      </c>
      <c r="P383" s="166">
        <v>13.195666666666682</v>
      </c>
      <c r="Q383" s="165">
        <v>0</v>
      </c>
      <c r="R383" s="166">
        <v>21.756666666666661</v>
      </c>
      <c r="S383" s="165">
        <v>21.709833333333346</v>
      </c>
      <c r="T383" s="166">
        <v>18.259166666666658</v>
      </c>
      <c r="U383" s="165">
        <v>4.5368333333333277</v>
      </c>
      <c r="V383" s="166">
        <v>0</v>
      </c>
      <c r="W383" s="165">
        <v>0</v>
      </c>
      <c r="X383" s="166">
        <v>0</v>
      </c>
      <c r="Y383" s="165">
        <v>0</v>
      </c>
      <c r="Z383" s="166">
        <v>0</v>
      </c>
      <c r="AA383" s="165">
        <v>0</v>
      </c>
      <c r="AB383" s="166">
        <v>0</v>
      </c>
      <c r="AC383" s="204">
        <f t="shared" si="133"/>
        <v>137.423</v>
      </c>
      <c r="AD383" s="204"/>
      <c r="AE383" s="204"/>
    </row>
    <row r="384" spans="2:31" x14ac:dyDescent="0.3">
      <c r="B384" s="210" t="s">
        <v>47</v>
      </c>
      <c r="C384" s="210"/>
      <c r="D384" s="210"/>
      <c r="E384" s="165">
        <v>0</v>
      </c>
      <c r="F384" s="166">
        <v>0</v>
      </c>
      <c r="G384" s="165">
        <v>0</v>
      </c>
      <c r="H384" s="166">
        <v>0</v>
      </c>
      <c r="I384" s="165">
        <v>0</v>
      </c>
      <c r="J384" s="166">
        <v>0</v>
      </c>
      <c r="K384" s="165">
        <v>0</v>
      </c>
      <c r="L384" s="166">
        <v>0</v>
      </c>
      <c r="M384" s="165">
        <v>0</v>
      </c>
      <c r="N384" s="166">
        <v>0</v>
      </c>
      <c r="O384" s="165">
        <v>0</v>
      </c>
      <c r="P384" s="166">
        <v>0</v>
      </c>
      <c r="Q384" s="165">
        <v>0</v>
      </c>
      <c r="R384" s="166">
        <v>0</v>
      </c>
      <c r="S384" s="165">
        <v>0</v>
      </c>
      <c r="T384" s="166">
        <v>0</v>
      </c>
      <c r="U384" s="165">
        <v>0</v>
      </c>
      <c r="V384" s="166">
        <v>0</v>
      </c>
      <c r="W384" s="165">
        <v>0</v>
      </c>
      <c r="X384" s="166">
        <v>0</v>
      </c>
      <c r="Y384" s="165">
        <v>0</v>
      </c>
      <c r="Z384" s="166">
        <v>0</v>
      </c>
      <c r="AA384" s="165">
        <v>0</v>
      </c>
      <c r="AB384" s="166">
        <v>0</v>
      </c>
      <c r="AC384" s="204">
        <f t="shared" si="133"/>
        <v>0</v>
      </c>
      <c r="AD384" s="204"/>
      <c r="AE384" s="204"/>
    </row>
    <row r="385" spans="2:31" x14ac:dyDescent="0.3">
      <c r="B385" s="210" t="s">
        <v>48</v>
      </c>
      <c r="C385" s="210"/>
      <c r="D385" s="210"/>
      <c r="E385" s="165">
        <v>0</v>
      </c>
      <c r="F385" s="166">
        <v>0</v>
      </c>
      <c r="G385" s="165">
        <v>0</v>
      </c>
      <c r="H385" s="166">
        <v>0</v>
      </c>
      <c r="I385" s="165">
        <v>0</v>
      </c>
      <c r="J385" s="166">
        <v>0</v>
      </c>
      <c r="K385" s="165">
        <v>0</v>
      </c>
      <c r="L385" s="166">
        <v>0</v>
      </c>
      <c r="M385" s="165">
        <v>0</v>
      </c>
      <c r="N385" s="166">
        <v>0</v>
      </c>
      <c r="O385" s="165">
        <v>0</v>
      </c>
      <c r="P385" s="166">
        <v>0</v>
      </c>
      <c r="Q385" s="165">
        <v>0</v>
      </c>
      <c r="R385" s="166">
        <v>0</v>
      </c>
      <c r="S385" s="165">
        <v>0</v>
      </c>
      <c r="T385" s="166">
        <v>0</v>
      </c>
      <c r="U385" s="165">
        <v>0</v>
      </c>
      <c r="V385" s="166">
        <v>0</v>
      </c>
      <c r="W385" s="165">
        <v>0</v>
      </c>
      <c r="X385" s="166">
        <v>0</v>
      </c>
      <c r="Y385" s="165">
        <v>0</v>
      </c>
      <c r="Z385" s="166">
        <v>0</v>
      </c>
      <c r="AA385" s="165">
        <v>0</v>
      </c>
      <c r="AB385" s="166">
        <v>0</v>
      </c>
      <c r="AC385" s="204">
        <f t="shared" si="133"/>
        <v>0</v>
      </c>
      <c r="AD385" s="204"/>
      <c r="AE385" s="204"/>
    </row>
    <row r="386" spans="2:31" x14ac:dyDescent="0.3">
      <c r="B386" s="210" t="s">
        <v>49</v>
      </c>
      <c r="C386" s="210"/>
      <c r="D386" s="210"/>
      <c r="E386" s="165">
        <v>0</v>
      </c>
      <c r="F386" s="166">
        <v>0</v>
      </c>
      <c r="G386" s="165">
        <v>0</v>
      </c>
      <c r="H386" s="166">
        <v>0</v>
      </c>
      <c r="I386" s="165">
        <v>0</v>
      </c>
      <c r="J386" s="166">
        <v>0</v>
      </c>
      <c r="K386" s="165">
        <v>0</v>
      </c>
      <c r="L386" s="166">
        <v>0</v>
      </c>
      <c r="M386" s="165">
        <v>47.392166666666654</v>
      </c>
      <c r="N386" s="166">
        <v>0</v>
      </c>
      <c r="O386" s="165">
        <v>50.450666666666656</v>
      </c>
      <c r="P386" s="166">
        <v>60.87583333333334</v>
      </c>
      <c r="Q386" s="165">
        <v>59.80466666666667</v>
      </c>
      <c r="R386" s="166">
        <v>36.084999999999987</v>
      </c>
      <c r="S386" s="165">
        <v>63.383833333333335</v>
      </c>
      <c r="T386" s="166">
        <v>58.042166666666667</v>
      </c>
      <c r="U386" s="165">
        <v>38.759333333333352</v>
      </c>
      <c r="V386" s="166">
        <v>0</v>
      </c>
      <c r="W386" s="165">
        <v>0</v>
      </c>
      <c r="X386" s="166">
        <v>0</v>
      </c>
      <c r="Y386" s="165">
        <v>0</v>
      </c>
      <c r="Z386" s="166">
        <v>0</v>
      </c>
      <c r="AA386" s="165">
        <v>0</v>
      </c>
      <c r="AB386" s="166">
        <v>0</v>
      </c>
      <c r="AC386" s="204">
        <f t="shared" si="133"/>
        <v>414.79366666666664</v>
      </c>
      <c r="AD386" s="204"/>
      <c r="AE386" s="204"/>
    </row>
    <row r="387" spans="2:31" x14ac:dyDescent="0.3">
      <c r="B387" s="210" t="s">
        <v>50</v>
      </c>
      <c r="C387" s="210"/>
      <c r="D387" s="210"/>
      <c r="E387" s="165">
        <v>0</v>
      </c>
      <c r="F387" s="166">
        <v>0</v>
      </c>
      <c r="G387" s="165">
        <v>0</v>
      </c>
      <c r="H387" s="166">
        <v>0</v>
      </c>
      <c r="I387" s="165">
        <v>0</v>
      </c>
      <c r="J387" s="166">
        <v>0</v>
      </c>
      <c r="K387" s="165">
        <v>0</v>
      </c>
      <c r="L387" s="166">
        <v>0</v>
      </c>
      <c r="M387" s="165">
        <v>0</v>
      </c>
      <c r="N387" s="166">
        <v>0</v>
      </c>
      <c r="O387" s="165">
        <v>0</v>
      </c>
      <c r="P387" s="166">
        <v>3.1191666666666631</v>
      </c>
      <c r="Q387" s="165">
        <v>2.9508333333333367</v>
      </c>
      <c r="R387" s="166">
        <v>2.9343333333333335</v>
      </c>
      <c r="S387" s="165">
        <v>0</v>
      </c>
      <c r="T387" s="166">
        <v>2.2811666666666666</v>
      </c>
      <c r="U387" s="165">
        <v>9.2166666666666217E-2</v>
      </c>
      <c r="V387" s="166">
        <v>0</v>
      </c>
      <c r="W387" s="165">
        <v>0</v>
      </c>
      <c r="X387" s="166">
        <v>0</v>
      </c>
      <c r="Y387" s="165">
        <v>0</v>
      </c>
      <c r="Z387" s="166">
        <v>0</v>
      </c>
      <c r="AA387" s="165">
        <v>0</v>
      </c>
      <c r="AB387" s="166">
        <v>0</v>
      </c>
      <c r="AC387" s="204">
        <f t="shared" si="133"/>
        <v>11.377666666666665</v>
      </c>
      <c r="AD387" s="204"/>
      <c r="AE387" s="204"/>
    </row>
    <row r="388" spans="2:31" x14ac:dyDescent="0.3">
      <c r="B388" s="210" t="s">
        <v>106</v>
      </c>
      <c r="C388" s="210"/>
      <c r="D388" s="210"/>
      <c r="E388" s="165">
        <v>0</v>
      </c>
      <c r="F388" s="166">
        <v>0</v>
      </c>
      <c r="G388" s="165">
        <v>0</v>
      </c>
      <c r="H388" s="166">
        <v>0</v>
      </c>
      <c r="I388" s="165">
        <v>0</v>
      </c>
      <c r="J388" s="166">
        <v>0</v>
      </c>
      <c r="K388" s="165">
        <v>0</v>
      </c>
      <c r="L388" s="166">
        <v>0</v>
      </c>
      <c r="M388" s="165">
        <v>4.310833333333334</v>
      </c>
      <c r="N388" s="166">
        <v>0.80649999999999933</v>
      </c>
      <c r="O388" s="165">
        <v>0.89433333333333309</v>
      </c>
      <c r="P388" s="166">
        <v>0.41866666666666696</v>
      </c>
      <c r="Q388" s="165">
        <v>0</v>
      </c>
      <c r="R388" s="166">
        <v>1.7445000000000022</v>
      </c>
      <c r="S388" s="165">
        <v>2.4699999999999993</v>
      </c>
      <c r="T388" s="166">
        <v>2.1004999999999994</v>
      </c>
      <c r="U388" s="165">
        <v>0.30483333333333024</v>
      </c>
      <c r="V388" s="166">
        <v>0</v>
      </c>
      <c r="W388" s="165">
        <v>0</v>
      </c>
      <c r="X388" s="166">
        <v>0</v>
      </c>
      <c r="Y388" s="165">
        <v>0</v>
      </c>
      <c r="Z388" s="166">
        <v>0</v>
      </c>
      <c r="AA388" s="165">
        <v>0</v>
      </c>
      <c r="AB388" s="166">
        <v>0</v>
      </c>
      <c r="AC388" s="204">
        <f t="shared" si="133"/>
        <v>13.050166666666666</v>
      </c>
      <c r="AD388" s="204"/>
      <c r="AE388" s="204"/>
    </row>
    <row r="389" spans="2:31" x14ac:dyDescent="0.3">
      <c r="B389" s="210" t="s">
        <v>51</v>
      </c>
      <c r="C389" s="210"/>
      <c r="D389" s="210"/>
      <c r="E389" s="165">
        <v>0</v>
      </c>
      <c r="F389" s="166">
        <v>0</v>
      </c>
      <c r="G389" s="165">
        <v>0</v>
      </c>
      <c r="H389" s="166">
        <v>0</v>
      </c>
      <c r="I389" s="165">
        <v>0</v>
      </c>
      <c r="J389" s="166">
        <v>0</v>
      </c>
      <c r="K389" s="165">
        <v>0</v>
      </c>
      <c r="L389" s="166">
        <v>0</v>
      </c>
      <c r="M389" s="165">
        <v>63.477500000000006</v>
      </c>
      <c r="N389" s="166">
        <v>55.174500000000009</v>
      </c>
      <c r="O389" s="165">
        <v>52.952999999999989</v>
      </c>
      <c r="P389" s="166">
        <v>35.438500000000019</v>
      </c>
      <c r="Q389" s="165">
        <v>35.278999999999996</v>
      </c>
      <c r="R389" s="166">
        <v>32.789000000000016</v>
      </c>
      <c r="S389" s="165">
        <v>30.226666666666667</v>
      </c>
      <c r="T389" s="166">
        <v>30.272166666666681</v>
      </c>
      <c r="U389" s="165">
        <v>30.930666666666685</v>
      </c>
      <c r="V389" s="166">
        <v>0.16783333333333345</v>
      </c>
      <c r="W389" s="165">
        <v>0</v>
      </c>
      <c r="X389" s="166">
        <v>0</v>
      </c>
      <c r="Y389" s="165">
        <v>0</v>
      </c>
      <c r="Z389" s="166">
        <v>0</v>
      </c>
      <c r="AA389" s="165">
        <v>0</v>
      </c>
      <c r="AB389" s="166">
        <v>0</v>
      </c>
      <c r="AC389" s="204">
        <f t="shared" si="133"/>
        <v>366.70883333333347</v>
      </c>
      <c r="AD389" s="204"/>
      <c r="AE389" s="204"/>
    </row>
    <row r="390" spans="2:31" x14ac:dyDescent="0.3">
      <c r="B390" s="210" t="s">
        <v>52</v>
      </c>
      <c r="C390" s="210"/>
      <c r="D390" s="210"/>
      <c r="E390" s="165">
        <v>0</v>
      </c>
      <c r="F390" s="166">
        <v>0</v>
      </c>
      <c r="G390" s="165">
        <v>0</v>
      </c>
      <c r="H390" s="166">
        <v>0</v>
      </c>
      <c r="I390" s="165">
        <v>0</v>
      </c>
      <c r="J390" s="166">
        <v>0</v>
      </c>
      <c r="K390" s="165">
        <v>0</v>
      </c>
      <c r="L390" s="166">
        <v>0</v>
      </c>
      <c r="M390" s="165">
        <v>0</v>
      </c>
      <c r="N390" s="166">
        <v>6.8805000000000023</v>
      </c>
      <c r="O390" s="165">
        <v>8.9501666666666662</v>
      </c>
      <c r="P390" s="166">
        <v>0</v>
      </c>
      <c r="Q390" s="165">
        <v>0</v>
      </c>
      <c r="R390" s="166">
        <v>8.9324999999999939</v>
      </c>
      <c r="S390" s="165">
        <v>7.9853333333333323</v>
      </c>
      <c r="T390" s="166">
        <v>8.4489999999999981</v>
      </c>
      <c r="U390" s="165">
        <v>2.690500000000001</v>
      </c>
      <c r="V390" s="166">
        <v>0</v>
      </c>
      <c r="W390" s="165">
        <v>0</v>
      </c>
      <c r="X390" s="166">
        <v>0</v>
      </c>
      <c r="Y390" s="165">
        <v>0</v>
      </c>
      <c r="Z390" s="166">
        <v>0</v>
      </c>
      <c r="AA390" s="165">
        <v>0</v>
      </c>
      <c r="AB390" s="166">
        <v>0</v>
      </c>
      <c r="AC390" s="204">
        <f t="shared" si="133"/>
        <v>43.887999999999991</v>
      </c>
      <c r="AD390" s="204"/>
      <c r="AE390" s="204"/>
    </row>
    <row r="391" spans="2:31" x14ac:dyDescent="0.3">
      <c r="B391" s="210" t="s">
        <v>53</v>
      </c>
      <c r="C391" s="210"/>
      <c r="D391" s="210"/>
      <c r="E391" s="165">
        <v>0</v>
      </c>
      <c r="F391" s="166">
        <v>0</v>
      </c>
      <c r="G391" s="165">
        <v>0</v>
      </c>
      <c r="H391" s="166">
        <v>0</v>
      </c>
      <c r="I391" s="165">
        <v>0</v>
      </c>
      <c r="J391" s="166">
        <v>0</v>
      </c>
      <c r="K391" s="165">
        <v>0</v>
      </c>
      <c r="L391" s="166">
        <v>0</v>
      </c>
      <c r="M391" s="165">
        <v>2.7888333333333319</v>
      </c>
      <c r="N391" s="166">
        <v>0</v>
      </c>
      <c r="O391" s="165">
        <v>0</v>
      </c>
      <c r="P391" s="166">
        <v>0</v>
      </c>
      <c r="Q391" s="165">
        <v>0</v>
      </c>
      <c r="R391" s="166">
        <v>0</v>
      </c>
      <c r="S391" s="165">
        <v>0</v>
      </c>
      <c r="T391" s="166">
        <v>0</v>
      </c>
      <c r="U391" s="165">
        <v>7.8773333333333371</v>
      </c>
      <c r="V391" s="166">
        <v>0</v>
      </c>
      <c r="W391" s="165">
        <v>0</v>
      </c>
      <c r="X391" s="166">
        <v>0</v>
      </c>
      <c r="Y391" s="165">
        <v>0</v>
      </c>
      <c r="Z391" s="166">
        <v>0</v>
      </c>
      <c r="AA391" s="165">
        <v>0</v>
      </c>
      <c r="AB391" s="166">
        <v>0</v>
      </c>
      <c r="AC391" s="204">
        <f t="shared" si="133"/>
        <v>10.666166666666669</v>
      </c>
      <c r="AD391" s="204"/>
      <c r="AE391" s="204"/>
    </row>
    <row r="392" spans="2:31" x14ac:dyDescent="0.3">
      <c r="B392" s="210" t="s">
        <v>54</v>
      </c>
      <c r="C392" s="210"/>
      <c r="D392" s="210"/>
      <c r="E392" s="165">
        <v>0</v>
      </c>
      <c r="F392" s="166">
        <v>0</v>
      </c>
      <c r="G392" s="165">
        <v>0</v>
      </c>
      <c r="H392" s="166">
        <v>0</v>
      </c>
      <c r="I392" s="165">
        <v>0</v>
      </c>
      <c r="J392" s="166">
        <v>0</v>
      </c>
      <c r="K392" s="165">
        <v>0</v>
      </c>
      <c r="L392" s="166">
        <v>0</v>
      </c>
      <c r="M392" s="165">
        <v>5.5480000000000009</v>
      </c>
      <c r="N392" s="166">
        <v>0</v>
      </c>
      <c r="O392" s="165">
        <v>0</v>
      </c>
      <c r="P392" s="166">
        <v>0</v>
      </c>
      <c r="Q392" s="165">
        <v>0</v>
      </c>
      <c r="R392" s="166">
        <v>0</v>
      </c>
      <c r="S392" s="165">
        <v>0</v>
      </c>
      <c r="T392" s="166">
        <v>0</v>
      </c>
      <c r="U392" s="165">
        <v>0</v>
      </c>
      <c r="V392" s="166">
        <v>0</v>
      </c>
      <c r="W392" s="165">
        <v>0</v>
      </c>
      <c r="X392" s="166">
        <v>0</v>
      </c>
      <c r="Y392" s="165">
        <v>0</v>
      </c>
      <c r="Z392" s="166">
        <v>0</v>
      </c>
      <c r="AA392" s="165">
        <v>0</v>
      </c>
      <c r="AB392" s="166">
        <v>0</v>
      </c>
      <c r="AC392" s="204">
        <f t="shared" si="133"/>
        <v>5.5480000000000009</v>
      </c>
      <c r="AD392" s="204"/>
      <c r="AE392" s="204"/>
    </row>
    <row r="393" spans="2:31" x14ac:dyDescent="0.3">
      <c r="B393" s="210" t="s">
        <v>55</v>
      </c>
      <c r="C393" s="210"/>
      <c r="D393" s="210"/>
      <c r="E393" s="165">
        <v>0</v>
      </c>
      <c r="F393" s="166">
        <v>0</v>
      </c>
      <c r="G393" s="165">
        <v>0</v>
      </c>
      <c r="H393" s="166">
        <v>0</v>
      </c>
      <c r="I393" s="165">
        <v>0</v>
      </c>
      <c r="J393" s="166">
        <v>0</v>
      </c>
      <c r="K393" s="165">
        <v>0</v>
      </c>
      <c r="L393" s="166">
        <v>0</v>
      </c>
      <c r="M393" s="165">
        <v>15.940499999999997</v>
      </c>
      <c r="N393" s="166">
        <v>1.6400000000000006</v>
      </c>
      <c r="O393" s="165">
        <v>2.4399999999999977</v>
      </c>
      <c r="P393" s="166">
        <v>1.7863333333333338</v>
      </c>
      <c r="Q393" s="165">
        <v>6.1166666666655087E-2</v>
      </c>
      <c r="R393" s="166">
        <v>5.2469999999999937</v>
      </c>
      <c r="S393" s="165">
        <v>10.30999999999999</v>
      </c>
      <c r="T393" s="166">
        <v>8.4099999999999842</v>
      </c>
      <c r="U393" s="165">
        <v>3.833499999999999</v>
      </c>
      <c r="V393" s="166">
        <v>0</v>
      </c>
      <c r="W393" s="165">
        <v>0</v>
      </c>
      <c r="X393" s="166">
        <v>0</v>
      </c>
      <c r="Y393" s="165">
        <v>0</v>
      </c>
      <c r="Z393" s="166">
        <v>0</v>
      </c>
      <c r="AA393" s="165">
        <v>0</v>
      </c>
      <c r="AB393" s="166">
        <v>0</v>
      </c>
      <c r="AC393" s="204">
        <f t="shared" si="133"/>
        <v>49.668499999999952</v>
      </c>
      <c r="AD393" s="204"/>
      <c r="AE393" s="204"/>
    </row>
    <row r="394" spans="2:31" x14ac:dyDescent="0.3">
      <c r="B394" s="210" t="s">
        <v>56</v>
      </c>
      <c r="C394" s="210"/>
      <c r="D394" s="210"/>
      <c r="E394" s="165">
        <v>0</v>
      </c>
      <c r="F394" s="166">
        <v>0</v>
      </c>
      <c r="G394" s="165">
        <v>0</v>
      </c>
      <c r="H394" s="166">
        <v>0</v>
      </c>
      <c r="I394" s="165">
        <v>0</v>
      </c>
      <c r="J394" s="166">
        <v>0</v>
      </c>
      <c r="K394" s="165">
        <v>0</v>
      </c>
      <c r="L394" s="166">
        <v>0.49099999999999999</v>
      </c>
      <c r="M394" s="165">
        <v>15.562166666666672</v>
      </c>
      <c r="N394" s="166">
        <v>4.8948333333333345</v>
      </c>
      <c r="O394" s="165">
        <v>0.95916666666666517</v>
      </c>
      <c r="P394" s="166">
        <v>1.1780000000000015</v>
      </c>
      <c r="Q394" s="165">
        <v>1.5676666666666685</v>
      </c>
      <c r="R394" s="166">
        <v>2.8606666666666691</v>
      </c>
      <c r="S394" s="165">
        <v>4.0848333333333331</v>
      </c>
      <c r="T394" s="166">
        <v>3.5619999999999989</v>
      </c>
      <c r="U394" s="165">
        <v>0</v>
      </c>
      <c r="V394" s="166">
        <v>0</v>
      </c>
      <c r="W394" s="165">
        <v>0</v>
      </c>
      <c r="X394" s="166">
        <v>0</v>
      </c>
      <c r="Y394" s="165">
        <v>0</v>
      </c>
      <c r="Z394" s="166">
        <v>0</v>
      </c>
      <c r="AA394" s="165">
        <v>0</v>
      </c>
      <c r="AB394" s="166">
        <v>0</v>
      </c>
      <c r="AC394" s="204">
        <f t="shared" si="133"/>
        <v>35.160333333333341</v>
      </c>
      <c r="AD394" s="204"/>
      <c r="AE394" s="204"/>
    </row>
    <row r="395" spans="2:31" x14ac:dyDescent="0.3">
      <c r="B395" s="210" t="s">
        <v>112</v>
      </c>
      <c r="C395" s="210"/>
      <c r="D395" s="210"/>
      <c r="E395" s="165">
        <v>0</v>
      </c>
      <c r="F395" s="166">
        <v>0</v>
      </c>
      <c r="G395" s="165">
        <v>0</v>
      </c>
      <c r="H395" s="166">
        <v>0</v>
      </c>
      <c r="I395" s="165">
        <v>0</v>
      </c>
      <c r="J395" s="166">
        <v>0</v>
      </c>
      <c r="K395" s="165">
        <v>0</v>
      </c>
      <c r="L395" s="166">
        <v>2.7800000000000002</v>
      </c>
      <c r="M395" s="165">
        <v>70.5</v>
      </c>
      <c r="N395" s="166">
        <v>93.600000000000065</v>
      </c>
      <c r="O395" s="165">
        <v>48.477666666666693</v>
      </c>
      <c r="P395" s="166">
        <v>0.16266666666666652</v>
      </c>
      <c r="Q395" s="165">
        <v>0.11333333333333305</v>
      </c>
      <c r="R395" s="166">
        <v>3.5696666666666639</v>
      </c>
      <c r="S395" s="165">
        <v>4.0188333333333359</v>
      </c>
      <c r="T395" s="166">
        <v>6.8499999999999284E-2</v>
      </c>
      <c r="U395" s="165">
        <v>0</v>
      </c>
      <c r="V395" s="166">
        <v>0</v>
      </c>
      <c r="W395" s="165">
        <v>0</v>
      </c>
      <c r="X395" s="166">
        <v>0</v>
      </c>
      <c r="Y395" s="165">
        <v>0</v>
      </c>
      <c r="Z395" s="166">
        <v>0</v>
      </c>
      <c r="AA395" s="165">
        <v>0</v>
      </c>
      <c r="AB395" s="166">
        <v>0</v>
      </c>
      <c r="AC395" s="204">
        <f t="shared" si="133"/>
        <v>223.29066666666677</v>
      </c>
      <c r="AD395" s="204"/>
      <c r="AE395" s="204"/>
    </row>
    <row r="396" spans="2:31" x14ac:dyDescent="0.3">
      <c r="B396" s="210" t="s">
        <v>57</v>
      </c>
      <c r="C396" s="210"/>
      <c r="D396" s="210"/>
      <c r="E396" s="165">
        <v>0</v>
      </c>
      <c r="F396" s="166">
        <v>0</v>
      </c>
      <c r="G396" s="165">
        <v>0</v>
      </c>
      <c r="H396" s="166">
        <v>0</v>
      </c>
      <c r="I396" s="165">
        <v>0</v>
      </c>
      <c r="J396" s="166">
        <v>0</v>
      </c>
      <c r="K396" s="165">
        <v>0</v>
      </c>
      <c r="L396" s="166">
        <v>0</v>
      </c>
      <c r="M396" s="165">
        <v>5.0083333333333337</v>
      </c>
      <c r="N396" s="166">
        <v>8.0369999999999884</v>
      </c>
      <c r="O396" s="165">
        <v>8.0969999999999889</v>
      </c>
      <c r="P396" s="166">
        <v>7.9878333333333336</v>
      </c>
      <c r="Q396" s="165">
        <v>7.6218333333333304</v>
      </c>
      <c r="R396" s="166">
        <v>7.3848333333333294</v>
      </c>
      <c r="S396" s="165">
        <v>7.159166666666672</v>
      </c>
      <c r="T396" s="166">
        <v>7.0500000000000069</v>
      </c>
      <c r="U396" s="165">
        <v>5.7316666666666629</v>
      </c>
      <c r="V396" s="166">
        <v>5.1500000000000011E-2</v>
      </c>
      <c r="W396" s="165">
        <v>0</v>
      </c>
      <c r="X396" s="166">
        <v>0</v>
      </c>
      <c r="Y396" s="165">
        <v>0</v>
      </c>
      <c r="Z396" s="166">
        <v>0</v>
      </c>
      <c r="AA396" s="165">
        <v>0</v>
      </c>
      <c r="AB396" s="166">
        <v>0</v>
      </c>
      <c r="AC396" s="204">
        <f t="shared" si="133"/>
        <v>64.129166666666649</v>
      </c>
      <c r="AD396" s="204"/>
      <c r="AE396" s="204"/>
    </row>
    <row r="397" spans="2:31" x14ac:dyDescent="0.3">
      <c r="B397" s="210" t="s">
        <v>58</v>
      </c>
      <c r="C397" s="210"/>
      <c r="D397" s="210"/>
      <c r="E397" s="165">
        <v>0</v>
      </c>
      <c r="F397" s="166">
        <v>0</v>
      </c>
      <c r="G397" s="165">
        <v>0</v>
      </c>
      <c r="H397" s="166">
        <v>0</v>
      </c>
      <c r="I397" s="165">
        <v>0</v>
      </c>
      <c r="J397" s="166">
        <v>0</v>
      </c>
      <c r="K397" s="165">
        <v>0</v>
      </c>
      <c r="L397" s="166">
        <v>0</v>
      </c>
      <c r="M397" s="165">
        <v>0</v>
      </c>
      <c r="N397" s="166">
        <v>0</v>
      </c>
      <c r="O397" s="165">
        <v>0</v>
      </c>
      <c r="P397" s="166">
        <v>0</v>
      </c>
      <c r="Q397" s="165">
        <v>0</v>
      </c>
      <c r="R397" s="166">
        <v>0</v>
      </c>
      <c r="S397" s="165">
        <v>0</v>
      </c>
      <c r="T397" s="166">
        <v>0</v>
      </c>
      <c r="U397" s="165">
        <v>0</v>
      </c>
      <c r="V397" s="166">
        <v>0</v>
      </c>
      <c r="W397" s="165">
        <v>0</v>
      </c>
      <c r="X397" s="166">
        <v>0</v>
      </c>
      <c r="Y397" s="165">
        <v>0</v>
      </c>
      <c r="Z397" s="166">
        <v>0</v>
      </c>
      <c r="AA397" s="165">
        <v>0</v>
      </c>
      <c r="AB397" s="166">
        <v>0</v>
      </c>
      <c r="AC397" s="204">
        <f t="shared" si="133"/>
        <v>0</v>
      </c>
      <c r="AD397" s="204"/>
      <c r="AE397" s="204"/>
    </row>
    <row r="398" spans="2:31" x14ac:dyDescent="0.3">
      <c r="B398" s="210" t="s">
        <v>113</v>
      </c>
      <c r="C398" s="210"/>
      <c r="D398" s="210"/>
      <c r="E398" s="165">
        <v>0</v>
      </c>
      <c r="F398" s="166">
        <v>0</v>
      </c>
      <c r="G398" s="165">
        <v>0</v>
      </c>
      <c r="H398" s="166">
        <v>0</v>
      </c>
      <c r="I398" s="165">
        <v>0</v>
      </c>
      <c r="J398" s="166">
        <v>0</v>
      </c>
      <c r="K398" s="165">
        <v>0</v>
      </c>
      <c r="L398" s="166">
        <v>0</v>
      </c>
      <c r="M398" s="165">
        <v>22.10583333333334</v>
      </c>
      <c r="N398" s="166">
        <v>47.789999999999985</v>
      </c>
      <c r="O398" s="165">
        <v>53.395999999999979</v>
      </c>
      <c r="P398" s="166">
        <v>27.470500000000001</v>
      </c>
      <c r="Q398" s="165">
        <v>26.641500000000008</v>
      </c>
      <c r="R398" s="166">
        <v>30.610666666666656</v>
      </c>
      <c r="S398" s="165">
        <v>28.243833333333342</v>
      </c>
      <c r="T398" s="166">
        <v>17.45816666666666</v>
      </c>
      <c r="U398" s="165">
        <v>0</v>
      </c>
      <c r="V398" s="166">
        <v>0</v>
      </c>
      <c r="W398" s="165">
        <v>0</v>
      </c>
      <c r="X398" s="166">
        <v>0</v>
      </c>
      <c r="Y398" s="165">
        <v>0</v>
      </c>
      <c r="Z398" s="166">
        <v>0</v>
      </c>
      <c r="AA398" s="165">
        <v>0</v>
      </c>
      <c r="AB398" s="166">
        <v>0</v>
      </c>
      <c r="AC398" s="204">
        <f t="shared" si="133"/>
        <v>253.71649999999994</v>
      </c>
      <c r="AD398" s="204"/>
      <c r="AE398" s="204"/>
    </row>
    <row r="399" spans="2:31" x14ac:dyDescent="0.3">
      <c r="B399" s="210" t="s">
        <v>59</v>
      </c>
      <c r="C399" s="210"/>
      <c r="D399" s="210"/>
      <c r="E399" s="165">
        <v>0</v>
      </c>
      <c r="F399" s="166">
        <v>0</v>
      </c>
      <c r="G399" s="165">
        <v>0</v>
      </c>
      <c r="H399" s="166">
        <v>0</v>
      </c>
      <c r="I399" s="165">
        <v>0</v>
      </c>
      <c r="J399" s="166">
        <v>0</v>
      </c>
      <c r="K399" s="165">
        <v>0</v>
      </c>
      <c r="L399" s="166">
        <v>0</v>
      </c>
      <c r="M399" s="165">
        <v>14.341666666666676</v>
      </c>
      <c r="N399" s="166">
        <v>21.82216666666665</v>
      </c>
      <c r="O399" s="165">
        <v>0</v>
      </c>
      <c r="P399" s="166">
        <v>17.530999999999995</v>
      </c>
      <c r="Q399" s="165">
        <v>17.16083333333334</v>
      </c>
      <c r="R399" s="166">
        <v>0</v>
      </c>
      <c r="S399" s="165">
        <v>0</v>
      </c>
      <c r="T399" s="166">
        <v>0</v>
      </c>
      <c r="U399" s="165">
        <v>11.733999999999998</v>
      </c>
      <c r="V399" s="166">
        <v>0</v>
      </c>
      <c r="W399" s="165">
        <v>0</v>
      </c>
      <c r="X399" s="166">
        <v>0</v>
      </c>
      <c r="Y399" s="165">
        <v>0</v>
      </c>
      <c r="Z399" s="166">
        <v>0</v>
      </c>
      <c r="AA399" s="165">
        <v>0</v>
      </c>
      <c r="AB399" s="166">
        <v>0</v>
      </c>
      <c r="AC399" s="204">
        <f t="shared" si="133"/>
        <v>82.589666666666659</v>
      </c>
      <c r="AD399" s="204"/>
      <c r="AE399" s="204"/>
    </row>
    <row r="400" spans="2:31" x14ac:dyDescent="0.3">
      <c r="B400" s="210" t="s">
        <v>60</v>
      </c>
      <c r="C400" s="210"/>
      <c r="D400" s="210"/>
      <c r="E400" s="165">
        <v>0</v>
      </c>
      <c r="F400" s="166">
        <v>0</v>
      </c>
      <c r="G400" s="165">
        <v>0</v>
      </c>
      <c r="H400" s="166">
        <v>0</v>
      </c>
      <c r="I400" s="165">
        <v>0</v>
      </c>
      <c r="J400" s="166">
        <v>0</v>
      </c>
      <c r="K400" s="165">
        <v>0</v>
      </c>
      <c r="L400" s="166">
        <v>0.23000000000000007</v>
      </c>
      <c r="M400" s="165">
        <v>13.553500000000001</v>
      </c>
      <c r="N400" s="166">
        <v>0.47883333333333034</v>
      </c>
      <c r="O400" s="165">
        <v>0</v>
      </c>
      <c r="P400" s="166">
        <v>0</v>
      </c>
      <c r="Q400" s="165">
        <v>0</v>
      </c>
      <c r="R400" s="166">
        <v>0</v>
      </c>
      <c r="S400" s="165">
        <v>0</v>
      </c>
      <c r="T400" s="166">
        <v>0</v>
      </c>
      <c r="U400" s="165">
        <v>0</v>
      </c>
      <c r="V400" s="166">
        <v>0</v>
      </c>
      <c r="W400" s="165">
        <v>0</v>
      </c>
      <c r="X400" s="166">
        <v>0</v>
      </c>
      <c r="Y400" s="165">
        <v>0</v>
      </c>
      <c r="Z400" s="166">
        <v>0</v>
      </c>
      <c r="AA400" s="165">
        <v>0</v>
      </c>
      <c r="AB400" s="166">
        <v>0</v>
      </c>
      <c r="AC400" s="204">
        <f t="shared" si="133"/>
        <v>14.262333333333332</v>
      </c>
      <c r="AD400" s="204"/>
      <c r="AE400" s="204"/>
    </row>
    <row r="401" spans="2:31" x14ac:dyDescent="0.3">
      <c r="B401" s="210" t="s">
        <v>61</v>
      </c>
      <c r="C401" s="210"/>
      <c r="D401" s="210"/>
      <c r="E401" s="165">
        <v>0</v>
      </c>
      <c r="F401" s="166">
        <v>0</v>
      </c>
      <c r="G401" s="165">
        <v>0</v>
      </c>
      <c r="H401" s="166">
        <v>0</v>
      </c>
      <c r="I401" s="165">
        <v>0</v>
      </c>
      <c r="J401" s="166">
        <v>0</v>
      </c>
      <c r="K401" s="165">
        <v>0</v>
      </c>
      <c r="L401" s="166">
        <v>0</v>
      </c>
      <c r="M401" s="165">
        <v>8.8683333333333323</v>
      </c>
      <c r="N401" s="166">
        <v>8.6461666666666606</v>
      </c>
      <c r="O401" s="165">
        <v>0</v>
      </c>
      <c r="P401" s="166">
        <v>12.619833333333323</v>
      </c>
      <c r="Q401" s="165">
        <v>12.230166666666666</v>
      </c>
      <c r="R401" s="166">
        <v>0</v>
      </c>
      <c r="S401" s="165">
        <v>0</v>
      </c>
      <c r="T401" s="166">
        <v>0</v>
      </c>
      <c r="U401" s="165">
        <v>10.309499999999996</v>
      </c>
      <c r="V401" s="166">
        <v>0</v>
      </c>
      <c r="W401" s="165">
        <v>0</v>
      </c>
      <c r="X401" s="166">
        <v>0</v>
      </c>
      <c r="Y401" s="165">
        <v>0</v>
      </c>
      <c r="Z401" s="166">
        <v>0</v>
      </c>
      <c r="AA401" s="165">
        <v>0</v>
      </c>
      <c r="AB401" s="166">
        <v>0</v>
      </c>
      <c r="AC401" s="204">
        <f t="shared" si="133"/>
        <v>52.673999999999978</v>
      </c>
      <c r="AD401" s="204"/>
      <c r="AE401" s="204"/>
    </row>
    <row r="402" spans="2:31" x14ac:dyDescent="0.3">
      <c r="B402" s="210" t="s">
        <v>62</v>
      </c>
      <c r="C402" s="210"/>
      <c r="D402" s="210"/>
      <c r="E402" s="165">
        <v>0</v>
      </c>
      <c r="F402" s="166">
        <v>0</v>
      </c>
      <c r="G402" s="165">
        <v>0</v>
      </c>
      <c r="H402" s="166">
        <v>0</v>
      </c>
      <c r="I402" s="165">
        <v>0</v>
      </c>
      <c r="J402" s="166">
        <v>0</v>
      </c>
      <c r="K402" s="165">
        <v>0</v>
      </c>
      <c r="L402" s="166">
        <v>0</v>
      </c>
      <c r="M402" s="165">
        <v>5.7460000000000031</v>
      </c>
      <c r="N402" s="166">
        <v>12.072166666666666</v>
      </c>
      <c r="O402" s="165">
        <v>0.91266666666666674</v>
      </c>
      <c r="P402" s="166">
        <v>0</v>
      </c>
      <c r="Q402" s="165">
        <v>0</v>
      </c>
      <c r="R402" s="166">
        <v>0</v>
      </c>
      <c r="S402" s="165">
        <v>2.500000000000213E-3</v>
      </c>
      <c r="T402" s="166">
        <v>0</v>
      </c>
      <c r="U402" s="165">
        <v>0</v>
      </c>
      <c r="V402" s="166">
        <v>0</v>
      </c>
      <c r="W402" s="165">
        <v>0</v>
      </c>
      <c r="X402" s="166">
        <v>0</v>
      </c>
      <c r="Y402" s="165">
        <v>0</v>
      </c>
      <c r="Z402" s="166">
        <v>0</v>
      </c>
      <c r="AA402" s="165">
        <v>0</v>
      </c>
      <c r="AB402" s="166">
        <v>0</v>
      </c>
      <c r="AC402" s="204">
        <f t="shared" si="133"/>
        <v>18.733333333333338</v>
      </c>
      <c r="AD402" s="204"/>
      <c r="AE402" s="204"/>
    </row>
    <row r="403" spans="2:31" x14ac:dyDescent="0.3">
      <c r="B403" s="210" t="s">
        <v>63</v>
      </c>
      <c r="C403" s="210"/>
      <c r="D403" s="210"/>
      <c r="E403" s="165">
        <v>0</v>
      </c>
      <c r="F403" s="166">
        <v>0</v>
      </c>
      <c r="G403" s="165">
        <v>0</v>
      </c>
      <c r="H403" s="166">
        <v>0</v>
      </c>
      <c r="I403" s="165">
        <v>0</v>
      </c>
      <c r="J403" s="166">
        <v>0</v>
      </c>
      <c r="K403" s="165">
        <v>0</v>
      </c>
      <c r="L403" s="166">
        <v>0</v>
      </c>
      <c r="M403" s="165">
        <v>33.775666666666673</v>
      </c>
      <c r="N403" s="166">
        <v>42.644666666666673</v>
      </c>
      <c r="O403" s="165">
        <v>46.072500000000005</v>
      </c>
      <c r="P403" s="166">
        <v>8.7973333333333237</v>
      </c>
      <c r="Q403" s="165">
        <v>10.554833333333352</v>
      </c>
      <c r="R403" s="166">
        <v>19.899833333333341</v>
      </c>
      <c r="S403" s="165">
        <v>19.218166666666683</v>
      </c>
      <c r="T403" s="166">
        <v>28.826166666666655</v>
      </c>
      <c r="U403" s="165">
        <v>51.306499999999986</v>
      </c>
      <c r="V403" s="166">
        <v>0</v>
      </c>
      <c r="W403" s="165">
        <v>0</v>
      </c>
      <c r="X403" s="166">
        <v>0</v>
      </c>
      <c r="Y403" s="165">
        <v>0</v>
      </c>
      <c r="Z403" s="166">
        <v>0</v>
      </c>
      <c r="AA403" s="165">
        <v>0</v>
      </c>
      <c r="AB403" s="166">
        <v>0</v>
      </c>
      <c r="AC403" s="204">
        <f t="shared" si="133"/>
        <v>261.09566666666672</v>
      </c>
      <c r="AD403" s="204"/>
      <c r="AE403" s="204"/>
    </row>
    <row r="404" spans="2:31" x14ac:dyDescent="0.3">
      <c r="B404" s="210" t="s">
        <v>64</v>
      </c>
      <c r="C404" s="210"/>
      <c r="D404" s="210"/>
      <c r="E404" s="165">
        <v>0</v>
      </c>
      <c r="F404" s="166">
        <v>0</v>
      </c>
      <c r="G404" s="165">
        <v>0</v>
      </c>
      <c r="H404" s="166">
        <v>0</v>
      </c>
      <c r="I404" s="165">
        <v>0</v>
      </c>
      <c r="J404" s="166">
        <v>0</v>
      </c>
      <c r="K404" s="165">
        <v>0</v>
      </c>
      <c r="L404" s="166">
        <v>0</v>
      </c>
      <c r="M404" s="165">
        <v>13.147166666666665</v>
      </c>
      <c r="N404" s="166">
        <v>18.403833333333342</v>
      </c>
      <c r="O404" s="165">
        <v>0</v>
      </c>
      <c r="P404" s="166">
        <v>20.322999999999993</v>
      </c>
      <c r="Q404" s="165">
        <v>20.086166666666667</v>
      </c>
      <c r="R404" s="166">
        <v>19.980000000000011</v>
      </c>
      <c r="S404" s="165">
        <v>21.181166666666662</v>
      </c>
      <c r="T404" s="166">
        <v>19.589999999999996</v>
      </c>
      <c r="U404" s="165">
        <v>13.190000000000019</v>
      </c>
      <c r="V404" s="166">
        <v>0</v>
      </c>
      <c r="W404" s="165">
        <v>0</v>
      </c>
      <c r="X404" s="166">
        <v>0</v>
      </c>
      <c r="Y404" s="165">
        <v>0</v>
      </c>
      <c r="Z404" s="166">
        <v>0</v>
      </c>
      <c r="AA404" s="165">
        <v>0</v>
      </c>
      <c r="AB404" s="166">
        <v>0</v>
      </c>
      <c r="AC404" s="204">
        <f t="shared" si="133"/>
        <v>145.90133333333335</v>
      </c>
      <c r="AD404" s="204"/>
      <c r="AE404" s="204"/>
    </row>
    <row r="405" spans="2:31" x14ac:dyDescent="0.3">
      <c r="B405" s="210" t="s">
        <v>105</v>
      </c>
      <c r="C405" s="210"/>
      <c r="D405" s="210"/>
      <c r="E405" s="165">
        <v>0</v>
      </c>
      <c r="F405" s="166">
        <v>0</v>
      </c>
      <c r="G405" s="165">
        <v>0</v>
      </c>
      <c r="H405" s="166">
        <v>0</v>
      </c>
      <c r="I405" s="165">
        <v>0</v>
      </c>
      <c r="J405" s="166">
        <v>0</v>
      </c>
      <c r="K405" s="165">
        <v>0</v>
      </c>
      <c r="L405" s="166">
        <v>0</v>
      </c>
      <c r="M405" s="165">
        <v>1.4696666666666673</v>
      </c>
      <c r="N405" s="166">
        <v>2.4966666666666706</v>
      </c>
      <c r="O405" s="165">
        <v>0</v>
      </c>
      <c r="P405" s="166">
        <v>6.2968333333333399</v>
      </c>
      <c r="Q405" s="165">
        <v>6.0995000000000008</v>
      </c>
      <c r="R405" s="166">
        <v>6.8540000000000001</v>
      </c>
      <c r="S405" s="165">
        <v>8.1044999999999998</v>
      </c>
      <c r="T405" s="166">
        <v>7.2050000000000107</v>
      </c>
      <c r="U405" s="165">
        <v>5.4331666666666676</v>
      </c>
      <c r="V405" s="166">
        <v>0</v>
      </c>
      <c r="W405" s="165">
        <v>0</v>
      </c>
      <c r="X405" s="166">
        <v>0</v>
      </c>
      <c r="Y405" s="165">
        <v>0</v>
      </c>
      <c r="Z405" s="166">
        <v>0</v>
      </c>
      <c r="AA405" s="165">
        <v>0</v>
      </c>
      <c r="AB405" s="166">
        <v>0</v>
      </c>
      <c r="AC405" s="204">
        <f t="shared" si="133"/>
        <v>43.959333333333355</v>
      </c>
      <c r="AD405" s="204"/>
      <c r="AE405" s="204"/>
    </row>
    <row r="406" spans="2:31" x14ac:dyDescent="0.3">
      <c r="B406" s="210" t="s">
        <v>65</v>
      </c>
      <c r="C406" s="210"/>
      <c r="D406" s="210"/>
      <c r="E406" s="165">
        <v>0</v>
      </c>
      <c r="F406" s="166">
        <v>0</v>
      </c>
      <c r="G406" s="165">
        <v>0</v>
      </c>
      <c r="H406" s="166">
        <v>0</v>
      </c>
      <c r="I406" s="165">
        <v>0</v>
      </c>
      <c r="J406" s="166">
        <v>0</v>
      </c>
      <c r="K406" s="165">
        <v>0</v>
      </c>
      <c r="L406" s="166">
        <v>0</v>
      </c>
      <c r="M406" s="165">
        <v>1.2299999999999993</v>
      </c>
      <c r="N406" s="166">
        <v>7.103500000000003</v>
      </c>
      <c r="O406" s="165">
        <v>0</v>
      </c>
      <c r="P406" s="166">
        <v>0</v>
      </c>
      <c r="Q406" s="165">
        <v>0</v>
      </c>
      <c r="R406" s="166">
        <v>0</v>
      </c>
      <c r="S406" s="165">
        <v>0</v>
      </c>
      <c r="T406" s="166">
        <v>0</v>
      </c>
      <c r="U406" s="165">
        <v>0</v>
      </c>
      <c r="V406" s="166">
        <v>0</v>
      </c>
      <c r="W406" s="165">
        <v>0</v>
      </c>
      <c r="X406" s="166">
        <v>0</v>
      </c>
      <c r="Y406" s="165">
        <v>0</v>
      </c>
      <c r="Z406" s="166">
        <v>0</v>
      </c>
      <c r="AA406" s="165">
        <v>0</v>
      </c>
      <c r="AB406" s="166">
        <v>0</v>
      </c>
      <c r="AC406" s="204">
        <f t="shared" si="133"/>
        <v>8.3335000000000026</v>
      </c>
      <c r="AD406" s="204"/>
      <c r="AE406" s="204"/>
    </row>
    <row r="407" spans="2:31" x14ac:dyDescent="0.3">
      <c r="B407" s="210" t="s">
        <v>66</v>
      </c>
      <c r="C407" s="210"/>
      <c r="D407" s="210"/>
      <c r="E407" s="165">
        <v>0</v>
      </c>
      <c r="F407" s="166">
        <v>0</v>
      </c>
      <c r="G407" s="165">
        <v>0</v>
      </c>
      <c r="H407" s="166">
        <v>0</v>
      </c>
      <c r="I407" s="165">
        <v>0</v>
      </c>
      <c r="J407" s="166">
        <v>0</v>
      </c>
      <c r="K407" s="165">
        <v>0</v>
      </c>
      <c r="L407" s="166">
        <v>0</v>
      </c>
      <c r="M407" s="165">
        <v>10.78016666666667</v>
      </c>
      <c r="N407" s="166">
        <v>20.317499999999992</v>
      </c>
      <c r="O407" s="165">
        <v>0</v>
      </c>
      <c r="P407" s="166">
        <v>14.713166666666677</v>
      </c>
      <c r="Q407" s="165">
        <v>14.631499999999996</v>
      </c>
      <c r="R407" s="166">
        <v>14.78783333333333</v>
      </c>
      <c r="S407" s="165">
        <v>16.365833333333335</v>
      </c>
      <c r="T407" s="166">
        <v>17.283166666666663</v>
      </c>
      <c r="U407" s="165">
        <v>15.5525</v>
      </c>
      <c r="V407" s="166">
        <v>0.30183333333333295</v>
      </c>
      <c r="W407" s="165">
        <v>0</v>
      </c>
      <c r="X407" s="166">
        <v>0</v>
      </c>
      <c r="Y407" s="165">
        <v>0</v>
      </c>
      <c r="Z407" s="166">
        <v>0</v>
      </c>
      <c r="AA407" s="165">
        <v>0</v>
      </c>
      <c r="AB407" s="166">
        <v>0</v>
      </c>
      <c r="AC407" s="204">
        <f>SUM(E407:AB407)</f>
        <v>124.73349999999999</v>
      </c>
      <c r="AD407" s="204"/>
      <c r="AE407" s="204"/>
    </row>
    <row r="408" spans="2:31" x14ac:dyDescent="0.3">
      <c r="B408" s="210" t="s">
        <v>67</v>
      </c>
      <c r="C408" s="210"/>
      <c r="D408" s="210"/>
      <c r="E408" s="165">
        <v>0</v>
      </c>
      <c r="F408" s="166">
        <v>0</v>
      </c>
      <c r="G408" s="165">
        <v>0</v>
      </c>
      <c r="H408" s="166">
        <v>0</v>
      </c>
      <c r="I408" s="165">
        <v>0</v>
      </c>
      <c r="J408" s="166">
        <v>0</v>
      </c>
      <c r="K408" s="165">
        <v>0</v>
      </c>
      <c r="L408" s="166">
        <v>0</v>
      </c>
      <c r="M408" s="165">
        <v>0.36666666666666664</v>
      </c>
      <c r="N408" s="166">
        <v>0</v>
      </c>
      <c r="O408" s="165">
        <v>0</v>
      </c>
      <c r="P408" s="166">
        <v>0</v>
      </c>
      <c r="Q408" s="165">
        <v>0</v>
      </c>
      <c r="R408" s="166">
        <v>0</v>
      </c>
      <c r="S408" s="165">
        <v>0</v>
      </c>
      <c r="T408" s="166">
        <v>0</v>
      </c>
      <c r="U408" s="165">
        <v>0</v>
      </c>
      <c r="V408" s="166">
        <v>0</v>
      </c>
      <c r="W408" s="165">
        <v>0</v>
      </c>
      <c r="X408" s="166">
        <v>0</v>
      </c>
      <c r="Y408" s="165">
        <v>0</v>
      </c>
      <c r="Z408" s="166">
        <v>0</v>
      </c>
      <c r="AA408" s="165">
        <v>0</v>
      </c>
      <c r="AB408" s="166">
        <v>0</v>
      </c>
      <c r="AC408" s="204">
        <f t="shared" ref="AC408:AC421" si="134">SUM(E408:AB408)</f>
        <v>0.36666666666666664</v>
      </c>
      <c r="AD408" s="204"/>
      <c r="AE408" s="204"/>
    </row>
    <row r="409" spans="2:31" x14ac:dyDescent="0.3">
      <c r="B409" s="210" t="s">
        <v>68</v>
      </c>
      <c r="C409" s="210"/>
      <c r="D409" s="210"/>
      <c r="E409" s="165">
        <v>0</v>
      </c>
      <c r="F409" s="166">
        <v>0</v>
      </c>
      <c r="G409" s="165">
        <v>0</v>
      </c>
      <c r="H409" s="166">
        <v>0</v>
      </c>
      <c r="I409" s="165">
        <v>0</v>
      </c>
      <c r="J409" s="166">
        <v>0</v>
      </c>
      <c r="K409" s="165">
        <v>0</v>
      </c>
      <c r="L409" s="166">
        <v>0</v>
      </c>
      <c r="M409" s="165">
        <v>0</v>
      </c>
      <c r="N409" s="166">
        <v>27.582333333333306</v>
      </c>
      <c r="O409" s="165">
        <v>54.211666666666694</v>
      </c>
      <c r="P409" s="166">
        <v>63.000000000000043</v>
      </c>
      <c r="Q409" s="165">
        <v>64.303666666666643</v>
      </c>
      <c r="R409" s="166">
        <v>69.806000000000026</v>
      </c>
      <c r="S409" s="165">
        <v>75.442999999999998</v>
      </c>
      <c r="T409" s="166">
        <v>75.40866666666669</v>
      </c>
      <c r="U409" s="165">
        <v>54.187166666666663</v>
      </c>
      <c r="V409" s="166">
        <v>0</v>
      </c>
      <c r="W409" s="165">
        <v>0</v>
      </c>
      <c r="X409" s="166">
        <v>0</v>
      </c>
      <c r="Y409" s="165">
        <v>0</v>
      </c>
      <c r="Z409" s="166">
        <v>0</v>
      </c>
      <c r="AA409" s="165">
        <v>0</v>
      </c>
      <c r="AB409" s="166">
        <v>0</v>
      </c>
      <c r="AC409" s="204">
        <f t="shared" si="134"/>
        <v>483.94250000000005</v>
      </c>
      <c r="AD409" s="204"/>
      <c r="AE409" s="204"/>
    </row>
    <row r="410" spans="2:31" x14ac:dyDescent="0.3">
      <c r="B410" s="210" t="s">
        <v>69</v>
      </c>
      <c r="C410" s="210"/>
      <c r="D410" s="210"/>
      <c r="E410" s="165">
        <v>0</v>
      </c>
      <c r="F410" s="166">
        <v>0</v>
      </c>
      <c r="G410" s="165">
        <v>0</v>
      </c>
      <c r="H410" s="166">
        <v>0</v>
      </c>
      <c r="I410" s="165">
        <v>0</v>
      </c>
      <c r="J410" s="166">
        <v>0</v>
      </c>
      <c r="K410" s="165">
        <v>0</v>
      </c>
      <c r="L410" s="166">
        <v>0</v>
      </c>
      <c r="M410" s="165">
        <v>9.9090000000000025</v>
      </c>
      <c r="N410" s="166">
        <v>9.0081666666666713</v>
      </c>
      <c r="O410" s="165">
        <v>17.10316666666667</v>
      </c>
      <c r="P410" s="166">
        <v>8.9411666666666694</v>
      </c>
      <c r="Q410" s="165">
        <v>8.3168333333333315</v>
      </c>
      <c r="R410" s="166">
        <v>12.975500000000006</v>
      </c>
      <c r="S410" s="165">
        <v>15.380333333333329</v>
      </c>
      <c r="T410" s="166">
        <v>14.513666666666662</v>
      </c>
      <c r="U410" s="165">
        <v>3.7258333333333353</v>
      </c>
      <c r="V410" s="166">
        <v>0</v>
      </c>
      <c r="W410" s="165">
        <v>0</v>
      </c>
      <c r="X410" s="166">
        <v>0</v>
      </c>
      <c r="Y410" s="165">
        <v>0</v>
      </c>
      <c r="Z410" s="166">
        <v>0</v>
      </c>
      <c r="AA410" s="165">
        <v>0</v>
      </c>
      <c r="AB410" s="166">
        <v>0</v>
      </c>
      <c r="AC410" s="204">
        <f t="shared" si="134"/>
        <v>99.873666666666679</v>
      </c>
      <c r="AD410" s="204"/>
      <c r="AE410" s="204"/>
    </row>
    <row r="411" spans="2:31" x14ac:dyDescent="0.3">
      <c r="B411" s="210" t="s">
        <v>70</v>
      </c>
      <c r="C411" s="210"/>
      <c r="D411" s="210"/>
      <c r="E411" s="165">
        <v>0</v>
      </c>
      <c r="F411" s="166">
        <v>0</v>
      </c>
      <c r="G411" s="165">
        <v>0</v>
      </c>
      <c r="H411" s="166">
        <v>0</v>
      </c>
      <c r="I411" s="165">
        <v>0</v>
      </c>
      <c r="J411" s="166">
        <v>0</v>
      </c>
      <c r="K411" s="165">
        <v>0</v>
      </c>
      <c r="L411" s="166">
        <v>0</v>
      </c>
      <c r="M411" s="165">
        <v>2.1271666666666658</v>
      </c>
      <c r="N411" s="166">
        <v>11.808833333333324</v>
      </c>
      <c r="O411" s="165">
        <v>14.288999999999996</v>
      </c>
      <c r="P411" s="166">
        <v>15.168999999999972</v>
      </c>
      <c r="Q411" s="165">
        <v>15.360166666666675</v>
      </c>
      <c r="R411" s="166">
        <v>14.09116666666668</v>
      </c>
      <c r="S411" s="165">
        <v>15.056500000000002</v>
      </c>
      <c r="T411" s="166">
        <v>17.494333333333337</v>
      </c>
      <c r="U411" s="165">
        <v>10.719666666666678</v>
      </c>
      <c r="V411" s="166">
        <v>0</v>
      </c>
      <c r="W411" s="165">
        <v>0</v>
      </c>
      <c r="X411" s="166">
        <v>0</v>
      </c>
      <c r="Y411" s="165">
        <v>0</v>
      </c>
      <c r="Z411" s="166">
        <v>0</v>
      </c>
      <c r="AA411" s="165">
        <v>0</v>
      </c>
      <c r="AB411" s="166">
        <v>0</v>
      </c>
      <c r="AC411" s="204">
        <f t="shared" si="134"/>
        <v>116.11583333333334</v>
      </c>
      <c r="AD411" s="204"/>
      <c r="AE411" s="204"/>
    </row>
    <row r="412" spans="2:31" x14ac:dyDescent="0.3">
      <c r="B412" s="210" t="s">
        <v>71</v>
      </c>
      <c r="C412" s="210"/>
      <c r="D412" s="210"/>
      <c r="E412" s="165">
        <v>0</v>
      </c>
      <c r="F412" s="166">
        <v>0</v>
      </c>
      <c r="G412" s="165">
        <v>0</v>
      </c>
      <c r="H412" s="166">
        <v>0</v>
      </c>
      <c r="I412" s="165">
        <v>0</v>
      </c>
      <c r="J412" s="166">
        <v>0</v>
      </c>
      <c r="K412" s="165">
        <v>0</v>
      </c>
      <c r="L412" s="166">
        <v>0</v>
      </c>
      <c r="M412" s="165">
        <v>0</v>
      </c>
      <c r="N412" s="166">
        <v>0</v>
      </c>
      <c r="O412" s="165">
        <v>0</v>
      </c>
      <c r="P412" s="166">
        <v>0</v>
      </c>
      <c r="Q412" s="165">
        <v>0</v>
      </c>
      <c r="R412" s="166">
        <v>2.6148333333333329</v>
      </c>
      <c r="S412" s="165">
        <v>2.8809999999999976</v>
      </c>
      <c r="T412" s="166">
        <v>2.574166666666664</v>
      </c>
      <c r="U412" s="165">
        <v>1.7000000000000643E-2</v>
      </c>
      <c r="V412" s="166">
        <v>0</v>
      </c>
      <c r="W412" s="165">
        <v>0</v>
      </c>
      <c r="X412" s="166">
        <v>0</v>
      </c>
      <c r="Y412" s="165">
        <v>0</v>
      </c>
      <c r="Z412" s="166">
        <v>0</v>
      </c>
      <c r="AA412" s="165">
        <v>0</v>
      </c>
      <c r="AB412" s="166">
        <v>0</v>
      </c>
      <c r="AC412" s="204">
        <f t="shared" si="134"/>
        <v>8.0869999999999944</v>
      </c>
      <c r="AD412" s="204"/>
      <c r="AE412" s="204"/>
    </row>
    <row r="413" spans="2:31" x14ac:dyDescent="0.3">
      <c r="B413" s="210" t="s">
        <v>72</v>
      </c>
      <c r="C413" s="210"/>
      <c r="D413" s="210"/>
      <c r="E413" s="165">
        <v>0</v>
      </c>
      <c r="F413" s="166">
        <v>0</v>
      </c>
      <c r="G413" s="165">
        <v>0</v>
      </c>
      <c r="H413" s="166">
        <v>0</v>
      </c>
      <c r="I413" s="165">
        <v>0</v>
      </c>
      <c r="J413" s="166">
        <v>0</v>
      </c>
      <c r="K413" s="165">
        <v>0</v>
      </c>
      <c r="L413" s="166">
        <v>0</v>
      </c>
      <c r="M413" s="165">
        <v>1.8181666666666658</v>
      </c>
      <c r="N413" s="166">
        <v>10.870999999999993</v>
      </c>
      <c r="O413" s="165">
        <v>10.036000000000001</v>
      </c>
      <c r="P413" s="166">
        <v>0</v>
      </c>
      <c r="Q413" s="165">
        <v>0</v>
      </c>
      <c r="R413" s="166">
        <v>0</v>
      </c>
      <c r="S413" s="165">
        <v>0</v>
      </c>
      <c r="T413" s="166">
        <v>0</v>
      </c>
      <c r="U413" s="165">
        <v>0</v>
      </c>
      <c r="V413" s="166">
        <v>0</v>
      </c>
      <c r="W413" s="165">
        <v>0</v>
      </c>
      <c r="X413" s="166">
        <v>0</v>
      </c>
      <c r="Y413" s="165">
        <v>0</v>
      </c>
      <c r="Z413" s="166">
        <v>0</v>
      </c>
      <c r="AA413" s="165">
        <v>0</v>
      </c>
      <c r="AB413" s="166">
        <v>0</v>
      </c>
      <c r="AC413" s="204">
        <f t="shared" si="134"/>
        <v>22.725166666666659</v>
      </c>
      <c r="AD413" s="204"/>
      <c r="AE413" s="204"/>
    </row>
    <row r="414" spans="2:31" x14ac:dyDescent="0.3">
      <c r="B414" s="210" t="s">
        <v>73</v>
      </c>
      <c r="C414" s="210"/>
      <c r="D414" s="210"/>
      <c r="E414" s="165">
        <v>0</v>
      </c>
      <c r="F414" s="166">
        <v>0</v>
      </c>
      <c r="G414" s="165">
        <v>0</v>
      </c>
      <c r="H414" s="166">
        <v>0</v>
      </c>
      <c r="I414" s="165">
        <v>0</v>
      </c>
      <c r="J414" s="166">
        <v>0</v>
      </c>
      <c r="K414" s="165">
        <v>0</v>
      </c>
      <c r="L414" s="166">
        <v>0</v>
      </c>
      <c r="M414" s="165">
        <v>32.092499999999994</v>
      </c>
      <c r="N414" s="166">
        <v>59.28799999999999</v>
      </c>
      <c r="O414" s="165">
        <v>52.499000000000002</v>
      </c>
      <c r="P414" s="166">
        <v>29.068833333333327</v>
      </c>
      <c r="Q414" s="165">
        <v>30.273833333333314</v>
      </c>
      <c r="R414" s="166">
        <v>31.170000000000009</v>
      </c>
      <c r="S414" s="165">
        <v>31.442666666666689</v>
      </c>
      <c r="T414" s="166">
        <v>29.957833333333344</v>
      </c>
      <c r="U414" s="165">
        <v>10.355833333333333</v>
      </c>
      <c r="V414" s="166">
        <v>0</v>
      </c>
      <c r="W414" s="165">
        <v>0</v>
      </c>
      <c r="X414" s="166">
        <v>0</v>
      </c>
      <c r="Y414" s="165">
        <v>0</v>
      </c>
      <c r="Z414" s="166">
        <v>0</v>
      </c>
      <c r="AA414" s="165">
        <v>0</v>
      </c>
      <c r="AB414" s="166">
        <v>0</v>
      </c>
      <c r="AC414" s="204">
        <f t="shared" si="134"/>
        <v>306.14850000000001</v>
      </c>
      <c r="AD414" s="204"/>
      <c r="AE414" s="204"/>
    </row>
    <row r="415" spans="2:31" x14ac:dyDescent="0.3">
      <c r="B415" s="210" t="s">
        <v>74</v>
      </c>
      <c r="C415" s="210"/>
      <c r="D415" s="210"/>
      <c r="E415" s="165">
        <v>0</v>
      </c>
      <c r="F415" s="166">
        <v>0</v>
      </c>
      <c r="G415" s="165">
        <v>0</v>
      </c>
      <c r="H415" s="166">
        <v>0</v>
      </c>
      <c r="I415" s="165">
        <v>0</v>
      </c>
      <c r="J415" s="166">
        <v>0</v>
      </c>
      <c r="K415" s="165">
        <v>0</v>
      </c>
      <c r="L415" s="166">
        <v>0</v>
      </c>
      <c r="M415" s="165">
        <v>2.5248333333333326</v>
      </c>
      <c r="N415" s="166">
        <v>4.5133333333333345</v>
      </c>
      <c r="O415" s="165">
        <v>9.6485000000000021</v>
      </c>
      <c r="P415" s="166">
        <v>13.81916666666668</v>
      </c>
      <c r="Q415" s="165">
        <v>16.145833333333346</v>
      </c>
      <c r="R415" s="166">
        <v>15.806000000000013</v>
      </c>
      <c r="S415" s="165">
        <v>11.419833333333337</v>
      </c>
      <c r="T415" s="166">
        <v>6.3626666666666667</v>
      </c>
      <c r="U415" s="165">
        <v>4.6119999999999992</v>
      </c>
      <c r="V415" s="166">
        <v>0</v>
      </c>
      <c r="W415" s="165">
        <v>0</v>
      </c>
      <c r="X415" s="166">
        <v>0</v>
      </c>
      <c r="Y415" s="165">
        <v>0</v>
      </c>
      <c r="Z415" s="166">
        <v>0</v>
      </c>
      <c r="AA415" s="165">
        <v>0</v>
      </c>
      <c r="AB415" s="166">
        <v>0</v>
      </c>
      <c r="AC415" s="204">
        <f t="shared" si="134"/>
        <v>84.852166666666719</v>
      </c>
      <c r="AD415" s="204"/>
      <c r="AE415" s="204"/>
    </row>
    <row r="416" spans="2:31" x14ac:dyDescent="0.3">
      <c r="B416" s="210" t="s">
        <v>75</v>
      </c>
      <c r="C416" s="210"/>
      <c r="D416" s="210"/>
      <c r="E416" s="165">
        <v>0</v>
      </c>
      <c r="F416" s="166">
        <v>0</v>
      </c>
      <c r="G416" s="165">
        <v>0</v>
      </c>
      <c r="H416" s="166">
        <v>0</v>
      </c>
      <c r="I416" s="165">
        <v>0</v>
      </c>
      <c r="J416" s="166">
        <v>0</v>
      </c>
      <c r="K416" s="165">
        <v>0</v>
      </c>
      <c r="L416" s="166">
        <v>0</v>
      </c>
      <c r="M416" s="165">
        <v>15.419833333333337</v>
      </c>
      <c r="N416" s="166">
        <v>16.344500000000004</v>
      </c>
      <c r="O416" s="165">
        <v>17.829500000000003</v>
      </c>
      <c r="P416" s="166">
        <v>15.104333333333336</v>
      </c>
      <c r="Q416" s="165">
        <v>24.439833333333365</v>
      </c>
      <c r="R416" s="166">
        <v>28.734833333333338</v>
      </c>
      <c r="S416" s="165">
        <v>11.700499999999984</v>
      </c>
      <c r="T416" s="166">
        <v>3.9983333333333335</v>
      </c>
      <c r="U416" s="165">
        <v>4.822333333333332</v>
      </c>
      <c r="V416" s="166">
        <v>0</v>
      </c>
      <c r="W416" s="165">
        <v>0</v>
      </c>
      <c r="X416" s="166">
        <v>0</v>
      </c>
      <c r="Y416" s="165">
        <v>0</v>
      </c>
      <c r="Z416" s="166">
        <v>0</v>
      </c>
      <c r="AA416" s="165">
        <v>0</v>
      </c>
      <c r="AB416" s="166">
        <v>0</v>
      </c>
      <c r="AC416" s="204">
        <f t="shared" si="134"/>
        <v>138.39400000000003</v>
      </c>
      <c r="AD416" s="204"/>
      <c r="AE416" s="204"/>
    </row>
    <row r="417" spans="2:31" x14ac:dyDescent="0.3">
      <c r="B417" s="210" t="s">
        <v>76</v>
      </c>
      <c r="C417" s="210"/>
      <c r="D417" s="210"/>
      <c r="E417" s="165">
        <v>0</v>
      </c>
      <c r="F417" s="166">
        <v>0</v>
      </c>
      <c r="G417" s="165">
        <v>0</v>
      </c>
      <c r="H417" s="166">
        <v>0</v>
      </c>
      <c r="I417" s="165">
        <v>0</v>
      </c>
      <c r="J417" s="166">
        <v>0</v>
      </c>
      <c r="K417" s="165">
        <v>0</v>
      </c>
      <c r="L417" s="166">
        <v>0</v>
      </c>
      <c r="M417" s="165">
        <v>9.5496666666666581</v>
      </c>
      <c r="N417" s="166">
        <v>20.296999999999969</v>
      </c>
      <c r="O417" s="165">
        <v>20.213500000000014</v>
      </c>
      <c r="P417" s="166">
        <v>19.727333333333345</v>
      </c>
      <c r="Q417" s="165">
        <v>18.043666666666649</v>
      </c>
      <c r="R417" s="166">
        <v>19.85766666666666</v>
      </c>
      <c r="S417" s="165">
        <v>20.973833333333349</v>
      </c>
      <c r="T417" s="166">
        <v>21.387833333333344</v>
      </c>
      <c r="U417" s="165">
        <v>15.944166666666668</v>
      </c>
      <c r="V417" s="166">
        <v>0</v>
      </c>
      <c r="W417" s="165">
        <v>0</v>
      </c>
      <c r="X417" s="166">
        <v>0</v>
      </c>
      <c r="Y417" s="165">
        <v>0</v>
      </c>
      <c r="Z417" s="166">
        <v>0</v>
      </c>
      <c r="AA417" s="165">
        <v>0</v>
      </c>
      <c r="AB417" s="166">
        <v>0</v>
      </c>
      <c r="AC417" s="204">
        <f t="shared" si="134"/>
        <v>165.99466666666666</v>
      </c>
      <c r="AD417" s="204"/>
      <c r="AE417" s="204"/>
    </row>
    <row r="418" spans="2:31" x14ac:dyDescent="0.3">
      <c r="B418" s="210" t="s">
        <v>77</v>
      </c>
      <c r="C418" s="210"/>
      <c r="D418" s="210"/>
      <c r="E418" s="165">
        <v>0</v>
      </c>
      <c r="F418" s="166">
        <v>0</v>
      </c>
      <c r="G418" s="165">
        <v>0</v>
      </c>
      <c r="H418" s="166">
        <v>0</v>
      </c>
      <c r="I418" s="165">
        <v>0</v>
      </c>
      <c r="J418" s="166">
        <v>0</v>
      </c>
      <c r="K418" s="165">
        <v>0</v>
      </c>
      <c r="L418" s="166">
        <v>0</v>
      </c>
      <c r="M418" s="165">
        <v>14.72916666666667</v>
      </c>
      <c r="N418" s="166">
        <v>11.750499999999997</v>
      </c>
      <c r="O418" s="165">
        <v>15.365333333333343</v>
      </c>
      <c r="P418" s="166">
        <v>14.580666666666673</v>
      </c>
      <c r="Q418" s="165">
        <v>13.695333333333348</v>
      </c>
      <c r="R418" s="166">
        <v>13.91083333333331</v>
      </c>
      <c r="S418" s="165">
        <v>14.025499999999987</v>
      </c>
      <c r="T418" s="166">
        <v>14.341000000000005</v>
      </c>
      <c r="U418" s="165">
        <v>6.4786666666666681</v>
      </c>
      <c r="V418" s="166">
        <v>0</v>
      </c>
      <c r="W418" s="165">
        <v>0</v>
      </c>
      <c r="X418" s="166">
        <v>0</v>
      </c>
      <c r="Y418" s="165">
        <v>0</v>
      </c>
      <c r="Z418" s="166">
        <v>0</v>
      </c>
      <c r="AA418" s="165">
        <v>0</v>
      </c>
      <c r="AB418" s="166">
        <v>0</v>
      </c>
      <c r="AC418" s="204">
        <f t="shared" si="134"/>
        <v>118.87700000000001</v>
      </c>
      <c r="AD418" s="204"/>
      <c r="AE418" s="204"/>
    </row>
    <row r="419" spans="2:31" x14ac:dyDescent="0.3">
      <c r="B419" s="210" t="s">
        <v>78</v>
      </c>
      <c r="C419" s="210"/>
      <c r="D419" s="210"/>
      <c r="E419" s="165">
        <v>0</v>
      </c>
      <c r="F419" s="166">
        <v>0</v>
      </c>
      <c r="G419" s="165">
        <v>0</v>
      </c>
      <c r="H419" s="166">
        <v>0</v>
      </c>
      <c r="I419" s="165">
        <v>0</v>
      </c>
      <c r="J419" s="166">
        <v>0</v>
      </c>
      <c r="K419" s="165">
        <v>0</v>
      </c>
      <c r="L419" s="166">
        <v>0</v>
      </c>
      <c r="M419" s="165">
        <v>0</v>
      </c>
      <c r="N419" s="166">
        <v>0</v>
      </c>
      <c r="O419" s="165">
        <v>0</v>
      </c>
      <c r="P419" s="166">
        <v>0</v>
      </c>
      <c r="Q419" s="165">
        <v>0</v>
      </c>
      <c r="R419" s="166">
        <v>0</v>
      </c>
      <c r="S419" s="165">
        <v>0</v>
      </c>
      <c r="T419" s="166">
        <v>0</v>
      </c>
      <c r="U419" s="165">
        <v>0</v>
      </c>
      <c r="V419" s="166">
        <v>0</v>
      </c>
      <c r="W419" s="165">
        <v>0</v>
      </c>
      <c r="X419" s="166">
        <v>0</v>
      </c>
      <c r="Y419" s="165">
        <v>0</v>
      </c>
      <c r="Z419" s="166">
        <v>0</v>
      </c>
      <c r="AA419" s="165">
        <v>0</v>
      </c>
      <c r="AB419" s="166">
        <v>0</v>
      </c>
      <c r="AC419" s="204">
        <f t="shared" si="134"/>
        <v>0</v>
      </c>
      <c r="AD419" s="204"/>
      <c r="AE419" s="204"/>
    </row>
    <row r="420" spans="2:31" x14ac:dyDescent="0.3">
      <c r="B420" s="210" t="s">
        <v>79</v>
      </c>
      <c r="C420" s="210"/>
      <c r="D420" s="210"/>
      <c r="E420" s="165">
        <v>0</v>
      </c>
      <c r="F420" s="166">
        <v>0</v>
      </c>
      <c r="G420" s="165">
        <v>0</v>
      </c>
      <c r="H420" s="166">
        <v>0</v>
      </c>
      <c r="I420" s="165">
        <v>0</v>
      </c>
      <c r="J420" s="166">
        <v>0</v>
      </c>
      <c r="K420" s="165">
        <v>0</v>
      </c>
      <c r="L420" s="166">
        <v>0</v>
      </c>
      <c r="M420" s="165">
        <v>10.943000000000005</v>
      </c>
      <c r="N420" s="166">
        <v>6.970666666666669</v>
      </c>
      <c r="O420" s="165">
        <v>1.9528333333333336</v>
      </c>
      <c r="P420" s="166">
        <v>0.31383333333333258</v>
      </c>
      <c r="Q420" s="165">
        <v>0</v>
      </c>
      <c r="R420" s="166">
        <v>0.22883333333333353</v>
      </c>
      <c r="S420" s="165">
        <v>0</v>
      </c>
      <c r="T420" s="166">
        <v>0</v>
      </c>
      <c r="U420" s="165">
        <v>0.38399999999999995</v>
      </c>
      <c r="V420" s="166">
        <v>0</v>
      </c>
      <c r="W420" s="165">
        <v>0</v>
      </c>
      <c r="X420" s="166">
        <v>0</v>
      </c>
      <c r="Y420" s="165">
        <v>0</v>
      </c>
      <c r="Z420" s="166">
        <v>0</v>
      </c>
      <c r="AA420" s="165">
        <v>0</v>
      </c>
      <c r="AB420" s="166">
        <v>0</v>
      </c>
      <c r="AC420" s="204">
        <f t="shared" si="134"/>
        <v>20.793166666666675</v>
      </c>
      <c r="AD420" s="204"/>
      <c r="AE420" s="204"/>
    </row>
    <row r="421" spans="2:31" x14ac:dyDescent="0.3">
      <c r="B421" s="210" t="s">
        <v>80</v>
      </c>
      <c r="C421" s="210"/>
      <c r="D421" s="210"/>
      <c r="E421" s="165">
        <v>0</v>
      </c>
      <c r="F421" s="166">
        <v>0</v>
      </c>
      <c r="G421" s="165">
        <v>0</v>
      </c>
      <c r="H421" s="166">
        <v>0</v>
      </c>
      <c r="I421" s="165">
        <v>0</v>
      </c>
      <c r="J421" s="166">
        <v>0</v>
      </c>
      <c r="K421" s="165">
        <v>0</v>
      </c>
      <c r="L421" s="166">
        <v>0</v>
      </c>
      <c r="M421" s="165">
        <v>15.967166666666676</v>
      </c>
      <c r="N421" s="166">
        <v>26.18066666666666</v>
      </c>
      <c r="O421" s="165">
        <v>31.836166666666642</v>
      </c>
      <c r="P421" s="166">
        <v>37.504333333333356</v>
      </c>
      <c r="Q421" s="165">
        <v>39.388000000000027</v>
      </c>
      <c r="R421" s="166">
        <v>38.300166666666627</v>
      </c>
      <c r="S421" s="165">
        <v>33.370500000000028</v>
      </c>
      <c r="T421" s="166">
        <v>24.239833333333362</v>
      </c>
      <c r="U421" s="165">
        <v>7.7803333333333304</v>
      </c>
      <c r="V421" s="166">
        <v>0</v>
      </c>
      <c r="W421" s="165">
        <v>0</v>
      </c>
      <c r="X421" s="166">
        <v>0</v>
      </c>
      <c r="Y421" s="165">
        <v>0</v>
      </c>
      <c r="Z421" s="166">
        <v>0</v>
      </c>
      <c r="AA421" s="165">
        <v>0</v>
      </c>
      <c r="AB421" s="166">
        <v>0</v>
      </c>
      <c r="AC421" s="204">
        <f t="shared" si="134"/>
        <v>254.56716666666671</v>
      </c>
      <c r="AD421" s="204"/>
      <c r="AE421" s="204"/>
    </row>
    <row r="422" spans="2:31" x14ac:dyDescent="0.3">
      <c r="B422" s="210" t="s">
        <v>88</v>
      </c>
      <c r="C422" s="210"/>
      <c r="D422" s="210"/>
      <c r="E422" s="165">
        <v>0</v>
      </c>
      <c r="F422" s="166">
        <v>0</v>
      </c>
      <c r="G422" s="165">
        <v>0</v>
      </c>
      <c r="H422" s="166">
        <v>0</v>
      </c>
      <c r="I422" s="165">
        <v>0</v>
      </c>
      <c r="J422" s="166">
        <v>0</v>
      </c>
      <c r="K422" s="165">
        <v>0</v>
      </c>
      <c r="L422" s="166">
        <v>0</v>
      </c>
      <c r="M422" s="165">
        <v>1.012833333333333</v>
      </c>
      <c r="N422" s="166">
        <v>0.51433333333333309</v>
      </c>
      <c r="O422" s="165">
        <v>0.6876666666666662</v>
      </c>
      <c r="P422" s="166">
        <v>0</v>
      </c>
      <c r="Q422" s="165">
        <v>0</v>
      </c>
      <c r="R422" s="166">
        <v>0.89933333333333487</v>
      </c>
      <c r="S422" s="165">
        <v>0.97550000000000159</v>
      </c>
      <c r="T422" s="166">
        <v>0.9024999999999983</v>
      </c>
      <c r="U422" s="165">
        <v>0.8300000000000004</v>
      </c>
      <c r="V422" s="166">
        <v>0</v>
      </c>
      <c r="W422" s="165">
        <v>0</v>
      </c>
      <c r="X422" s="166">
        <v>0</v>
      </c>
      <c r="Y422" s="165">
        <v>0</v>
      </c>
      <c r="Z422" s="166">
        <v>0</v>
      </c>
      <c r="AA422" s="165">
        <v>0</v>
      </c>
      <c r="AB422" s="166">
        <v>0</v>
      </c>
      <c r="AC422" s="204">
        <f>SUM(E422:AB422)</f>
        <v>5.822166666666666</v>
      </c>
      <c r="AD422" s="204"/>
      <c r="AE422" s="204"/>
    </row>
    <row r="423" spans="2:31" x14ac:dyDescent="0.3">
      <c r="B423" s="12" t="s">
        <v>104</v>
      </c>
      <c r="C423" s="12"/>
      <c r="D423" s="12"/>
      <c r="E423" s="165">
        <v>0</v>
      </c>
      <c r="F423" s="166">
        <v>0</v>
      </c>
      <c r="G423" s="165">
        <v>0</v>
      </c>
      <c r="H423" s="166">
        <v>0</v>
      </c>
      <c r="I423" s="165">
        <v>0</v>
      </c>
      <c r="J423" s="166">
        <v>0</v>
      </c>
      <c r="K423" s="165">
        <v>0</v>
      </c>
      <c r="L423" s="166">
        <v>0</v>
      </c>
      <c r="M423" s="165">
        <v>0</v>
      </c>
      <c r="N423" s="166">
        <v>0</v>
      </c>
      <c r="O423" s="165">
        <v>0</v>
      </c>
      <c r="P423" s="166">
        <v>0</v>
      </c>
      <c r="Q423" s="165">
        <v>0</v>
      </c>
      <c r="R423" s="166">
        <v>0</v>
      </c>
      <c r="S423" s="165">
        <v>0</v>
      </c>
      <c r="T423" s="166">
        <v>0</v>
      </c>
      <c r="U423" s="165">
        <v>0</v>
      </c>
      <c r="V423" s="166">
        <v>0</v>
      </c>
      <c r="W423" s="165">
        <v>0</v>
      </c>
      <c r="X423" s="166">
        <v>0</v>
      </c>
      <c r="Y423" s="165">
        <v>0</v>
      </c>
      <c r="Z423" s="166">
        <v>0</v>
      </c>
      <c r="AA423" s="165">
        <v>0</v>
      </c>
      <c r="AB423" s="166">
        <v>0</v>
      </c>
      <c r="AC423" s="204">
        <f t="shared" ref="AC423:AC428" si="135">SUM(E423:AB423)</f>
        <v>0</v>
      </c>
      <c r="AD423" s="204"/>
      <c r="AE423" s="204"/>
    </row>
    <row r="424" spans="2:31" x14ac:dyDescent="0.3">
      <c r="B424" s="148" t="s">
        <v>101</v>
      </c>
      <c r="C424" s="12"/>
      <c r="D424" s="12"/>
      <c r="E424" s="165">
        <v>0</v>
      </c>
      <c r="F424" s="166">
        <v>0</v>
      </c>
      <c r="G424" s="165">
        <v>0</v>
      </c>
      <c r="H424" s="166">
        <v>0</v>
      </c>
      <c r="I424" s="165">
        <v>0</v>
      </c>
      <c r="J424" s="166">
        <v>0</v>
      </c>
      <c r="K424" s="165">
        <v>0</v>
      </c>
      <c r="L424" s="166">
        <v>0</v>
      </c>
      <c r="M424" s="165">
        <v>0</v>
      </c>
      <c r="N424" s="166">
        <v>0</v>
      </c>
      <c r="O424" s="165">
        <v>0</v>
      </c>
      <c r="P424" s="166">
        <v>0</v>
      </c>
      <c r="Q424" s="165">
        <v>0</v>
      </c>
      <c r="R424" s="166">
        <v>0</v>
      </c>
      <c r="S424" s="165">
        <v>0</v>
      </c>
      <c r="T424" s="166">
        <v>0</v>
      </c>
      <c r="U424" s="165">
        <v>0</v>
      </c>
      <c r="V424" s="166">
        <v>0</v>
      </c>
      <c r="W424" s="165">
        <v>0</v>
      </c>
      <c r="X424" s="166">
        <v>0</v>
      </c>
      <c r="Y424" s="165">
        <v>0</v>
      </c>
      <c r="Z424" s="166">
        <v>0</v>
      </c>
      <c r="AA424" s="165">
        <v>0</v>
      </c>
      <c r="AB424" s="166">
        <v>0</v>
      </c>
      <c r="AC424" s="204">
        <f t="shared" si="135"/>
        <v>0</v>
      </c>
      <c r="AD424" s="204"/>
      <c r="AE424" s="204"/>
    </row>
    <row r="425" spans="2:31" x14ac:dyDescent="0.3">
      <c r="B425" s="148" t="s">
        <v>102</v>
      </c>
      <c r="C425" s="12"/>
      <c r="D425" s="12"/>
      <c r="E425" s="165">
        <v>0</v>
      </c>
      <c r="F425" s="166">
        <v>0</v>
      </c>
      <c r="G425" s="165">
        <v>0</v>
      </c>
      <c r="H425" s="166">
        <v>0</v>
      </c>
      <c r="I425" s="165">
        <v>0</v>
      </c>
      <c r="J425" s="166">
        <v>0</v>
      </c>
      <c r="K425" s="165">
        <v>0</v>
      </c>
      <c r="L425" s="166">
        <v>0</v>
      </c>
      <c r="M425" s="165">
        <v>0</v>
      </c>
      <c r="N425" s="166">
        <v>0</v>
      </c>
      <c r="O425" s="165">
        <v>0</v>
      </c>
      <c r="P425" s="166">
        <v>0</v>
      </c>
      <c r="Q425" s="165">
        <v>0</v>
      </c>
      <c r="R425" s="166">
        <v>0</v>
      </c>
      <c r="S425" s="165">
        <v>0</v>
      </c>
      <c r="T425" s="166">
        <v>0</v>
      </c>
      <c r="U425" s="165">
        <v>0</v>
      </c>
      <c r="V425" s="166">
        <v>0</v>
      </c>
      <c r="W425" s="165">
        <v>0</v>
      </c>
      <c r="X425" s="166">
        <v>0</v>
      </c>
      <c r="Y425" s="165">
        <v>0</v>
      </c>
      <c r="Z425" s="166">
        <v>0</v>
      </c>
      <c r="AA425" s="165">
        <v>0</v>
      </c>
      <c r="AB425" s="166">
        <v>0</v>
      </c>
      <c r="AC425" s="204">
        <f t="shared" si="135"/>
        <v>0</v>
      </c>
      <c r="AD425" s="204"/>
      <c r="AE425" s="204"/>
    </row>
    <row r="426" spans="2:31" x14ac:dyDescent="0.3">
      <c r="B426" s="148" t="s">
        <v>103</v>
      </c>
      <c r="C426" s="12"/>
      <c r="D426" s="12"/>
      <c r="E426" s="165">
        <v>0</v>
      </c>
      <c r="F426" s="166">
        <v>0</v>
      </c>
      <c r="G426" s="165">
        <v>0</v>
      </c>
      <c r="H426" s="166">
        <v>0</v>
      </c>
      <c r="I426" s="165">
        <v>0</v>
      </c>
      <c r="J426" s="166">
        <v>0</v>
      </c>
      <c r="K426" s="165">
        <v>0</v>
      </c>
      <c r="L426" s="166">
        <v>0</v>
      </c>
      <c r="M426" s="165">
        <v>0</v>
      </c>
      <c r="N426" s="166">
        <v>0</v>
      </c>
      <c r="O426" s="165">
        <v>0</v>
      </c>
      <c r="P426" s="166">
        <v>0</v>
      </c>
      <c r="Q426" s="165">
        <v>0</v>
      </c>
      <c r="R426" s="166">
        <v>0</v>
      </c>
      <c r="S426" s="165">
        <v>0</v>
      </c>
      <c r="T426" s="166">
        <v>0</v>
      </c>
      <c r="U426" s="165">
        <v>0</v>
      </c>
      <c r="V426" s="166">
        <v>0</v>
      </c>
      <c r="W426" s="165">
        <v>0</v>
      </c>
      <c r="X426" s="166">
        <v>0</v>
      </c>
      <c r="Y426" s="165">
        <v>0</v>
      </c>
      <c r="Z426" s="166">
        <v>0</v>
      </c>
      <c r="AA426" s="165">
        <v>0</v>
      </c>
      <c r="AB426" s="166">
        <v>0</v>
      </c>
      <c r="AC426" s="204">
        <f t="shared" si="135"/>
        <v>0</v>
      </c>
      <c r="AD426" s="204"/>
      <c r="AE426" s="204"/>
    </row>
    <row r="427" spans="2:31" s="148" customFormat="1" x14ac:dyDescent="0.3">
      <c r="B427" s="148" t="s">
        <v>119</v>
      </c>
      <c r="C427" s="12"/>
      <c r="D427" s="12"/>
      <c r="E427" s="149"/>
      <c r="F427" s="152"/>
      <c r="G427" s="149"/>
      <c r="H427" s="152"/>
      <c r="I427" s="149"/>
      <c r="J427" s="152"/>
      <c r="K427" s="149"/>
      <c r="L427" s="152"/>
      <c r="M427" s="149"/>
      <c r="N427" s="152"/>
      <c r="O427" s="149"/>
      <c r="P427" s="152"/>
      <c r="Q427" s="149"/>
      <c r="R427" s="152"/>
      <c r="S427" s="149"/>
      <c r="T427" s="152"/>
      <c r="U427" s="149"/>
      <c r="V427" s="152"/>
      <c r="W427" s="149"/>
      <c r="X427" s="152"/>
      <c r="Y427" s="149"/>
      <c r="Z427" s="152"/>
      <c r="AA427" s="149"/>
      <c r="AB427" s="152"/>
      <c r="AC427" s="204">
        <f t="shared" si="135"/>
        <v>0</v>
      </c>
      <c r="AD427" s="204"/>
      <c r="AE427" s="204"/>
    </row>
    <row r="428" spans="2:31" s="148" customFormat="1" x14ac:dyDescent="0.3">
      <c r="B428" s="148" t="s">
        <v>120</v>
      </c>
      <c r="C428" s="12"/>
      <c r="D428" s="12"/>
      <c r="E428" s="149"/>
      <c r="F428" s="152"/>
      <c r="G428" s="149"/>
      <c r="H428" s="152"/>
      <c r="I428" s="149"/>
      <c r="J428" s="152"/>
      <c r="K428" s="149"/>
      <c r="L428" s="152"/>
      <c r="M428" s="149"/>
      <c r="N428" s="152"/>
      <c r="O428" s="149"/>
      <c r="P428" s="152"/>
      <c r="Q428" s="149"/>
      <c r="R428" s="152"/>
      <c r="S428" s="149"/>
      <c r="T428" s="152"/>
      <c r="U428" s="149"/>
      <c r="V428" s="152"/>
      <c r="W428" s="149"/>
      <c r="X428" s="152"/>
      <c r="Y428" s="149"/>
      <c r="Z428" s="152"/>
      <c r="AA428" s="149"/>
      <c r="AB428" s="152"/>
      <c r="AC428" s="204">
        <f t="shared" si="135"/>
        <v>0</v>
      </c>
      <c r="AD428" s="204"/>
      <c r="AE428" s="204"/>
    </row>
    <row r="429" spans="2:31" x14ac:dyDescent="0.3">
      <c r="B429" s="13" t="s">
        <v>2</v>
      </c>
      <c r="C429" s="13"/>
      <c r="D429" s="13"/>
      <c r="E429" s="14">
        <f>SUM(E374:E428)</f>
        <v>0</v>
      </c>
      <c r="F429" s="14">
        <f t="shared" ref="F429" si="136">SUM(F374:F428)</f>
        <v>0</v>
      </c>
      <c r="G429" s="14">
        <f t="shared" ref="G429" si="137">SUM(G374:G428)</f>
        <v>0</v>
      </c>
      <c r="H429" s="14">
        <f t="shared" ref="H429" si="138">SUM(H374:H428)</f>
        <v>0</v>
      </c>
      <c r="I429" s="14">
        <f t="shared" ref="I429" si="139">SUM(I374:I428)</f>
        <v>0</v>
      </c>
      <c r="J429" s="14">
        <f t="shared" ref="J429" si="140">SUM(J374:J428)</f>
        <v>0</v>
      </c>
      <c r="K429" s="14">
        <f t="shared" ref="K429" si="141">SUM(K374:K428)</f>
        <v>0</v>
      </c>
      <c r="L429" s="14">
        <f t="shared" ref="L429" si="142">SUM(L374:L428)</f>
        <v>7.6938333333333331</v>
      </c>
      <c r="M429" s="14">
        <f t="shared" ref="M429" si="143">SUM(M374:M428)</f>
        <v>684.20349999999996</v>
      </c>
      <c r="N429" s="14">
        <f t="shared" ref="N429" si="144">SUM(N374:N428)</f>
        <v>603.87149999999997</v>
      </c>
      <c r="O429" s="14">
        <f t="shared" ref="O429" si="145">SUM(O374:O428)</f>
        <v>727.36233333333337</v>
      </c>
      <c r="P429" s="14">
        <f t="shared" ref="P429" si="146">SUM(P374:P428)</f>
        <v>471.98050000000006</v>
      </c>
      <c r="Q429" s="14">
        <f t="shared" ref="Q429" si="147">SUM(Q374:Q428)</f>
        <v>467.74499999999995</v>
      </c>
      <c r="R429" s="14">
        <f t="shared" ref="R429" si="148">SUM(R374:R428)</f>
        <v>625.0863333333333</v>
      </c>
      <c r="S429" s="14">
        <f t="shared" ref="S429" si="149">SUM(S374:S428)</f>
        <v>615.41800000000012</v>
      </c>
      <c r="T429" s="14">
        <f t="shared" ref="T429" si="150">SUM(T374:T428)</f>
        <v>570.16066666666666</v>
      </c>
      <c r="U429" s="14">
        <f t="shared" ref="U429" si="151">SUM(U374:U428)</f>
        <v>445.87316666666669</v>
      </c>
      <c r="V429" s="14">
        <f t="shared" ref="V429" si="152">SUM(V374:V428)</f>
        <v>1.5396666666666661</v>
      </c>
      <c r="W429" s="14">
        <f t="shared" ref="W429" si="153">SUM(W374:W428)</f>
        <v>0</v>
      </c>
      <c r="X429" s="14">
        <f t="shared" ref="X429" si="154">SUM(X374:X428)</f>
        <v>0</v>
      </c>
      <c r="Y429" s="14">
        <f t="shared" ref="Y429" si="155">SUM(Y374:Y428)</f>
        <v>0</v>
      </c>
      <c r="Z429" s="14">
        <f t="shared" ref="Z429" si="156">SUM(Z374:Z428)</f>
        <v>0</v>
      </c>
      <c r="AA429" s="14">
        <f t="shared" ref="AA429" si="157">SUM(AA374:AA428)</f>
        <v>0</v>
      </c>
      <c r="AB429" s="14">
        <f t="shared" ref="AB429" si="158">SUM(AB374:AB428)</f>
        <v>0</v>
      </c>
      <c r="AC429" s="215">
        <f>SUM(AC374:AE428)</f>
        <v>5220.9345000000012</v>
      </c>
      <c r="AD429" s="215"/>
      <c r="AE429" s="215"/>
    </row>
    <row r="430" spans="2:31" x14ac:dyDescent="0.3">
      <c r="B430" s="15"/>
      <c r="C430" s="16"/>
      <c r="D430" s="17"/>
      <c r="E430" s="17"/>
      <c r="F430" s="17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  <c r="Z430" s="17"/>
      <c r="AA430" s="17"/>
    </row>
    <row r="431" spans="2:31" x14ac:dyDescent="0.3">
      <c r="B431" s="15"/>
      <c r="C431" s="16"/>
      <c r="D431" s="17"/>
      <c r="E431" s="17"/>
      <c r="F431" s="17"/>
      <c r="G431" s="17"/>
      <c r="H431" s="17"/>
      <c r="I431" s="17"/>
      <c r="J431" s="17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  <c r="X431" s="17"/>
      <c r="Y431" s="17"/>
      <c r="Z431" s="17"/>
      <c r="AA431" s="17"/>
    </row>
    <row r="432" spans="2:31" x14ac:dyDescent="0.3">
      <c r="B432" s="8">
        <f>'Resumen-Mensual'!$L$22</f>
        <v>45024</v>
      </c>
    </row>
    <row r="433" spans="2:31" x14ac:dyDescent="0.3">
      <c r="B433" s="8"/>
    </row>
    <row r="434" spans="2:31" x14ac:dyDescent="0.3">
      <c r="B434" s="9" t="s">
        <v>81</v>
      </c>
      <c r="C434" s="10"/>
      <c r="D434" s="10"/>
      <c r="E434" s="11">
        <v>1</v>
      </c>
      <c r="F434" s="11">
        <v>2</v>
      </c>
      <c r="G434" s="11">
        <v>3</v>
      </c>
      <c r="H434" s="11">
        <v>4</v>
      </c>
      <c r="I434" s="11">
        <v>5</v>
      </c>
      <c r="J434" s="11">
        <v>6</v>
      </c>
      <c r="K434" s="11">
        <v>7</v>
      </c>
      <c r="L434" s="11">
        <v>8</v>
      </c>
      <c r="M434" s="11">
        <v>9</v>
      </c>
      <c r="N434" s="11">
        <v>10</v>
      </c>
      <c r="O434" s="11">
        <v>11</v>
      </c>
      <c r="P434" s="11">
        <v>12</v>
      </c>
      <c r="Q434" s="11">
        <v>13</v>
      </c>
      <c r="R434" s="11">
        <v>14</v>
      </c>
      <c r="S434" s="11">
        <v>15</v>
      </c>
      <c r="T434" s="11">
        <v>16</v>
      </c>
      <c r="U434" s="11">
        <v>17</v>
      </c>
      <c r="V434" s="11">
        <v>18</v>
      </c>
      <c r="W434" s="11">
        <v>19</v>
      </c>
      <c r="X434" s="11">
        <v>20</v>
      </c>
      <c r="Y434" s="11">
        <v>21</v>
      </c>
      <c r="Z434" s="11">
        <v>22</v>
      </c>
      <c r="AA434" s="11">
        <v>23</v>
      </c>
      <c r="AB434" s="11">
        <v>24</v>
      </c>
      <c r="AC434" s="213" t="s">
        <v>2</v>
      </c>
      <c r="AD434" s="213"/>
      <c r="AE434" s="213"/>
    </row>
    <row r="435" spans="2:31" x14ac:dyDescent="0.3">
      <c r="B435" s="210" t="s">
        <v>37</v>
      </c>
      <c r="C435" s="210"/>
      <c r="D435" s="210"/>
      <c r="E435" s="167">
        <v>0</v>
      </c>
      <c r="F435" s="168">
        <v>0</v>
      </c>
      <c r="G435" s="167">
        <v>0</v>
      </c>
      <c r="H435" s="168">
        <v>0</v>
      </c>
      <c r="I435" s="167">
        <v>0</v>
      </c>
      <c r="J435" s="168">
        <v>0</v>
      </c>
      <c r="K435" s="167">
        <v>0</v>
      </c>
      <c r="L435" s="168">
        <v>0</v>
      </c>
      <c r="M435" s="167">
        <v>3.719999999999998</v>
      </c>
      <c r="N435" s="168">
        <v>3.9140000000000006</v>
      </c>
      <c r="O435" s="167">
        <v>0.75466666666666649</v>
      </c>
      <c r="P435" s="168">
        <v>1.6080000000000012</v>
      </c>
      <c r="Q435" s="167">
        <v>1.6343333333333352</v>
      </c>
      <c r="R435" s="168">
        <v>0</v>
      </c>
      <c r="S435" s="167">
        <v>0</v>
      </c>
      <c r="T435" s="168">
        <v>0</v>
      </c>
      <c r="U435" s="167">
        <v>0.61333333333333306</v>
      </c>
      <c r="V435" s="168">
        <v>0</v>
      </c>
      <c r="W435" s="167">
        <v>0</v>
      </c>
      <c r="X435" s="168">
        <v>0</v>
      </c>
      <c r="Y435" s="167">
        <v>0</v>
      </c>
      <c r="Z435" s="168">
        <v>0</v>
      </c>
      <c r="AA435" s="167">
        <v>0</v>
      </c>
      <c r="AB435" s="168">
        <v>0</v>
      </c>
      <c r="AC435" s="204">
        <f t="shared" ref="AC435:AC467" si="159">SUM(E435:AB435)</f>
        <v>12.244333333333335</v>
      </c>
      <c r="AD435" s="204"/>
      <c r="AE435" s="204"/>
    </row>
    <row r="436" spans="2:31" x14ac:dyDescent="0.3">
      <c r="B436" s="210" t="s">
        <v>38</v>
      </c>
      <c r="C436" s="210"/>
      <c r="D436" s="210"/>
      <c r="E436" s="167">
        <v>0</v>
      </c>
      <c r="F436" s="168">
        <v>0</v>
      </c>
      <c r="G436" s="167">
        <v>0</v>
      </c>
      <c r="H436" s="168">
        <v>0</v>
      </c>
      <c r="I436" s="167">
        <v>0</v>
      </c>
      <c r="J436" s="168">
        <v>0</v>
      </c>
      <c r="K436" s="167">
        <v>0</v>
      </c>
      <c r="L436" s="168">
        <v>0</v>
      </c>
      <c r="M436" s="167">
        <v>5.6168333333333322</v>
      </c>
      <c r="N436" s="168">
        <v>3.8761666666666676</v>
      </c>
      <c r="O436" s="167">
        <v>0</v>
      </c>
      <c r="P436" s="168">
        <v>0</v>
      </c>
      <c r="Q436" s="167">
        <v>0</v>
      </c>
      <c r="R436" s="168">
        <v>0</v>
      </c>
      <c r="S436" s="167">
        <v>0</v>
      </c>
      <c r="T436" s="168">
        <v>0</v>
      </c>
      <c r="U436" s="167">
        <v>0.52649999999999986</v>
      </c>
      <c r="V436" s="168">
        <v>5.9666666666666653E-2</v>
      </c>
      <c r="W436" s="167">
        <v>0</v>
      </c>
      <c r="X436" s="168">
        <v>0</v>
      </c>
      <c r="Y436" s="167">
        <v>0</v>
      </c>
      <c r="Z436" s="168">
        <v>0</v>
      </c>
      <c r="AA436" s="167">
        <v>0</v>
      </c>
      <c r="AB436" s="168">
        <v>0</v>
      </c>
      <c r="AC436" s="204">
        <f t="shared" si="159"/>
        <v>10.079166666666667</v>
      </c>
      <c r="AD436" s="204"/>
      <c r="AE436" s="204"/>
    </row>
    <row r="437" spans="2:31" x14ac:dyDescent="0.3">
      <c r="B437" s="210" t="s">
        <v>39</v>
      </c>
      <c r="C437" s="210"/>
      <c r="D437" s="210"/>
      <c r="E437" s="167">
        <v>0</v>
      </c>
      <c r="F437" s="168">
        <v>0</v>
      </c>
      <c r="G437" s="167">
        <v>0</v>
      </c>
      <c r="H437" s="168">
        <v>0</v>
      </c>
      <c r="I437" s="167">
        <v>0</v>
      </c>
      <c r="J437" s="168">
        <v>0</v>
      </c>
      <c r="K437" s="167">
        <v>0</v>
      </c>
      <c r="L437" s="168">
        <v>0</v>
      </c>
      <c r="M437" s="167">
        <v>2.7209999999999996</v>
      </c>
      <c r="N437" s="168">
        <v>7.387666666666667</v>
      </c>
      <c r="O437" s="167">
        <v>4.9120000000000017</v>
      </c>
      <c r="P437" s="168">
        <v>0.78249999999999931</v>
      </c>
      <c r="Q437" s="167">
        <v>1.2273333333333316</v>
      </c>
      <c r="R437" s="168">
        <v>0</v>
      </c>
      <c r="S437" s="167">
        <v>0</v>
      </c>
      <c r="T437" s="168">
        <v>0</v>
      </c>
      <c r="U437" s="167">
        <v>2.4285000000000005</v>
      </c>
      <c r="V437" s="168">
        <v>0.12000000000000002</v>
      </c>
      <c r="W437" s="167">
        <v>0</v>
      </c>
      <c r="X437" s="168">
        <v>0</v>
      </c>
      <c r="Y437" s="167">
        <v>0</v>
      </c>
      <c r="Z437" s="168">
        <v>0</v>
      </c>
      <c r="AA437" s="167">
        <v>0</v>
      </c>
      <c r="AB437" s="168">
        <v>0</v>
      </c>
      <c r="AC437" s="204">
        <f t="shared" si="159"/>
        <v>19.578999999999997</v>
      </c>
      <c r="AD437" s="204"/>
      <c r="AE437" s="204"/>
    </row>
    <row r="438" spans="2:31" x14ac:dyDescent="0.3">
      <c r="B438" s="210" t="s">
        <v>40</v>
      </c>
      <c r="C438" s="210"/>
      <c r="D438" s="210"/>
      <c r="E438" s="167">
        <v>0</v>
      </c>
      <c r="F438" s="168">
        <v>0</v>
      </c>
      <c r="G438" s="167">
        <v>0</v>
      </c>
      <c r="H438" s="168">
        <v>0</v>
      </c>
      <c r="I438" s="167">
        <v>0</v>
      </c>
      <c r="J438" s="168">
        <v>0</v>
      </c>
      <c r="K438" s="167">
        <v>0</v>
      </c>
      <c r="L438" s="168">
        <v>0</v>
      </c>
      <c r="M438" s="167">
        <v>0</v>
      </c>
      <c r="N438" s="168">
        <v>0</v>
      </c>
      <c r="O438" s="167">
        <v>0</v>
      </c>
      <c r="P438" s="168">
        <v>0</v>
      </c>
      <c r="Q438" s="167">
        <v>0</v>
      </c>
      <c r="R438" s="168">
        <v>0</v>
      </c>
      <c r="S438" s="167">
        <v>0</v>
      </c>
      <c r="T438" s="168">
        <v>0</v>
      </c>
      <c r="U438" s="167">
        <v>0</v>
      </c>
      <c r="V438" s="168">
        <v>0</v>
      </c>
      <c r="W438" s="167">
        <v>0</v>
      </c>
      <c r="X438" s="168">
        <v>0</v>
      </c>
      <c r="Y438" s="167">
        <v>0</v>
      </c>
      <c r="Z438" s="168">
        <v>0</v>
      </c>
      <c r="AA438" s="167">
        <v>0</v>
      </c>
      <c r="AB438" s="168">
        <v>0</v>
      </c>
      <c r="AC438" s="204">
        <f t="shared" si="159"/>
        <v>0</v>
      </c>
      <c r="AD438" s="204"/>
      <c r="AE438" s="204"/>
    </row>
    <row r="439" spans="2:31" x14ac:dyDescent="0.3">
      <c r="B439" s="210" t="s">
        <v>41</v>
      </c>
      <c r="C439" s="210"/>
      <c r="D439" s="210"/>
      <c r="E439" s="167">
        <v>0</v>
      </c>
      <c r="F439" s="168">
        <v>0</v>
      </c>
      <c r="G439" s="167">
        <v>0</v>
      </c>
      <c r="H439" s="168">
        <v>0</v>
      </c>
      <c r="I439" s="167">
        <v>0</v>
      </c>
      <c r="J439" s="168">
        <v>0</v>
      </c>
      <c r="K439" s="167">
        <v>0</v>
      </c>
      <c r="L439" s="168">
        <v>0</v>
      </c>
      <c r="M439" s="167">
        <v>23.758666666666674</v>
      </c>
      <c r="N439" s="168">
        <v>59.176166666666646</v>
      </c>
      <c r="O439" s="167">
        <v>0</v>
      </c>
      <c r="P439" s="168">
        <v>0</v>
      </c>
      <c r="Q439" s="167">
        <v>0</v>
      </c>
      <c r="R439" s="168">
        <v>0</v>
      </c>
      <c r="S439" s="167">
        <v>0</v>
      </c>
      <c r="T439" s="168">
        <v>0</v>
      </c>
      <c r="U439" s="167">
        <v>0</v>
      </c>
      <c r="V439" s="168">
        <v>13.033333333333333</v>
      </c>
      <c r="W439" s="167">
        <v>0</v>
      </c>
      <c r="X439" s="168">
        <v>0</v>
      </c>
      <c r="Y439" s="167">
        <v>0</v>
      </c>
      <c r="Z439" s="168">
        <v>0</v>
      </c>
      <c r="AA439" s="167">
        <v>0</v>
      </c>
      <c r="AB439" s="168">
        <v>0</v>
      </c>
      <c r="AC439" s="204">
        <f t="shared" si="159"/>
        <v>95.968166666666647</v>
      </c>
      <c r="AD439" s="204"/>
      <c r="AE439" s="204"/>
    </row>
    <row r="440" spans="2:31" x14ac:dyDescent="0.3">
      <c r="B440" s="210" t="s">
        <v>42</v>
      </c>
      <c r="C440" s="210"/>
      <c r="D440" s="210"/>
      <c r="E440" s="167">
        <v>0</v>
      </c>
      <c r="F440" s="168">
        <v>0</v>
      </c>
      <c r="G440" s="167">
        <v>0</v>
      </c>
      <c r="H440" s="168">
        <v>0</v>
      </c>
      <c r="I440" s="167">
        <v>0</v>
      </c>
      <c r="J440" s="168">
        <v>0</v>
      </c>
      <c r="K440" s="167">
        <v>0</v>
      </c>
      <c r="L440" s="168">
        <v>0</v>
      </c>
      <c r="M440" s="167">
        <v>50.480499999999999</v>
      </c>
      <c r="N440" s="168">
        <v>103.26466666666667</v>
      </c>
      <c r="O440" s="167">
        <v>0</v>
      </c>
      <c r="P440" s="168">
        <v>105.03800000000001</v>
      </c>
      <c r="Q440" s="167">
        <v>0</v>
      </c>
      <c r="R440" s="168">
        <v>0</v>
      </c>
      <c r="S440" s="167">
        <v>0</v>
      </c>
      <c r="T440" s="168">
        <v>0</v>
      </c>
      <c r="U440" s="167">
        <v>0</v>
      </c>
      <c r="V440" s="168">
        <v>7.3816666666666659</v>
      </c>
      <c r="W440" s="167">
        <v>0</v>
      </c>
      <c r="X440" s="168">
        <v>0</v>
      </c>
      <c r="Y440" s="167">
        <v>0</v>
      </c>
      <c r="Z440" s="168">
        <v>0</v>
      </c>
      <c r="AA440" s="167">
        <v>0</v>
      </c>
      <c r="AB440" s="168">
        <v>0</v>
      </c>
      <c r="AC440" s="204">
        <f t="shared" si="159"/>
        <v>266.16483333333338</v>
      </c>
      <c r="AD440" s="204"/>
      <c r="AE440" s="204"/>
    </row>
    <row r="441" spans="2:31" x14ac:dyDescent="0.3">
      <c r="B441" s="210" t="s">
        <v>43</v>
      </c>
      <c r="C441" s="210"/>
      <c r="D441" s="210"/>
      <c r="E441" s="167">
        <v>0</v>
      </c>
      <c r="F441" s="168">
        <v>0</v>
      </c>
      <c r="G441" s="167">
        <v>0</v>
      </c>
      <c r="H441" s="168">
        <v>0</v>
      </c>
      <c r="I441" s="167">
        <v>0</v>
      </c>
      <c r="J441" s="168">
        <v>0</v>
      </c>
      <c r="K441" s="167">
        <v>0</v>
      </c>
      <c r="L441" s="168">
        <v>0</v>
      </c>
      <c r="M441" s="167">
        <v>0</v>
      </c>
      <c r="N441" s="168">
        <v>0</v>
      </c>
      <c r="O441" s="167">
        <v>2.290666666666664</v>
      </c>
      <c r="P441" s="168">
        <v>2.6635000000000018</v>
      </c>
      <c r="Q441" s="167">
        <v>4.2143333333333288</v>
      </c>
      <c r="R441" s="168">
        <v>0</v>
      </c>
      <c r="S441" s="167">
        <v>0</v>
      </c>
      <c r="T441" s="168">
        <v>0</v>
      </c>
      <c r="U441" s="167">
        <v>11.46583333333334</v>
      </c>
      <c r="V441" s="168">
        <v>9.3874999999999993</v>
      </c>
      <c r="W441" s="167">
        <v>0</v>
      </c>
      <c r="X441" s="168">
        <v>0</v>
      </c>
      <c r="Y441" s="167">
        <v>0</v>
      </c>
      <c r="Z441" s="168">
        <v>0</v>
      </c>
      <c r="AA441" s="167">
        <v>0</v>
      </c>
      <c r="AB441" s="168">
        <v>0</v>
      </c>
      <c r="AC441" s="204">
        <f t="shared" si="159"/>
        <v>30.021833333333333</v>
      </c>
      <c r="AD441" s="204"/>
      <c r="AE441" s="204"/>
    </row>
    <row r="442" spans="2:31" x14ac:dyDescent="0.3">
      <c r="B442" s="210" t="s">
        <v>44</v>
      </c>
      <c r="C442" s="210"/>
      <c r="D442" s="210"/>
      <c r="E442" s="167">
        <v>0</v>
      </c>
      <c r="F442" s="168">
        <v>0</v>
      </c>
      <c r="G442" s="167">
        <v>0</v>
      </c>
      <c r="H442" s="168">
        <v>0</v>
      </c>
      <c r="I442" s="167">
        <v>0</v>
      </c>
      <c r="J442" s="168">
        <v>0</v>
      </c>
      <c r="K442" s="167">
        <v>0</v>
      </c>
      <c r="L442" s="168">
        <v>0</v>
      </c>
      <c r="M442" s="167">
        <v>30.370499999999996</v>
      </c>
      <c r="N442" s="168">
        <v>48.089500000000001</v>
      </c>
      <c r="O442" s="167">
        <v>0</v>
      </c>
      <c r="P442" s="168">
        <v>0</v>
      </c>
      <c r="Q442" s="167">
        <v>0</v>
      </c>
      <c r="R442" s="168">
        <v>0</v>
      </c>
      <c r="S442" s="167">
        <v>0</v>
      </c>
      <c r="T442" s="168">
        <v>0</v>
      </c>
      <c r="U442" s="167">
        <v>0</v>
      </c>
      <c r="V442" s="168">
        <v>9.9753333333333334</v>
      </c>
      <c r="W442" s="167">
        <v>0</v>
      </c>
      <c r="X442" s="168">
        <v>0</v>
      </c>
      <c r="Y442" s="167">
        <v>0</v>
      </c>
      <c r="Z442" s="168">
        <v>0</v>
      </c>
      <c r="AA442" s="167">
        <v>0</v>
      </c>
      <c r="AB442" s="168">
        <v>0</v>
      </c>
      <c r="AC442" s="204">
        <f t="shared" si="159"/>
        <v>88.435333333333332</v>
      </c>
      <c r="AD442" s="204"/>
      <c r="AE442" s="204"/>
    </row>
    <row r="443" spans="2:31" x14ac:dyDescent="0.3">
      <c r="B443" s="210" t="s">
        <v>45</v>
      </c>
      <c r="C443" s="210"/>
      <c r="D443" s="210"/>
      <c r="E443" s="167">
        <v>0</v>
      </c>
      <c r="F443" s="168">
        <v>0</v>
      </c>
      <c r="G443" s="167">
        <v>0</v>
      </c>
      <c r="H443" s="168">
        <v>0</v>
      </c>
      <c r="I443" s="167">
        <v>0</v>
      </c>
      <c r="J443" s="168">
        <v>0</v>
      </c>
      <c r="K443" s="167">
        <v>0</v>
      </c>
      <c r="L443" s="168">
        <v>0</v>
      </c>
      <c r="M443" s="167">
        <v>1.0316666666666658</v>
      </c>
      <c r="N443" s="168">
        <v>0</v>
      </c>
      <c r="O443" s="167">
        <v>7.5001666666666607</v>
      </c>
      <c r="P443" s="168">
        <v>6.3400000000000132</v>
      </c>
      <c r="Q443" s="167">
        <v>9.5100000000000104</v>
      </c>
      <c r="R443" s="168">
        <v>0</v>
      </c>
      <c r="S443" s="167">
        <v>0</v>
      </c>
      <c r="T443" s="168">
        <v>0</v>
      </c>
      <c r="U443" s="167">
        <v>0</v>
      </c>
      <c r="V443" s="168">
        <v>0.40583333333333321</v>
      </c>
      <c r="W443" s="167">
        <v>0</v>
      </c>
      <c r="X443" s="168">
        <v>0</v>
      </c>
      <c r="Y443" s="167">
        <v>0</v>
      </c>
      <c r="Z443" s="168">
        <v>0</v>
      </c>
      <c r="AA443" s="167">
        <v>0</v>
      </c>
      <c r="AB443" s="168">
        <v>0</v>
      </c>
      <c r="AC443" s="204">
        <f t="shared" si="159"/>
        <v>24.787666666666681</v>
      </c>
      <c r="AD443" s="204"/>
      <c r="AE443" s="204"/>
    </row>
    <row r="444" spans="2:31" x14ac:dyDescent="0.3">
      <c r="B444" s="210" t="s">
        <v>46</v>
      </c>
      <c r="C444" s="210"/>
      <c r="D444" s="210"/>
      <c r="E444" s="167">
        <v>0</v>
      </c>
      <c r="F444" s="168">
        <v>0</v>
      </c>
      <c r="G444" s="167">
        <v>0</v>
      </c>
      <c r="H444" s="168">
        <v>0</v>
      </c>
      <c r="I444" s="167">
        <v>0</v>
      </c>
      <c r="J444" s="168">
        <v>0</v>
      </c>
      <c r="K444" s="167">
        <v>0</v>
      </c>
      <c r="L444" s="168">
        <v>0</v>
      </c>
      <c r="M444" s="167">
        <v>1.8475000000000028</v>
      </c>
      <c r="N444" s="168">
        <v>0</v>
      </c>
      <c r="O444" s="167">
        <v>6.6521666666666741</v>
      </c>
      <c r="P444" s="168">
        <v>6.3886666666666621</v>
      </c>
      <c r="Q444" s="167">
        <v>3.8355000000000046</v>
      </c>
      <c r="R444" s="168">
        <v>0</v>
      </c>
      <c r="S444" s="167">
        <v>0</v>
      </c>
      <c r="T444" s="168">
        <v>0</v>
      </c>
      <c r="U444" s="167">
        <v>0</v>
      </c>
      <c r="V444" s="168">
        <v>0.70966666666666689</v>
      </c>
      <c r="W444" s="167">
        <v>0</v>
      </c>
      <c r="X444" s="168">
        <v>0</v>
      </c>
      <c r="Y444" s="167">
        <v>0</v>
      </c>
      <c r="Z444" s="168">
        <v>0</v>
      </c>
      <c r="AA444" s="167">
        <v>0</v>
      </c>
      <c r="AB444" s="168">
        <v>0</v>
      </c>
      <c r="AC444" s="204">
        <f t="shared" si="159"/>
        <v>19.433500000000009</v>
      </c>
      <c r="AD444" s="204"/>
      <c r="AE444" s="204"/>
    </row>
    <row r="445" spans="2:31" x14ac:dyDescent="0.3">
      <c r="B445" s="210" t="s">
        <v>47</v>
      </c>
      <c r="C445" s="210"/>
      <c r="D445" s="210"/>
      <c r="E445" s="167">
        <v>0</v>
      </c>
      <c r="F445" s="168">
        <v>0</v>
      </c>
      <c r="G445" s="167">
        <v>0</v>
      </c>
      <c r="H445" s="168">
        <v>0</v>
      </c>
      <c r="I445" s="167">
        <v>0</v>
      </c>
      <c r="J445" s="168">
        <v>0</v>
      </c>
      <c r="K445" s="167">
        <v>0</v>
      </c>
      <c r="L445" s="168">
        <v>0</v>
      </c>
      <c r="M445" s="167">
        <v>0</v>
      </c>
      <c r="N445" s="168">
        <v>0</v>
      </c>
      <c r="O445" s="167">
        <v>0</v>
      </c>
      <c r="P445" s="168">
        <v>0</v>
      </c>
      <c r="Q445" s="167">
        <v>0</v>
      </c>
      <c r="R445" s="168">
        <v>0</v>
      </c>
      <c r="S445" s="167">
        <v>0</v>
      </c>
      <c r="T445" s="168">
        <v>0</v>
      </c>
      <c r="U445" s="167">
        <v>0</v>
      </c>
      <c r="V445" s="168">
        <v>0</v>
      </c>
      <c r="W445" s="167">
        <v>0</v>
      </c>
      <c r="X445" s="168">
        <v>0</v>
      </c>
      <c r="Y445" s="167">
        <v>0</v>
      </c>
      <c r="Z445" s="168">
        <v>0</v>
      </c>
      <c r="AA445" s="167">
        <v>0</v>
      </c>
      <c r="AB445" s="168">
        <v>0</v>
      </c>
      <c r="AC445" s="204">
        <f t="shared" si="159"/>
        <v>0</v>
      </c>
      <c r="AD445" s="204"/>
      <c r="AE445" s="204"/>
    </row>
    <row r="446" spans="2:31" x14ac:dyDescent="0.3">
      <c r="B446" s="210" t="s">
        <v>48</v>
      </c>
      <c r="C446" s="210"/>
      <c r="D446" s="210"/>
      <c r="E446" s="167">
        <v>0</v>
      </c>
      <c r="F446" s="168">
        <v>0</v>
      </c>
      <c r="G446" s="167">
        <v>0</v>
      </c>
      <c r="H446" s="168">
        <v>0</v>
      </c>
      <c r="I446" s="167">
        <v>0</v>
      </c>
      <c r="J446" s="168">
        <v>0</v>
      </c>
      <c r="K446" s="167">
        <v>0</v>
      </c>
      <c r="L446" s="168">
        <v>0</v>
      </c>
      <c r="M446" s="167">
        <v>0</v>
      </c>
      <c r="N446" s="168">
        <v>0</v>
      </c>
      <c r="O446" s="167">
        <v>0</v>
      </c>
      <c r="P446" s="168">
        <v>0</v>
      </c>
      <c r="Q446" s="167">
        <v>0</v>
      </c>
      <c r="R446" s="168">
        <v>0</v>
      </c>
      <c r="S446" s="167">
        <v>0</v>
      </c>
      <c r="T446" s="168">
        <v>0</v>
      </c>
      <c r="U446" s="167">
        <v>0</v>
      </c>
      <c r="V446" s="168">
        <v>0</v>
      </c>
      <c r="W446" s="167">
        <v>0</v>
      </c>
      <c r="X446" s="168">
        <v>0</v>
      </c>
      <c r="Y446" s="167">
        <v>0</v>
      </c>
      <c r="Z446" s="168">
        <v>0</v>
      </c>
      <c r="AA446" s="167">
        <v>0</v>
      </c>
      <c r="AB446" s="168">
        <v>0</v>
      </c>
      <c r="AC446" s="204">
        <f t="shared" si="159"/>
        <v>0</v>
      </c>
      <c r="AD446" s="204"/>
      <c r="AE446" s="204"/>
    </row>
    <row r="447" spans="2:31" x14ac:dyDescent="0.3">
      <c r="B447" s="210" t="s">
        <v>49</v>
      </c>
      <c r="C447" s="210"/>
      <c r="D447" s="210"/>
      <c r="E447" s="167">
        <v>0</v>
      </c>
      <c r="F447" s="168">
        <v>0</v>
      </c>
      <c r="G447" s="167">
        <v>0</v>
      </c>
      <c r="H447" s="168">
        <v>0</v>
      </c>
      <c r="I447" s="167">
        <v>0</v>
      </c>
      <c r="J447" s="168">
        <v>0</v>
      </c>
      <c r="K447" s="167">
        <v>0</v>
      </c>
      <c r="L447" s="168">
        <v>0</v>
      </c>
      <c r="M447" s="167">
        <v>0</v>
      </c>
      <c r="N447" s="168">
        <v>1.0010000000000006</v>
      </c>
      <c r="O447" s="167">
        <v>0</v>
      </c>
      <c r="P447" s="168">
        <v>0</v>
      </c>
      <c r="Q447" s="167">
        <v>0</v>
      </c>
      <c r="R447" s="168">
        <v>4.6548333333333272</v>
      </c>
      <c r="S447" s="167">
        <v>0</v>
      </c>
      <c r="T447" s="168">
        <v>0</v>
      </c>
      <c r="U447" s="167">
        <v>46.263500000000008</v>
      </c>
      <c r="V447" s="168">
        <v>1.9725000000000013</v>
      </c>
      <c r="W447" s="167">
        <v>0</v>
      </c>
      <c r="X447" s="168">
        <v>0</v>
      </c>
      <c r="Y447" s="167">
        <v>0</v>
      </c>
      <c r="Z447" s="168">
        <v>0</v>
      </c>
      <c r="AA447" s="167">
        <v>0</v>
      </c>
      <c r="AB447" s="168">
        <v>0</v>
      </c>
      <c r="AC447" s="204">
        <f t="shared" si="159"/>
        <v>53.891833333333338</v>
      </c>
      <c r="AD447" s="204"/>
      <c r="AE447" s="204"/>
    </row>
    <row r="448" spans="2:31" x14ac:dyDescent="0.3">
      <c r="B448" s="210" t="s">
        <v>50</v>
      </c>
      <c r="C448" s="210"/>
      <c r="D448" s="210"/>
      <c r="E448" s="167">
        <v>0</v>
      </c>
      <c r="F448" s="168">
        <v>0</v>
      </c>
      <c r="G448" s="167">
        <v>0</v>
      </c>
      <c r="H448" s="168">
        <v>0</v>
      </c>
      <c r="I448" s="167">
        <v>0</v>
      </c>
      <c r="J448" s="168">
        <v>0</v>
      </c>
      <c r="K448" s="167">
        <v>0</v>
      </c>
      <c r="L448" s="168">
        <v>0</v>
      </c>
      <c r="M448" s="167">
        <v>0</v>
      </c>
      <c r="N448" s="168">
        <v>0</v>
      </c>
      <c r="O448" s="167">
        <v>6.1248333333333367</v>
      </c>
      <c r="P448" s="168">
        <v>5.7623333333333395</v>
      </c>
      <c r="Q448" s="167">
        <v>0.3186666666666666</v>
      </c>
      <c r="R448" s="168">
        <v>0</v>
      </c>
      <c r="S448" s="167">
        <v>0</v>
      </c>
      <c r="T448" s="168">
        <v>0</v>
      </c>
      <c r="U448" s="167">
        <v>1.3828333333333334</v>
      </c>
      <c r="V448" s="168">
        <v>0</v>
      </c>
      <c r="W448" s="167">
        <v>0</v>
      </c>
      <c r="X448" s="168">
        <v>0</v>
      </c>
      <c r="Y448" s="167">
        <v>0</v>
      </c>
      <c r="Z448" s="168">
        <v>0</v>
      </c>
      <c r="AA448" s="167">
        <v>0</v>
      </c>
      <c r="AB448" s="168">
        <v>0</v>
      </c>
      <c r="AC448" s="204">
        <f t="shared" si="159"/>
        <v>13.588666666666677</v>
      </c>
      <c r="AD448" s="204"/>
      <c r="AE448" s="204"/>
    </row>
    <row r="449" spans="2:31" x14ac:dyDescent="0.3">
      <c r="B449" s="210" t="s">
        <v>106</v>
      </c>
      <c r="C449" s="210"/>
      <c r="D449" s="210"/>
      <c r="E449" s="167">
        <v>0</v>
      </c>
      <c r="F449" s="168">
        <v>0</v>
      </c>
      <c r="G449" s="167">
        <v>0</v>
      </c>
      <c r="H449" s="168">
        <v>0</v>
      </c>
      <c r="I449" s="167">
        <v>0</v>
      </c>
      <c r="J449" s="168">
        <v>0</v>
      </c>
      <c r="K449" s="167">
        <v>0</v>
      </c>
      <c r="L449" s="168">
        <v>0</v>
      </c>
      <c r="M449" s="167">
        <v>0</v>
      </c>
      <c r="N449" s="168">
        <v>0.49833333333333274</v>
      </c>
      <c r="O449" s="167">
        <v>0</v>
      </c>
      <c r="P449" s="168">
        <v>0</v>
      </c>
      <c r="Q449" s="167">
        <v>0</v>
      </c>
      <c r="R449" s="168">
        <v>0</v>
      </c>
      <c r="S449" s="167">
        <v>0</v>
      </c>
      <c r="T449" s="168">
        <v>0.20800000000000007</v>
      </c>
      <c r="U449" s="167">
        <v>2.1446666666666676</v>
      </c>
      <c r="V449" s="168">
        <v>5.2541666666666647</v>
      </c>
      <c r="W449" s="167">
        <v>0</v>
      </c>
      <c r="X449" s="168">
        <v>0</v>
      </c>
      <c r="Y449" s="167">
        <v>0</v>
      </c>
      <c r="Z449" s="168">
        <v>0</v>
      </c>
      <c r="AA449" s="167">
        <v>0</v>
      </c>
      <c r="AB449" s="168">
        <v>0</v>
      </c>
      <c r="AC449" s="204">
        <f t="shared" si="159"/>
        <v>8.1051666666666655</v>
      </c>
      <c r="AD449" s="204"/>
      <c r="AE449" s="204"/>
    </row>
    <row r="450" spans="2:31" x14ac:dyDescent="0.3">
      <c r="B450" s="210" t="s">
        <v>51</v>
      </c>
      <c r="C450" s="210"/>
      <c r="D450" s="210"/>
      <c r="E450" s="167">
        <v>0</v>
      </c>
      <c r="F450" s="168">
        <v>0</v>
      </c>
      <c r="G450" s="167">
        <v>0</v>
      </c>
      <c r="H450" s="168">
        <v>0</v>
      </c>
      <c r="I450" s="167">
        <v>0</v>
      </c>
      <c r="J450" s="168">
        <v>0</v>
      </c>
      <c r="K450" s="167">
        <v>0</v>
      </c>
      <c r="L450" s="168">
        <v>0</v>
      </c>
      <c r="M450" s="167">
        <v>14.205499999999999</v>
      </c>
      <c r="N450" s="168">
        <v>12.952333333333341</v>
      </c>
      <c r="O450" s="167">
        <v>11.308166666666677</v>
      </c>
      <c r="P450" s="168">
        <v>6.6980000000000102</v>
      </c>
      <c r="Q450" s="167">
        <v>5.8508333333333455</v>
      </c>
      <c r="R450" s="168">
        <v>3.8066666666666791</v>
      </c>
      <c r="S450" s="167">
        <v>2.1758333333333457</v>
      </c>
      <c r="T450" s="168">
        <v>3.9076666666666755</v>
      </c>
      <c r="U450" s="167">
        <v>13.039333333333344</v>
      </c>
      <c r="V450" s="168">
        <v>1.6739999999999995</v>
      </c>
      <c r="W450" s="167">
        <v>0</v>
      </c>
      <c r="X450" s="168">
        <v>0</v>
      </c>
      <c r="Y450" s="167">
        <v>0</v>
      </c>
      <c r="Z450" s="168">
        <v>0</v>
      </c>
      <c r="AA450" s="167">
        <v>0</v>
      </c>
      <c r="AB450" s="168">
        <v>0</v>
      </c>
      <c r="AC450" s="204">
        <f t="shared" si="159"/>
        <v>75.618333333333425</v>
      </c>
      <c r="AD450" s="204"/>
      <c r="AE450" s="204"/>
    </row>
    <row r="451" spans="2:31" x14ac:dyDescent="0.3">
      <c r="B451" s="210" t="s">
        <v>52</v>
      </c>
      <c r="C451" s="210"/>
      <c r="D451" s="210"/>
      <c r="E451" s="167">
        <v>0</v>
      </c>
      <c r="F451" s="168">
        <v>0</v>
      </c>
      <c r="G451" s="167">
        <v>0</v>
      </c>
      <c r="H451" s="168">
        <v>0</v>
      </c>
      <c r="I451" s="167">
        <v>0</v>
      </c>
      <c r="J451" s="168">
        <v>0</v>
      </c>
      <c r="K451" s="167">
        <v>0</v>
      </c>
      <c r="L451" s="168">
        <v>0</v>
      </c>
      <c r="M451" s="167">
        <v>0</v>
      </c>
      <c r="N451" s="168">
        <v>0</v>
      </c>
      <c r="O451" s="167">
        <v>1.4069999999999971</v>
      </c>
      <c r="P451" s="168">
        <v>1.3108333333333348</v>
      </c>
      <c r="Q451" s="167">
        <v>0.28099999999999975</v>
      </c>
      <c r="R451" s="168">
        <v>0</v>
      </c>
      <c r="S451" s="167">
        <v>0</v>
      </c>
      <c r="T451" s="168">
        <v>0</v>
      </c>
      <c r="U451" s="167">
        <v>0</v>
      </c>
      <c r="V451" s="168">
        <v>0</v>
      </c>
      <c r="W451" s="167">
        <v>0</v>
      </c>
      <c r="X451" s="168">
        <v>0</v>
      </c>
      <c r="Y451" s="167">
        <v>0</v>
      </c>
      <c r="Z451" s="168">
        <v>0</v>
      </c>
      <c r="AA451" s="167">
        <v>0</v>
      </c>
      <c r="AB451" s="168">
        <v>0</v>
      </c>
      <c r="AC451" s="204">
        <f t="shared" si="159"/>
        <v>2.9988333333333319</v>
      </c>
      <c r="AD451" s="204"/>
      <c r="AE451" s="204"/>
    </row>
    <row r="452" spans="2:31" x14ac:dyDescent="0.3">
      <c r="B452" s="210" t="s">
        <v>53</v>
      </c>
      <c r="C452" s="210"/>
      <c r="D452" s="210"/>
      <c r="E452" s="167">
        <v>0</v>
      </c>
      <c r="F452" s="168">
        <v>0</v>
      </c>
      <c r="G452" s="167">
        <v>0</v>
      </c>
      <c r="H452" s="168">
        <v>0</v>
      </c>
      <c r="I452" s="167">
        <v>0</v>
      </c>
      <c r="J452" s="168">
        <v>0</v>
      </c>
      <c r="K452" s="167">
        <v>0</v>
      </c>
      <c r="L452" s="168">
        <v>0</v>
      </c>
      <c r="M452" s="167">
        <v>0</v>
      </c>
      <c r="N452" s="168">
        <v>0</v>
      </c>
      <c r="O452" s="167">
        <v>0</v>
      </c>
      <c r="P452" s="168">
        <v>0</v>
      </c>
      <c r="Q452" s="167">
        <v>0</v>
      </c>
      <c r="R452" s="168">
        <v>0</v>
      </c>
      <c r="S452" s="167">
        <v>0</v>
      </c>
      <c r="T452" s="168">
        <v>0</v>
      </c>
      <c r="U452" s="167">
        <v>0</v>
      </c>
      <c r="V452" s="168">
        <v>0</v>
      </c>
      <c r="W452" s="167">
        <v>0</v>
      </c>
      <c r="X452" s="168">
        <v>0</v>
      </c>
      <c r="Y452" s="167">
        <v>0</v>
      </c>
      <c r="Z452" s="168">
        <v>0</v>
      </c>
      <c r="AA452" s="167">
        <v>0</v>
      </c>
      <c r="AB452" s="168">
        <v>0</v>
      </c>
      <c r="AC452" s="204">
        <f t="shared" si="159"/>
        <v>0</v>
      </c>
      <c r="AD452" s="204"/>
      <c r="AE452" s="204"/>
    </row>
    <row r="453" spans="2:31" x14ac:dyDescent="0.3">
      <c r="B453" s="210" t="s">
        <v>54</v>
      </c>
      <c r="C453" s="210"/>
      <c r="D453" s="210"/>
      <c r="E453" s="167">
        <v>0</v>
      </c>
      <c r="F453" s="168">
        <v>0</v>
      </c>
      <c r="G453" s="167">
        <v>0</v>
      </c>
      <c r="H453" s="168">
        <v>0</v>
      </c>
      <c r="I453" s="167">
        <v>0</v>
      </c>
      <c r="J453" s="168">
        <v>0</v>
      </c>
      <c r="K453" s="167">
        <v>0</v>
      </c>
      <c r="L453" s="168">
        <v>0</v>
      </c>
      <c r="M453" s="167">
        <v>0</v>
      </c>
      <c r="N453" s="168">
        <v>0</v>
      </c>
      <c r="O453" s="167">
        <v>0</v>
      </c>
      <c r="P453" s="168">
        <v>0</v>
      </c>
      <c r="Q453" s="167">
        <v>0</v>
      </c>
      <c r="R453" s="168">
        <v>0</v>
      </c>
      <c r="S453" s="167">
        <v>0</v>
      </c>
      <c r="T453" s="168">
        <v>1.5500000000000114E-2</v>
      </c>
      <c r="U453" s="167">
        <v>2.2875000000000019</v>
      </c>
      <c r="V453" s="168">
        <v>9.500000000000005E-3</v>
      </c>
      <c r="W453" s="167">
        <v>0</v>
      </c>
      <c r="X453" s="168">
        <v>0</v>
      </c>
      <c r="Y453" s="167">
        <v>0</v>
      </c>
      <c r="Z453" s="168">
        <v>0</v>
      </c>
      <c r="AA453" s="167">
        <v>0</v>
      </c>
      <c r="AB453" s="168">
        <v>0</v>
      </c>
      <c r="AC453" s="204">
        <f t="shared" si="159"/>
        <v>2.3125000000000022</v>
      </c>
      <c r="AD453" s="204"/>
      <c r="AE453" s="204"/>
    </row>
    <row r="454" spans="2:31" x14ac:dyDescent="0.3">
      <c r="B454" s="210" t="s">
        <v>55</v>
      </c>
      <c r="C454" s="210"/>
      <c r="D454" s="210"/>
      <c r="E454" s="167">
        <v>0</v>
      </c>
      <c r="F454" s="168">
        <v>0</v>
      </c>
      <c r="G454" s="167">
        <v>0</v>
      </c>
      <c r="H454" s="168">
        <v>0</v>
      </c>
      <c r="I454" s="167">
        <v>0</v>
      </c>
      <c r="J454" s="168">
        <v>0</v>
      </c>
      <c r="K454" s="167">
        <v>0</v>
      </c>
      <c r="L454" s="168">
        <v>0</v>
      </c>
      <c r="M454" s="167">
        <v>0</v>
      </c>
      <c r="N454" s="168">
        <v>13.385666666666687</v>
      </c>
      <c r="O454" s="167">
        <v>5.2860000000000147</v>
      </c>
      <c r="P454" s="168">
        <v>2.1993333333333376</v>
      </c>
      <c r="Q454" s="167">
        <v>0.63316666666666732</v>
      </c>
      <c r="R454" s="168">
        <v>0.77583333333333426</v>
      </c>
      <c r="S454" s="167">
        <v>4.1800000000000068</v>
      </c>
      <c r="T454" s="168">
        <v>5.6225000000000023</v>
      </c>
      <c r="U454" s="167">
        <v>6.4008333333333365</v>
      </c>
      <c r="V454" s="168">
        <v>0.87949999999999995</v>
      </c>
      <c r="W454" s="167">
        <v>0</v>
      </c>
      <c r="X454" s="168">
        <v>0</v>
      </c>
      <c r="Y454" s="167">
        <v>0</v>
      </c>
      <c r="Z454" s="168">
        <v>0</v>
      </c>
      <c r="AA454" s="167">
        <v>0</v>
      </c>
      <c r="AB454" s="168">
        <v>0</v>
      </c>
      <c r="AC454" s="204">
        <f t="shared" si="159"/>
        <v>39.362833333333391</v>
      </c>
      <c r="AD454" s="204"/>
      <c r="AE454" s="204"/>
    </row>
    <row r="455" spans="2:31" x14ac:dyDescent="0.3">
      <c r="B455" s="210" t="s">
        <v>56</v>
      </c>
      <c r="C455" s="210"/>
      <c r="D455" s="210"/>
      <c r="E455" s="167">
        <v>0</v>
      </c>
      <c r="F455" s="168">
        <v>0</v>
      </c>
      <c r="G455" s="167">
        <v>0</v>
      </c>
      <c r="H455" s="168">
        <v>0</v>
      </c>
      <c r="I455" s="167">
        <v>0</v>
      </c>
      <c r="J455" s="168">
        <v>0</v>
      </c>
      <c r="K455" s="167">
        <v>0</v>
      </c>
      <c r="L455" s="168">
        <v>0</v>
      </c>
      <c r="M455" s="167">
        <v>0</v>
      </c>
      <c r="N455" s="168">
        <v>1.0559999999999989</v>
      </c>
      <c r="O455" s="167">
        <v>1.9764999999999968</v>
      </c>
      <c r="P455" s="168">
        <v>1.9939999999999962</v>
      </c>
      <c r="Q455" s="167">
        <v>1.4886666666666644</v>
      </c>
      <c r="R455" s="168">
        <v>5.7419999999999982</v>
      </c>
      <c r="S455" s="167">
        <v>5.5918333333333319</v>
      </c>
      <c r="T455" s="168">
        <v>5.1908333333333321</v>
      </c>
      <c r="U455" s="167">
        <v>5.6803333333333361</v>
      </c>
      <c r="V455" s="168">
        <v>2.9459999999999988</v>
      </c>
      <c r="W455" s="167">
        <v>0</v>
      </c>
      <c r="X455" s="168">
        <v>0</v>
      </c>
      <c r="Y455" s="167">
        <v>0</v>
      </c>
      <c r="Z455" s="168">
        <v>0</v>
      </c>
      <c r="AA455" s="167">
        <v>0</v>
      </c>
      <c r="AB455" s="168">
        <v>0</v>
      </c>
      <c r="AC455" s="204">
        <f t="shared" si="159"/>
        <v>31.666166666666655</v>
      </c>
      <c r="AD455" s="204"/>
      <c r="AE455" s="204"/>
    </row>
    <row r="456" spans="2:31" x14ac:dyDescent="0.3">
      <c r="B456" s="210" t="s">
        <v>112</v>
      </c>
      <c r="C456" s="210"/>
      <c r="D456" s="210"/>
      <c r="E456" s="167">
        <v>0</v>
      </c>
      <c r="F456" s="168">
        <v>0</v>
      </c>
      <c r="G456" s="167">
        <v>0</v>
      </c>
      <c r="H456" s="168">
        <v>0</v>
      </c>
      <c r="I456" s="167">
        <v>0</v>
      </c>
      <c r="J456" s="168">
        <v>0</v>
      </c>
      <c r="K456" s="167">
        <v>0</v>
      </c>
      <c r="L456" s="168">
        <v>0</v>
      </c>
      <c r="M456" s="167">
        <v>0</v>
      </c>
      <c r="N456" s="168">
        <v>0</v>
      </c>
      <c r="O456" s="167">
        <v>0</v>
      </c>
      <c r="P456" s="168">
        <v>0</v>
      </c>
      <c r="Q456" s="167">
        <v>0</v>
      </c>
      <c r="R456" s="168">
        <v>0</v>
      </c>
      <c r="S456" s="167">
        <v>0</v>
      </c>
      <c r="T456" s="168">
        <v>0</v>
      </c>
      <c r="U456" s="167">
        <v>0</v>
      </c>
      <c r="V456" s="168">
        <v>0</v>
      </c>
      <c r="W456" s="167">
        <v>0</v>
      </c>
      <c r="X456" s="168">
        <v>0</v>
      </c>
      <c r="Y456" s="167">
        <v>0</v>
      </c>
      <c r="Z456" s="168">
        <v>0</v>
      </c>
      <c r="AA456" s="167">
        <v>0</v>
      </c>
      <c r="AB456" s="168">
        <v>0</v>
      </c>
      <c r="AC456" s="204">
        <f t="shared" si="159"/>
        <v>0</v>
      </c>
      <c r="AD456" s="204"/>
      <c r="AE456" s="204"/>
    </row>
    <row r="457" spans="2:31" x14ac:dyDescent="0.3">
      <c r="B457" s="210" t="s">
        <v>57</v>
      </c>
      <c r="C457" s="210"/>
      <c r="D457" s="210"/>
      <c r="E457" s="167">
        <v>0</v>
      </c>
      <c r="F457" s="168">
        <v>0</v>
      </c>
      <c r="G457" s="167">
        <v>0</v>
      </c>
      <c r="H457" s="168">
        <v>0</v>
      </c>
      <c r="I457" s="167">
        <v>0</v>
      </c>
      <c r="J457" s="168">
        <v>0</v>
      </c>
      <c r="K457" s="167">
        <v>0</v>
      </c>
      <c r="L457" s="168">
        <v>0</v>
      </c>
      <c r="M457" s="167">
        <v>0</v>
      </c>
      <c r="N457" s="168">
        <v>0</v>
      </c>
      <c r="O457" s="167">
        <v>0</v>
      </c>
      <c r="P457" s="168">
        <v>0</v>
      </c>
      <c r="Q457" s="167">
        <v>0</v>
      </c>
      <c r="R457" s="168">
        <v>0</v>
      </c>
      <c r="S457" s="167">
        <v>0</v>
      </c>
      <c r="T457" s="168">
        <v>0</v>
      </c>
      <c r="U457" s="167">
        <v>0</v>
      </c>
      <c r="V457" s="168">
        <v>0</v>
      </c>
      <c r="W457" s="167">
        <v>0</v>
      </c>
      <c r="X457" s="168">
        <v>0</v>
      </c>
      <c r="Y457" s="167">
        <v>0</v>
      </c>
      <c r="Z457" s="168">
        <v>0</v>
      </c>
      <c r="AA457" s="167">
        <v>0</v>
      </c>
      <c r="AB457" s="168">
        <v>0</v>
      </c>
      <c r="AC457" s="204">
        <f t="shared" si="159"/>
        <v>0</v>
      </c>
      <c r="AD457" s="204"/>
      <c r="AE457" s="204"/>
    </row>
    <row r="458" spans="2:31" x14ac:dyDescent="0.3">
      <c r="B458" s="210" t="s">
        <v>58</v>
      </c>
      <c r="C458" s="210"/>
      <c r="D458" s="210"/>
      <c r="E458" s="167">
        <v>0</v>
      </c>
      <c r="F458" s="168">
        <v>0</v>
      </c>
      <c r="G458" s="167">
        <v>0</v>
      </c>
      <c r="H458" s="168">
        <v>0</v>
      </c>
      <c r="I458" s="167">
        <v>0</v>
      </c>
      <c r="J458" s="168">
        <v>0</v>
      </c>
      <c r="K458" s="167">
        <v>0</v>
      </c>
      <c r="L458" s="168">
        <v>0</v>
      </c>
      <c r="M458" s="167">
        <v>0</v>
      </c>
      <c r="N458" s="168">
        <v>0</v>
      </c>
      <c r="O458" s="167">
        <v>0</v>
      </c>
      <c r="P458" s="168">
        <v>0</v>
      </c>
      <c r="Q458" s="167">
        <v>0</v>
      </c>
      <c r="R458" s="168">
        <v>0</v>
      </c>
      <c r="S458" s="167">
        <v>0</v>
      </c>
      <c r="T458" s="168">
        <v>0</v>
      </c>
      <c r="U458" s="167">
        <v>0</v>
      </c>
      <c r="V458" s="168">
        <v>0</v>
      </c>
      <c r="W458" s="167">
        <v>0</v>
      </c>
      <c r="X458" s="168">
        <v>0</v>
      </c>
      <c r="Y458" s="167">
        <v>0</v>
      </c>
      <c r="Z458" s="168">
        <v>0</v>
      </c>
      <c r="AA458" s="167">
        <v>0</v>
      </c>
      <c r="AB458" s="168">
        <v>0</v>
      </c>
      <c r="AC458" s="204">
        <f t="shared" si="159"/>
        <v>0</v>
      </c>
      <c r="AD458" s="204"/>
      <c r="AE458" s="204"/>
    </row>
    <row r="459" spans="2:31" x14ac:dyDescent="0.3">
      <c r="B459" s="210" t="s">
        <v>113</v>
      </c>
      <c r="C459" s="210"/>
      <c r="D459" s="210"/>
      <c r="E459" s="167">
        <v>0</v>
      </c>
      <c r="F459" s="168">
        <v>0</v>
      </c>
      <c r="G459" s="167">
        <v>0</v>
      </c>
      <c r="H459" s="168">
        <v>0</v>
      </c>
      <c r="I459" s="167">
        <v>0</v>
      </c>
      <c r="J459" s="168">
        <v>0</v>
      </c>
      <c r="K459" s="167">
        <v>0</v>
      </c>
      <c r="L459" s="168">
        <v>0</v>
      </c>
      <c r="M459" s="167">
        <v>0</v>
      </c>
      <c r="N459" s="168">
        <v>0.13599999999999995</v>
      </c>
      <c r="O459" s="167">
        <v>0</v>
      </c>
      <c r="P459" s="168">
        <v>0</v>
      </c>
      <c r="Q459" s="167">
        <v>0</v>
      </c>
      <c r="R459" s="168">
        <v>0</v>
      </c>
      <c r="S459" s="167">
        <v>0</v>
      </c>
      <c r="T459" s="168">
        <v>0</v>
      </c>
      <c r="U459" s="167">
        <v>0</v>
      </c>
      <c r="V459" s="168">
        <v>0</v>
      </c>
      <c r="W459" s="167">
        <v>0</v>
      </c>
      <c r="X459" s="168">
        <v>0</v>
      </c>
      <c r="Y459" s="167">
        <v>0</v>
      </c>
      <c r="Z459" s="168">
        <v>0</v>
      </c>
      <c r="AA459" s="167">
        <v>0</v>
      </c>
      <c r="AB459" s="168">
        <v>0</v>
      </c>
      <c r="AC459" s="204">
        <f t="shared" si="159"/>
        <v>0.13599999999999995</v>
      </c>
      <c r="AD459" s="204"/>
      <c r="AE459" s="204"/>
    </row>
    <row r="460" spans="2:31" x14ac:dyDescent="0.3">
      <c r="B460" s="210" t="s">
        <v>59</v>
      </c>
      <c r="C460" s="210"/>
      <c r="D460" s="210"/>
      <c r="E460" s="167">
        <v>0</v>
      </c>
      <c r="F460" s="168">
        <v>0</v>
      </c>
      <c r="G460" s="167">
        <v>0</v>
      </c>
      <c r="H460" s="168">
        <v>0</v>
      </c>
      <c r="I460" s="167">
        <v>0</v>
      </c>
      <c r="J460" s="168">
        <v>0</v>
      </c>
      <c r="K460" s="167">
        <v>0</v>
      </c>
      <c r="L460" s="168">
        <v>0</v>
      </c>
      <c r="M460" s="167">
        <v>4.8744999999999976</v>
      </c>
      <c r="N460" s="168">
        <v>0</v>
      </c>
      <c r="O460" s="167">
        <v>0</v>
      </c>
      <c r="P460" s="168">
        <v>0</v>
      </c>
      <c r="Q460" s="167">
        <v>0</v>
      </c>
      <c r="R460" s="168">
        <v>14.723499999999996</v>
      </c>
      <c r="S460" s="167">
        <v>14.214333333333334</v>
      </c>
      <c r="T460" s="168">
        <v>13.579833333333335</v>
      </c>
      <c r="U460" s="167">
        <v>12.79633333333333</v>
      </c>
      <c r="V460" s="168">
        <v>1.2585000000000004</v>
      </c>
      <c r="W460" s="167">
        <v>0</v>
      </c>
      <c r="X460" s="168">
        <v>0</v>
      </c>
      <c r="Y460" s="167">
        <v>0</v>
      </c>
      <c r="Z460" s="168">
        <v>0</v>
      </c>
      <c r="AA460" s="167">
        <v>0</v>
      </c>
      <c r="AB460" s="168">
        <v>0</v>
      </c>
      <c r="AC460" s="204">
        <f t="shared" si="159"/>
        <v>61.446999999999989</v>
      </c>
      <c r="AD460" s="204"/>
      <c r="AE460" s="204"/>
    </row>
    <row r="461" spans="2:31" x14ac:dyDescent="0.3">
      <c r="B461" s="210" t="s">
        <v>60</v>
      </c>
      <c r="C461" s="210"/>
      <c r="D461" s="210"/>
      <c r="E461" s="167">
        <v>0</v>
      </c>
      <c r="F461" s="168">
        <v>0</v>
      </c>
      <c r="G461" s="167">
        <v>0</v>
      </c>
      <c r="H461" s="168">
        <v>0</v>
      </c>
      <c r="I461" s="167">
        <v>0</v>
      </c>
      <c r="J461" s="168">
        <v>0</v>
      </c>
      <c r="K461" s="167">
        <v>0</v>
      </c>
      <c r="L461" s="168">
        <v>0</v>
      </c>
      <c r="M461" s="167">
        <v>0</v>
      </c>
      <c r="N461" s="168">
        <v>0</v>
      </c>
      <c r="O461" s="167">
        <v>0</v>
      </c>
      <c r="P461" s="168">
        <v>0</v>
      </c>
      <c r="Q461" s="167">
        <v>0</v>
      </c>
      <c r="R461" s="168">
        <v>0</v>
      </c>
      <c r="S461" s="167">
        <v>0</v>
      </c>
      <c r="T461" s="168">
        <v>0</v>
      </c>
      <c r="U461" s="167">
        <v>0</v>
      </c>
      <c r="V461" s="168">
        <v>0</v>
      </c>
      <c r="W461" s="167">
        <v>0</v>
      </c>
      <c r="X461" s="168">
        <v>0</v>
      </c>
      <c r="Y461" s="167">
        <v>0</v>
      </c>
      <c r="Z461" s="168">
        <v>0</v>
      </c>
      <c r="AA461" s="167">
        <v>0</v>
      </c>
      <c r="AB461" s="168">
        <v>0</v>
      </c>
      <c r="AC461" s="204">
        <f t="shared" si="159"/>
        <v>0</v>
      </c>
      <c r="AD461" s="204"/>
      <c r="AE461" s="204"/>
    </row>
    <row r="462" spans="2:31" x14ac:dyDescent="0.3">
      <c r="B462" s="210" t="s">
        <v>61</v>
      </c>
      <c r="C462" s="210"/>
      <c r="D462" s="210"/>
      <c r="E462" s="167">
        <v>0</v>
      </c>
      <c r="F462" s="168">
        <v>0</v>
      </c>
      <c r="G462" s="167">
        <v>0</v>
      </c>
      <c r="H462" s="168">
        <v>0</v>
      </c>
      <c r="I462" s="167">
        <v>0</v>
      </c>
      <c r="J462" s="168">
        <v>0</v>
      </c>
      <c r="K462" s="167">
        <v>0</v>
      </c>
      <c r="L462" s="168">
        <v>0</v>
      </c>
      <c r="M462" s="167">
        <v>0.20533333333333298</v>
      </c>
      <c r="N462" s="168">
        <v>0</v>
      </c>
      <c r="O462" s="167">
        <v>0</v>
      </c>
      <c r="P462" s="168">
        <v>0</v>
      </c>
      <c r="Q462" s="167">
        <v>0</v>
      </c>
      <c r="R462" s="168">
        <v>0</v>
      </c>
      <c r="S462" s="167">
        <v>0</v>
      </c>
      <c r="T462" s="168">
        <v>0.20516666666666622</v>
      </c>
      <c r="U462" s="167">
        <v>3.2388333333333312</v>
      </c>
      <c r="V462" s="168">
        <v>1.3656666666666666</v>
      </c>
      <c r="W462" s="167">
        <v>0</v>
      </c>
      <c r="X462" s="168">
        <v>0</v>
      </c>
      <c r="Y462" s="167">
        <v>0</v>
      </c>
      <c r="Z462" s="168">
        <v>0</v>
      </c>
      <c r="AA462" s="167">
        <v>0</v>
      </c>
      <c r="AB462" s="168">
        <v>0</v>
      </c>
      <c r="AC462" s="204">
        <f t="shared" si="159"/>
        <v>5.014999999999997</v>
      </c>
      <c r="AD462" s="204"/>
      <c r="AE462" s="204"/>
    </row>
    <row r="463" spans="2:31" x14ac:dyDescent="0.3">
      <c r="B463" s="210" t="s">
        <v>62</v>
      </c>
      <c r="C463" s="210"/>
      <c r="D463" s="210"/>
      <c r="E463" s="167">
        <v>0</v>
      </c>
      <c r="F463" s="168">
        <v>0</v>
      </c>
      <c r="G463" s="167">
        <v>0</v>
      </c>
      <c r="H463" s="168">
        <v>0</v>
      </c>
      <c r="I463" s="167">
        <v>0</v>
      </c>
      <c r="J463" s="168">
        <v>0</v>
      </c>
      <c r="K463" s="167">
        <v>0</v>
      </c>
      <c r="L463" s="168">
        <v>0</v>
      </c>
      <c r="M463" s="167">
        <v>18.532666666666668</v>
      </c>
      <c r="N463" s="168">
        <v>31.810999999999989</v>
      </c>
      <c r="O463" s="167">
        <v>33.222166666666674</v>
      </c>
      <c r="P463" s="168">
        <v>2.9021666666666666</v>
      </c>
      <c r="Q463" s="167">
        <v>0</v>
      </c>
      <c r="R463" s="168">
        <v>0</v>
      </c>
      <c r="S463" s="167">
        <v>0.12149999999999975</v>
      </c>
      <c r="T463" s="168">
        <v>1.0000000000000024E-2</v>
      </c>
      <c r="U463" s="167">
        <v>0</v>
      </c>
      <c r="V463" s="168">
        <v>0.37183333333333313</v>
      </c>
      <c r="W463" s="167">
        <v>0</v>
      </c>
      <c r="X463" s="168">
        <v>0</v>
      </c>
      <c r="Y463" s="167">
        <v>0</v>
      </c>
      <c r="Z463" s="168">
        <v>0</v>
      </c>
      <c r="AA463" s="167">
        <v>0</v>
      </c>
      <c r="AB463" s="168">
        <v>0</v>
      </c>
      <c r="AC463" s="204">
        <f t="shared" si="159"/>
        <v>86.971333333333334</v>
      </c>
      <c r="AD463" s="204"/>
      <c r="AE463" s="204"/>
    </row>
    <row r="464" spans="2:31" x14ac:dyDescent="0.3">
      <c r="B464" s="210" t="s">
        <v>63</v>
      </c>
      <c r="C464" s="210"/>
      <c r="D464" s="210"/>
      <c r="E464" s="167">
        <v>0</v>
      </c>
      <c r="F464" s="168">
        <v>0</v>
      </c>
      <c r="G464" s="167">
        <v>0</v>
      </c>
      <c r="H464" s="168">
        <v>0</v>
      </c>
      <c r="I464" s="167">
        <v>0</v>
      </c>
      <c r="J464" s="168">
        <v>0</v>
      </c>
      <c r="K464" s="167">
        <v>0</v>
      </c>
      <c r="L464" s="168">
        <v>0</v>
      </c>
      <c r="M464" s="167">
        <v>0</v>
      </c>
      <c r="N464" s="168">
        <v>7.9769999999999905</v>
      </c>
      <c r="O464" s="167">
        <v>8.0314999999999941</v>
      </c>
      <c r="P464" s="168">
        <v>5.8543333333333409</v>
      </c>
      <c r="Q464" s="167">
        <v>8.3993333333333506</v>
      </c>
      <c r="R464" s="168">
        <v>9.6824999999999939</v>
      </c>
      <c r="S464" s="167">
        <v>13.131333333333332</v>
      </c>
      <c r="T464" s="168">
        <v>26.483000000000001</v>
      </c>
      <c r="U464" s="167">
        <v>10.440499999999991</v>
      </c>
      <c r="V464" s="168">
        <v>1.9601666666666664</v>
      </c>
      <c r="W464" s="167">
        <v>0</v>
      </c>
      <c r="X464" s="168">
        <v>0</v>
      </c>
      <c r="Y464" s="167">
        <v>0</v>
      </c>
      <c r="Z464" s="168">
        <v>0</v>
      </c>
      <c r="AA464" s="167">
        <v>0</v>
      </c>
      <c r="AB464" s="168">
        <v>0</v>
      </c>
      <c r="AC464" s="204">
        <f t="shared" si="159"/>
        <v>91.959666666666649</v>
      </c>
      <c r="AD464" s="204"/>
      <c r="AE464" s="204"/>
    </row>
    <row r="465" spans="2:31" x14ac:dyDescent="0.3">
      <c r="B465" s="210" t="s">
        <v>64</v>
      </c>
      <c r="C465" s="210"/>
      <c r="D465" s="210"/>
      <c r="E465" s="167">
        <v>0</v>
      </c>
      <c r="F465" s="168">
        <v>0</v>
      </c>
      <c r="G465" s="167">
        <v>0</v>
      </c>
      <c r="H465" s="168">
        <v>0</v>
      </c>
      <c r="I465" s="167">
        <v>0</v>
      </c>
      <c r="J465" s="168">
        <v>0</v>
      </c>
      <c r="K465" s="167">
        <v>0</v>
      </c>
      <c r="L465" s="168">
        <v>0</v>
      </c>
      <c r="M465" s="167">
        <v>20.687333333333338</v>
      </c>
      <c r="N465" s="168">
        <v>0</v>
      </c>
      <c r="O465" s="167">
        <v>0</v>
      </c>
      <c r="P465" s="168">
        <v>0</v>
      </c>
      <c r="Q465" s="167">
        <v>39.151166666666676</v>
      </c>
      <c r="R465" s="168">
        <v>40.43866666666667</v>
      </c>
      <c r="S465" s="167">
        <v>40.976666666666645</v>
      </c>
      <c r="T465" s="168">
        <v>38.404499999999956</v>
      </c>
      <c r="U465" s="167">
        <v>32.852666666666671</v>
      </c>
      <c r="V465" s="168">
        <v>5.8828333333333331</v>
      </c>
      <c r="W465" s="167">
        <v>0</v>
      </c>
      <c r="X465" s="168">
        <v>0</v>
      </c>
      <c r="Y465" s="167">
        <v>0</v>
      </c>
      <c r="Z465" s="168">
        <v>0</v>
      </c>
      <c r="AA465" s="167">
        <v>0</v>
      </c>
      <c r="AB465" s="168">
        <v>0</v>
      </c>
      <c r="AC465" s="204">
        <f t="shared" si="159"/>
        <v>218.39383333333328</v>
      </c>
      <c r="AD465" s="204"/>
      <c r="AE465" s="204"/>
    </row>
    <row r="466" spans="2:31" x14ac:dyDescent="0.3">
      <c r="B466" s="210" t="s">
        <v>105</v>
      </c>
      <c r="C466" s="210"/>
      <c r="D466" s="210"/>
      <c r="E466" s="167">
        <v>0</v>
      </c>
      <c r="F466" s="168">
        <v>0</v>
      </c>
      <c r="G466" s="167">
        <v>0</v>
      </c>
      <c r="H466" s="168">
        <v>0</v>
      </c>
      <c r="I466" s="167">
        <v>0</v>
      </c>
      <c r="J466" s="168">
        <v>0</v>
      </c>
      <c r="K466" s="167">
        <v>0</v>
      </c>
      <c r="L466" s="168">
        <v>0</v>
      </c>
      <c r="M466" s="167">
        <v>0</v>
      </c>
      <c r="N466" s="168">
        <v>0</v>
      </c>
      <c r="O466" s="167">
        <v>0</v>
      </c>
      <c r="P466" s="168">
        <v>0</v>
      </c>
      <c r="Q466" s="167">
        <v>4.8500000000000182E-2</v>
      </c>
      <c r="R466" s="168">
        <v>0</v>
      </c>
      <c r="S466" s="167">
        <v>0</v>
      </c>
      <c r="T466" s="168">
        <v>0.3701666666666662</v>
      </c>
      <c r="U466" s="167">
        <v>10.780333333333328</v>
      </c>
      <c r="V466" s="168">
        <v>1.7341666666666664</v>
      </c>
      <c r="W466" s="167">
        <v>0</v>
      </c>
      <c r="X466" s="168">
        <v>0</v>
      </c>
      <c r="Y466" s="167">
        <v>0</v>
      </c>
      <c r="Z466" s="168">
        <v>0</v>
      </c>
      <c r="AA466" s="167">
        <v>0</v>
      </c>
      <c r="AB466" s="168">
        <v>0</v>
      </c>
      <c r="AC466" s="204">
        <f t="shared" si="159"/>
        <v>12.933166666666661</v>
      </c>
      <c r="AD466" s="204"/>
      <c r="AE466" s="204"/>
    </row>
    <row r="467" spans="2:31" x14ac:dyDescent="0.3">
      <c r="B467" s="210" t="s">
        <v>65</v>
      </c>
      <c r="C467" s="210"/>
      <c r="D467" s="210"/>
      <c r="E467" s="167">
        <v>0</v>
      </c>
      <c r="F467" s="168">
        <v>0</v>
      </c>
      <c r="G467" s="167">
        <v>0</v>
      </c>
      <c r="H467" s="168">
        <v>0</v>
      </c>
      <c r="I467" s="167">
        <v>0</v>
      </c>
      <c r="J467" s="168">
        <v>0</v>
      </c>
      <c r="K467" s="167">
        <v>0</v>
      </c>
      <c r="L467" s="168">
        <v>0</v>
      </c>
      <c r="M467" s="167">
        <v>0.55783333333333329</v>
      </c>
      <c r="N467" s="168">
        <v>0</v>
      </c>
      <c r="O467" s="167">
        <v>0</v>
      </c>
      <c r="P467" s="168">
        <v>0</v>
      </c>
      <c r="Q467" s="167">
        <v>0</v>
      </c>
      <c r="R467" s="168">
        <v>0</v>
      </c>
      <c r="S467" s="167">
        <v>0</v>
      </c>
      <c r="T467" s="168">
        <v>0</v>
      </c>
      <c r="U467" s="167">
        <v>0</v>
      </c>
      <c r="V467" s="168">
        <v>4.5000000000000222E-3</v>
      </c>
      <c r="W467" s="167">
        <v>0</v>
      </c>
      <c r="X467" s="168">
        <v>0</v>
      </c>
      <c r="Y467" s="167">
        <v>0</v>
      </c>
      <c r="Z467" s="168">
        <v>0</v>
      </c>
      <c r="AA467" s="167">
        <v>0</v>
      </c>
      <c r="AB467" s="168">
        <v>0</v>
      </c>
      <c r="AC467" s="204">
        <f t="shared" si="159"/>
        <v>0.56233333333333335</v>
      </c>
      <c r="AD467" s="204"/>
      <c r="AE467" s="204"/>
    </row>
    <row r="468" spans="2:31" x14ac:dyDescent="0.3">
      <c r="B468" s="210" t="s">
        <v>66</v>
      </c>
      <c r="C468" s="210"/>
      <c r="D468" s="210"/>
      <c r="E468" s="167">
        <v>0</v>
      </c>
      <c r="F468" s="168">
        <v>0</v>
      </c>
      <c r="G468" s="167">
        <v>0</v>
      </c>
      <c r="H468" s="168">
        <v>0</v>
      </c>
      <c r="I468" s="167">
        <v>0</v>
      </c>
      <c r="J468" s="168">
        <v>0</v>
      </c>
      <c r="K468" s="167">
        <v>0</v>
      </c>
      <c r="L468" s="168">
        <v>0</v>
      </c>
      <c r="M468" s="167">
        <v>0</v>
      </c>
      <c r="N468" s="168">
        <v>0</v>
      </c>
      <c r="O468" s="167">
        <v>0</v>
      </c>
      <c r="P468" s="168">
        <v>0</v>
      </c>
      <c r="Q468" s="167">
        <v>3.2838333333333338</v>
      </c>
      <c r="R468" s="168">
        <v>5.6985000000000054</v>
      </c>
      <c r="S468" s="167">
        <v>6.6443333333333339</v>
      </c>
      <c r="T468" s="168">
        <v>6.3581666666666665</v>
      </c>
      <c r="U468" s="167">
        <v>8.1036666666666672</v>
      </c>
      <c r="V468" s="168">
        <v>1.0661666666666678</v>
      </c>
      <c r="W468" s="167">
        <v>0</v>
      </c>
      <c r="X468" s="168">
        <v>0</v>
      </c>
      <c r="Y468" s="167">
        <v>0</v>
      </c>
      <c r="Z468" s="168">
        <v>0</v>
      </c>
      <c r="AA468" s="167">
        <v>0</v>
      </c>
      <c r="AB468" s="168">
        <v>0</v>
      </c>
      <c r="AC468" s="204">
        <f>SUM(E468:AB468)</f>
        <v>31.154666666666678</v>
      </c>
      <c r="AD468" s="204"/>
      <c r="AE468" s="204"/>
    </row>
    <row r="469" spans="2:31" x14ac:dyDescent="0.3">
      <c r="B469" s="210" t="s">
        <v>67</v>
      </c>
      <c r="C469" s="210"/>
      <c r="D469" s="210"/>
      <c r="E469" s="167">
        <v>0</v>
      </c>
      <c r="F469" s="168">
        <v>0</v>
      </c>
      <c r="G469" s="167">
        <v>0</v>
      </c>
      <c r="H469" s="168">
        <v>0</v>
      </c>
      <c r="I469" s="167">
        <v>0</v>
      </c>
      <c r="J469" s="168">
        <v>0</v>
      </c>
      <c r="K469" s="167">
        <v>0</v>
      </c>
      <c r="L469" s="168">
        <v>0</v>
      </c>
      <c r="M469" s="167">
        <v>3.4733333333333354</v>
      </c>
      <c r="N469" s="168">
        <v>0</v>
      </c>
      <c r="O469" s="167">
        <v>0</v>
      </c>
      <c r="P469" s="168">
        <v>0</v>
      </c>
      <c r="Q469" s="167">
        <v>0</v>
      </c>
      <c r="R469" s="168">
        <v>0</v>
      </c>
      <c r="S469" s="167">
        <v>0</v>
      </c>
      <c r="T469" s="168">
        <v>0</v>
      </c>
      <c r="U469" s="167">
        <v>0.60666666666666658</v>
      </c>
      <c r="V469" s="168">
        <v>0.19333333333333327</v>
      </c>
      <c r="W469" s="167">
        <v>0</v>
      </c>
      <c r="X469" s="168">
        <v>0</v>
      </c>
      <c r="Y469" s="167">
        <v>0</v>
      </c>
      <c r="Z469" s="168">
        <v>0</v>
      </c>
      <c r="AA469" s="167">
        <v>0</v>
      </c>
      <c r="AB469" s="168">
        <v>0</v>
      </c>
      <c r="AC469" s="204">
        <f t="shared" ref="AC469:AC482" si="160">SUM(E469:AB469)</f>
        <v>4.2733333333333352</v>
      </c>
      <c r="AD469" s="204"/>
      <c r="AE469" s="204"/>
    </row>
    <row r="470" spans="2:31" x14ac:dyDescent="0.3">
      <c r="B470" s="210" t="s">
        <v>68</v>
      </c>
      <c r="C470" s="210"/>
      <c r="D470" s="210"/>
      <c r="E470" s="167">
        <v>0</v>
      </c>
      <c r="F470" s="168">
        <v>0</v>
      </c>
      <c r="G470" s="167">
        <v>0</v>
      </c>
      <c r="H470" s="168">
        <v>0</v>
      </c>
      <c r="I470" s="167">
        <v>0</v>
      </c>
      <c r="J470" s="168">
        <v>0</v>
      </c>
      <c r="K470" s="167">
        <v>0</v>
      </c>
      <c r="L470" s="168">
        <v>0</v>
      </c>
      <c r="M470" s="167">
        <v>0</v>
      </c>
      <c r="N470" s="168">
        <v>0</v>
      </c>
      <c r="O470" s="167">
        <v>0</v>
      </c>
      <c r="P470" s="168">
        <v>6.7453333333333445</v>
      </c>
      <c r="Q470" s="167">
        <v>15.500499999999986</v>
      </c>
      <c r="R470" s="168">
        <v>16.788166666666651</v>
      </c>
      <c r="S470" s="167">
        <v>8.5171666666666788</v>
      </c>
      <c r="T470" s="168">
        <v>27.724999999999977</v>
      </c>
      <c r="U470" s="167">
        <v>24.275333333333339</v>
      </c>
      <c r="V470" s="168">
        <v>0</v>
      </c>
      <c r="W470" s="167">
        <v>0</v>
      </c>
      <c r="X470" s="168">
        <v>0</v>
      </c>
      <c r="Y470" s="167">
        <v>0</v>
      </c>
      <c r="Z470" s="168">
        <v>0</v>
      </c>
      <c r="AA470" s="167">
        <v>0</v>
      </c>
      <c r="AB470" s="168">
        <v>0</v>
      </c>
      <c r="AC470" s="204">
        <f t="shared" si="160"/>
        <v>99.551499999999976</v>
      </c>
      <c r="AD470" s="204"/>
      <c r="AE470" s="204"/>
    </row>
    <row r="471" spans="2:31" x14ac:dyDescent="0.3">
      <c r="B471" s="210" t="s">
        <v>69</v>
      </c>
      <c r="C471" s="210"/>
      <c r="D471" s="210"/>
      <c r="E471" s="167">
        <v>0</v>
      </c>
      <c r="F471" s="168">
        <v>0</v>
      </c>
      <c r="G471" s="167">
        <v>0</v>
      </c>
      <c r="H471" s="168">
        <v>0</v>
      </c>
      <c r="I471" s="167">
        <v>0</v>
      </c>
      <c r="J471" s="168">
        <v>0</v>
      </c>
      <c r="K471" s="167">
        <v>0</v>
      </c>
      <c r="L471" s="168">
        <v>0</v>
      </c>
      <c r="M471" s="167">
        <v>0</v>
      </c>
      <c r="N471" s="168">
        <v>0.13083333333333325</v>
      </c>
      <c r="O471" s="167">
        <v>6.3351666666666651</v>
      </c>
      <c r="P471" s="168">
        <v>8.9668333333333319</v>
      </c>
      <c r="Q471" s="167">
        <v>8.8054999999999932</v>
      </c>
      <c r="R471" s="168">
        <v>10.991666666666665</v>
      </c>
      <c r="S471" s="167">
        <v>10.083166666666672</v>
      </c>
      <c r="T471" s="168">
        <v>7.8063333333333427</v>
      </c>
      <c r="U471" s="167">
        <v>2.6243333333333352</v>
      </c>
      <c r="V471" s="168">
        <v>1.113</v>
      </c>
      <c r="W471" s="167">
        <v>0</v>
      </c>
      <c r="X471" s="168">
        <v>0</v>
      </c>
      <c r="Y471" s="167">
        <v>0</v>
      </c>
      <c r="Z471" s="168">
        <v>0</v>
      </c>
      <c r="AA471" s="167">
        <v>0</v>
      </c>
      <c r="AB471" s="168">
        <v>0</v>
      </c>
      <c r="AC471" s="204">
        <f t="shared" si="160"/>
        <v>56.856833333333334</v>
      </c>
      <c r="AD471" s="204"/>
      <c r="AE471" s="204"/>
    </row>
    <row r="472" spans="2:31" x14ac:dyDescent="0.3">
      <c r="B472" s="210" t="s">
        <v>70</v>
      </c>
      <c r="C472" s="210"/>
      <c r="D472" s="210"/>
      <c r="E472" s="167">
        <v>0</v>
      </c>
      <c r="F472" s="168">
        <v>0</v>
      </c>
      <c r="G472" s="167">
        <v>0</v>
      </c>
      <c r="H472" s="168">
        <v>0</v>
      </c>
      <c r="I472" s="167">
        <v>0</v>
      </c>
      <c r="J472" s="168">
        <v>0</v>
      </c>
      <c r="K472" s="167">
        <v>0</v>
      </c>
      <c r="L472" s="168">
        <v>0</v>
      </c>
      <c r="M472" s="167">
        <v>0</v>
      </c>
      <c r="N472" s="168">
        <v>0</v>
      </c>
      <c r="O472" s="167">
        <v>0</v>
      </c>
      <c r="P472" s="168">
        <v>0</v>
      </c>
      <c r="Q472" s="167">
        <v>0</v>
      </c>
      <c r="R472" s="168">
        <v>0</v>
      </c>
      <c r="S472" s="167">
        <v>0</v>
      </c>
      <c r="T472" s="168">
        <v>0</v>
      </c>
      <c r="U472" s="167">
        <v>0</v>
      </c>
      <c r="V472" s="168">
        <v>0</v>
      </c>
      <c r="W472" s="167">
        <v>0</v>
      </c>
      <c r="X472" s="168">
        <v>0</v>
      </c>
      <c r="Y472" s="167">
        <v>0</v>
      </c>
      <c r="Z472" s="168">
        <v>0</v>
      </c>
      <c r="AA472" s="167">
        <v>0</v>
      </c>
      <c r="AB472" s="168">
        <v>0</v>
      </c>
      <c r="AC472" s="204">
        <f t="shared" si="160"/>
        <v>0</v>
      </c>
      <c r="AD472" s="204"/>
      <c r="AE472" s="204"/>
    </row>
    <row r="473" spans="2:31" x14ac:dyDescent="0.3">
      <c r="B473" s="210" t="s">
        <v>71</v>
      </c>
      <c r="C473" s="210"/>
      <c r="D473" s="210"/>
      <c r="E473" s="167">
        <v>0</v>
      </c>
      <c r="F473" s="168">
        <v>0</v>
      </c>
      <c r="G473" s="167">
        <v>0</v>
      </c>
      <c r="H473" s="168">
        <v>0</v>
      </c>
      <c r="I473" s="167">
        <v>0</v>
      </c>
      <c r="J473" s="168">
        <v>0</v>
      </c>
      <c r="K473" s="167">
        <v>0</v>
      </c>
      <c r="L473" s="168">
        <v>0</v>
      </c>
      <c r="M473" s="167">
        <v>0</v>
      </c>
      <c r="N473" s="168">
        <v>0</v>
      </c>
      <c r="O473" s="167">
        <v>0</v>
      </c>
      <c r="P473" s="168">
        <v>0</v>
      </c>
      <c r="Q473" s="167">
        <v>0</v>
      </c>
      <c r="R473" s="168">
        <v>0</v>
      </c>
      <c r="S473" s="167">
        <v>0</v>
      </c>
      <c r="T473" s="168">
        <v>0</v>
      </c>
      <c r="U473" s="167">
        <v>0</v>
      </c>
      <c r="V473" s="168">
        <v>0</v>
      </c>
      <c r="W473" s="167">
        <v>0</v>
      </c>
      <c r="X473" s="168">
        <v>0</v>
      </c>
      <c r="Y473" s="167">
        <v>0</v>
      </c>
      <c r="Z473" s="168">
        <v>0</v>
      </c>
      <c r="AA473" s="167">
        <v>0</v>
      </c>
      <c r="AB473" s="168">
        <v>0</v>
      </c>
      <c r="AC473" s="204">
        <f t="shared" si="160"/>
        <v>0</v>
      </c>
      <c r="AD473" s="204"/>
      <c r="AE473" s="204"/>
    </row>
    <row r="474" spans="2:31" x14ac:dyDescent="0.3">
      <c r="B474" s="210" t="s">
        <v>72</v>
      </c>
      <c r="C474" s="210"/>
      <c r="D474" s="210"/>
      <c r="E474" s="167">
        <v>0</v>
      </c>
      <c r="F474" s="168">
        <v>0</v>
      </c>
      <c r="G474" s="167">
        <v>0</v>
      </c>
      <c r="H474" s="168">
        <v>0</v>
      </c>
      <c r="I474" s="167">
        <v>0</v>
      </c>
      <c r="J474" s="168">
        <v>0</v>
      </c>
      <c r="K474" s="167">
        <v>0</v>
      </c>
      <c r="L474" s="168">
        <v>0</v>
      </c>
      <c r="M474" s="167">
        <v>7.0800000000000036</v>
      </c>
      <c r="N474" s="168">
        <v>20.599999999999998</v>
      </c>
      <c r="O474" s="167">
        <v>21.200000000000024</v>
      </c>
      <c r="P474" s="168">
        <v>20.5</v>
      </c>
      <c r="Q474" s="167">
        <v>20</v>
      </c>
      <c r="R474" s="168">
        <v>19.5</v>
      </c>
      <c r="S474" s="167">
        <v>18.700000000000021</v>
      </c>
      <c r="T474" s="168">
        <v>17.299999999999979</v>
      </c>
      <c r="U474" s="167">
        <v>15.100000000000016</v>
      </c>
      <c r="V474" s="168">
        <v>3.3799999999999977</v>
      </c>
      <c r="W474" s="167">
        <v>0</v>
      </c>
      <c r="X474" s="168">
        <v>0</v>
      </c>
      <c r="Y474" s="167">
        <v>0</v>
      </c>
      <c r="Z474" s="168">
        <v>0</v>
      </c>
      <c r="AA474" s="167">
        <v>0</v>
      </c>
      <c r="AB474" s="168">
        <v>0</v>
      </c>
      <c r="AC474" s="204">
        <f t="shared" si="160"/>
        <v>163.36000000000004</v>
      </c>
      <c r="AD474" s="204"/>
      <c r="AE474" s="204"/>
    </row>
    <row r="475" spans="2:31" x14ac:dyDescent="0.3">
      <c r="B475" s="210" t="s">
        <v>73</v>
      </c>
      <c r="C475" s="210"/>
      <c r="D475" s="210"/>
      <c r="E475" s="167">
        <v>0</v>
      </c>
      <c r="F475" s="168">
        <v>0</v>
      </c>
      <c r="G475" s="167">
        <v>0</v>
      </c>
      <c r="H475" s="168">
        <v>0</v>
      </c>
      <c r="I475" s="167">
        <v>0</v>
      </c>
      <c r="J475" s="168">
        <v>0</v>
      </c>
      <c r="K475" s="167">
        <v>0</v>
      </c>
      <c r="L475" s="168">
        <v>0</v>
      </c>
      <c r="M475" s="167">
        <v>0</v>
      </c>
      <c r="N475" s="168">
        <v>0</v>
      </c>
      <c r="O475" s="167">
        <v>0</v>
      </c>
      <c r="P475" s="168">
        <v>0</v>
      </c>
      <c r="Q475" s="167">
        <v>0</v>
      </c>
      <c r="R475" s="168">
        <v>0</v>
      </c>
      <c r="S475" s="167">
        <v>0</v>
      </c>
      <c r="T475" s="168">
        <v>0</v>
      </c>
      <c r="U475" s="167">
        <v>0</v>
      </c>
      <c r="V475" s="168">
        <v>0</v>
      </c>
      <c r="W475" s="167">
        <v>0</v>
      </c>
      <c r="X475" s="168">
        <v>0</v>
      </c>
      <c r="Y475" s="167">
        <v>0</v>
      </c>
      <c r="Z475" s="168">
        <v>0</v>
      </c>
      <c r="AA475" s="167">
        <v>0</v>
      </c>
      <c r="AB475" s="168">
        <v>0</v>
      </c>
      <c r="AC475" s="204">
        <f t="shared" si="160"/>
        <v>0</v>
      </c>
      <c r="AD475" s="204"/>
      <c r="AE475" s="204"/>
    </row>
    <row r="476" spans="2:31" x14ac:dyDescent="0.3">
      <c r="B476" s="210" t="s">
        <v>74</v>
      </c>
      <c r="C476" s="210"/>
      <c r="D476" s="210"/>
      <c r="E476" s="167">
        <v>0</v>
      </c>
      <c r="F476" s="168">
        <v>0</v>
      </c>
      <c r="G476" s="167">
        <v>0</v>
      </c>
      <c r="H476" s="168">
        <v>0</v>
      </c>
      <c r="I476" s="167">
        <v>0</v>
      </c>
      <c r="J476" s="168">
        <v>0</v>
      </c>
      <c r="K476" s="167">
        <v>0</v>
      </c>
      <c r="L476" s="168">
        <v>0</v>
      </c>
      <c r="M476" s="167">
        <v>0</v>
      </c>
      <c r="N476" s="168">
        <v>0</v>
      </c>
      <c r="O476" s="167">
        <v>0</v>
      </c>
      <c r="P476" s="168">
        <v>0</v>
      </c>
      <c r="Q476" s="167">
        <v>0</v>
      </c>
      <c r="R476" s="168">
        <v>0</v>
      </c>
      <c r="S476" s="167">
        <v>0</v>
      </c>
      <c r="T476" s="168">
        <v>0</v>
      </c>
      <c r="U476" s="167">
        <v>0</v>
      </c>
      <c r="V476" s="168">
        <v>0</v>
      </c>
      <c r="W476" s="167">
        <v>0</v>
      </c>
      <c r="X476" s="168">
        <v>0</v>
      </c>
      <c r="Y476" s="167">
        <v>0</v>
      </c>
      <c r="Z476" s="168">
        <v>0</v>
      </c>
      <c r="AA476" s="167">
        <v>0</v>
      </c>
      <c r="AB476" s="168">
        <v>0</v>
      </c>
      <c r="AC476" s="204">
        <f t="shared" si="160"/>
        <v>0</v>
      </c>
      <c r="AD476" s="204"/>
      <c r="AE476" s="204"/>
    </row>
    <row r="477" spans="2:31" x14ac:dyDescent="0.3">
      <c r="B477" s="210" t="s">
        <v>75</v>
      </c>
      <c r="C477" s="210"/>
      <c r="D477" s="210"/>
      <c r="E477" s="167">
        <v>0</v>
      </c>
      <c r="F477" s="168">
        <v>0</v>
      </c>
      <c r="G477" s="167">
        <v>0</v>
      </c>
      <c r="H477" s="168">
        <v>0</v>
      </c>
      <c r="I477" s="167">
        <v>0</v>
      </c>
      <c r="J477" s="168">
        <v>0</v>
      </c>
      <c r="K477" s="167">
        <v>0</v>
      </c>
      <c r="L477" s="168">
        <v>0</v>
      </c>
      <c r="M477" s="167">
        <v>0</v>
      </c>
      <c r="N477" s="168">
        <v>0</v>
      </c>
      <c r="O477" s="167">
        <v>0</v>
      </c>
      <c r="P477" s="168">
        <v>0</v>
      </c>
      <c r="Q477" s="167">
        <v>0</v>
      </c>
      <c r="R477" s="168">
        <v>0</v>
      </c>
      <c r="S477" s="167">
        <v>0</v>
      </c>
      <c r="T477" s="168">
        <v>0</v>
      </c>
      <c r="U477" s="167">
        <v>0</v>
      </c>
      <c r="V477" s="168">
        <v>0</v>
      </c>
      <c r="W477" s="167">
        <v>0</v>
      </c>
      <c r="X477" s="168">
        <v>0</v>
      </c>
      <c r="Y477" s="167">
        <v>0</v>
      </c>
      <c r="Z477" s="168">
        <v>0</v>
      </c>
      <c r="AA477" s="167">
        <v>0</v>
      </c>
      <c r="AB477" s="168">
        <v>0</v>
      </c>
      <c r="AC477" s="204">
        <f t="shared" si="160"/>
        <v>0</v>
      </c>
      <c r="AD477" s="204"/>
      <c r="AE477" s="204"/>
    </row>
    <row r="478" spans="2:31" x14ac:dyDescent="0.3">
      <c r="B478" s="210" t="s">
        <v>76</v>
      </c>
      <c r="C478" s="210"/>
      <c r="D478" s="210"/>
      <c r="E478" s="167">
        <v>0</v>
      </c>
      <c r="F478" s="168">
        <v>0</v>
      </c>
      <c r="G478" s="167">
        <v>0</v>
      </c>
      <c r="H478" s="168">
        <v>0</v>
      </c>
      <c r="I478" s="167">
        <v>0</v>
      </c>
      <c r="J478" s="168">
        <v>0</v>
      </c>
      <c r="K478" s="167">
        <v>0</v>
      </c>
      <c r="L478" s="168">
        <v>0</v>
      </c>
      <c r="M478" s="167">
        <v>0</v>
      </c>
      <c r="N478" s="168">
        <v>0</v>
      </c>
      <c r="O478" s="167">
        <v>0</v>
      </c>
      <c r="P478" s="168">
        <v>0</v>
      </c>
      <c r="Q478" s="167">
        <v>0</v>
      </c>
      <c r="R478" s="168">
        <v>0</v>
      </c>
      <c r="S478" s="167">
        <v>0</v>
      </c>
      <c r="T478" s="168">
        <v>0</v>
      </c>
      <c r="U478" s="167">
        <v>0</v>
      </c>
      <c r="V478" s="168">
        <v>0</v>
      </c>
      <c r="W478" s="167">
        <v>0</v>
      </c>
      <c r="X478" s="168">
        <v>0</v>
      </c>
      <c r="Y478" s="167">
        <v>0</v>
      </c>
      <c r="Z478" s="168">
        <v>0</v>
      </c>
      <c r="AA478" s="167">
        <v>0</v>
      </c>
      <c r="AB478" s="168">
        <v>0</v>
      </c>
      <c r="AC478" s="204">
        <f t="shared" si="160"/>
        <v>0</v>
      </c>
      <c r="AD478" s="204"/>
      <c r="AE478" s="204"/>
    </row>
    <row r="479" spans="2:31" x14ac:dyDescent="0.3">
      <c r="B479" s="210" t="s">
        <v>77</v>
      </c>
      <c r="C479" s="210"/>
      <c r="D479" s="210"/>
      <c r="E479" s="167">
        <v>0</v>
      </c>
      <c r="F479" s="168">
        <v>0</v>
      </c>
      <c r="G479" s="167">
        <v>0</v>
      </c>
      <c r="H479" s="168">
        <v>0</v>
      </c>
      <c r="I479" s="167">
        <v>0</v>
      </c>
      <c r="J479" s="168">
        <v>0</v>
      </c>
      <c r="K479" s="167">
        <v>0</v>
      </c>
      <c r="L479" s="168">
        <v>0</v>
      </c>
      <c r="M479" s="167">
        <v>0</v>
      </c>
      <c r="N479" s="168">
        <v>0</v>
      </c>
      <c r="O479" s="167">
        <v>0</v>
      </c>
      <c r="P479" s="168">
        <v>0</v>
      </c>
      <c r="Q479" s="167">
        <v>0</v>
      </c>
      <c r="R479" s="168">
        <v>0</v>
      </c>
      <c r="S479" s="167">
        <v>0</v>
      </c>
      <c r="T479" s="168">
        <v>0</v>
      </c>
      <c r="U479" s="167">
        <v>0</v>
      </c>
      <c r="V479" s="168">
        <v>0</v>
      </c>
      <c r="W479" s="167">
        <v>0</v>
      </c>
      <c r="X479" s="168">
        <v>0</v>
      </c>
      <c r="Y479" s="167">
        <v>0</v>
      </c>
      <c r="Z479" s="168">
        <v>0</v>
      </c>
      <c r="AA479" s="167">
        <v>0</v>
      </c>
      <c r="AB479" s="168">
        <v>0</v>
      </c>
      <c r="AC479" s="204">
        <f t="shared" si="160"/>
        <v>0</v>
      </c>
      <c r="AD479" s="204"/>
      <c r="AE479" s="204"/>
    </row>
    <row r="480" spans="2:31" x14ac:dyDescent="0.3">
      <c r="B480" s="210" t="s">
        <v>78</v>
      </c>
      <c r="C480" s="210"/>
      <c r="D480" s="210"/>
      <c r="E480" s="167">
        <v>0</v>
      </c>
      <c r="F480" s="168">
        <v>0</v>
      </c>
      <c r="G480" s="167">
        <v>0</v>
      </c>
      <c r="H480" s="168">
        <v>0</v>
      </c>
      <c r="I480" s="167">
        <v>0</v>
      </c>
      <c r="J480" s="168">
        <v>0</v>
      </c>
      <c r="K480" s="167">
        <v>0</v>
      </c>
      <c r="L480" s="168">
        <v>0</v>
      </c>
      <c r="M480" s="167">
        <v>0</v>
      </c>
      <c r="N480" s="168">
        <v>0</v>
      </c>
      <c r="O480" s="167">
        <v>0</v>
      </c>
      <c r="P480" s="168">
        <v>0</v>
      </c>
      <c r="Q480" s="167">
        <v>0</v>
      </c>
      <c r="R480" s="168">
        <v>0</v>
      </c>
      <c r="S480" s="167">
        <v>0</v>
      </c>
      <c r="T480" s="168">
        <v>0</v>
      </c>
      <c r="U480" s="167">
        <v>0</v>
      </c>
      <c r="V480" s="168">
        <v>0</v>
      </c>
      <c r="W480" s="167">
        <v>0</v>
      </c>
      <c r="X480" s="168">
        <v>0</v>
      </c>
      <c r="Y480" s="167">
        <v>0</v>
      </c>
      <c r="Z480" s="168">
        <v>0</v>
      </c>
      <c r="AA480" s="167">
        <v>0</v>
      </c>
      <c r="AB480" s="168">
        <v>0</v>
      </c>
      <c r="AC480" s="204">
        <f t="shared" si="160"/>
        <v>0</v>
      </c>
      <c r="AD480" s="204"/>
      <c r="AE480" s="204"/>
    </row>
    <row r="481" spans="2:31" x14ac:dyDescent="0.3">
      <c r="B481" s="210" t="s">
        <v>79</v>
      </c>
      <c r="C481" s="210"/>
      <c r="D481" s="210"/>
      <c r="E481" s="167">
        <v>0</v>
      </c>
      <c r="F481" s="168">
        <v>0</v>
      </c>
      <c r="G481" s="167">
        <v>0</v>
      </c>
      <c r="H481" s="168">
        <v>0</v>
      </c>
      <c r="I481" s="167">
        <v>0</v>
      </c>
      <c r="J481" s="168">
        <v>0</v>
      </c>
      <c r="K481" s="167">
        <v>0</v>
      </c>
      <c r="L481" s="168">
        <v>0</v>
      </c>
      <c r="M481" s="167">
        <v>0</v>
      </c>
      <c r="N481" s="168">
        <v>0</v>
      </c>
      <c r="O481" s="167">
        <v>0</v>
      </c>
      <c r="P481" s="168">
        <v>0</v>
      </c>
      <c r="Q481" s="167">
        <v>0</v>
      </c>
      <c r="R481" s="168">
        <v>0</v>
      </c>
      <c r="S481" s="167">
        <v>0</v>
      </c>
      <c r="T481" s="168">
        <v>0</v>
      </c>
      <c r="U481" s="167">
        <v>0</v>
      </c>
      <c r="V481" s="168">
        <v>0</v>
      </c>
      <c r="W481" s="167">
        <v>0</v>
      </c>
      <c r="X481" s="168">
        <v>0</v>
      </c>
      <c r="Y481" s="167">
        <v>0</v>
      </c>
      <c r="Z481" s="168">
        <v>0</v>
      </c>
      <c r="AA481" s="167">
        <v>0</v>
      </c>
      <c r="AB481" s="168">
        <v>0</v>
      </c>
      <c r="AC481" s="204">
        <f t="shared" si="160"/>
        <v>0</v>
      </c>
      <c r="AD481" s="204"/>
      <c r="AE481" s="204"/>
    </row>
    <row r="482" spans="2:31" x14ac:dyDescent="0.3">
      <c r="B482" s="210" t="s">
        <v>80</v>
      </c>
      <c r="C482" s="210"/>
      <c r="D482" s="210"/>
      <c r="E482" s="167">
        <v>0</v>
      </c>
      <c r="F482" s="168">
        <v>0</v>
      </c>
      <c r="G482" s="167">
        <v>0</v>
      </c>
      <c r="H482" s="168">
        <v>0</v>
      </c>
      <c r="I482" s="167">
        <v>0</v>
      </c>
      <c r="J482" s="168">
        <v>0</v>
      </c>
      <c r="K482" s="167">
        <v>0</v>
      </c>
      <c r="L482" s="168">
        <v>0</v>
      </c>
      <c r="M482" s="167">
        <v>0</v>
      </c>
      <c r="N482" s="168">
        <v>0</v>
      </c>
      <c r="O482" s="167">
        <v>0</v>
      </c>
      <c r="P482" s="168">
        <v>0</v>
      </c>
      <c r="Q482" s="167">
        <v>0</v>
      </c>
      <c r="R482" s="168">
        <v>0</v>
      </c>
      <c r="S482" s="167">
        <v>0</v>
      </c>
      <c r="T482" s="168">
        <v>0</v>
      </c>
      <c r="U482" s="167">
        <v>0</v>
      </c>
      <c r="V482" s="168">
        <v>0</v>
      </c>
      <c r="W482" s="167">
        <v>0</v>
      </c>
      <c r="X482" s="168">
        <v>0</v>
      </c>
      <c r="Y482" s="167">
        <v>0</v>
      </c>
      <c r="Z482" s="168">
        <v>0</v>
      </c>
      <c r="AA482" s="167">
        <v>0</v>
      </c>
      <c r="AB482" s="168">
        <v>0</v>
      </c>
      <c r="AC482" s="204">
        <f t="shared" si="160"/>
        <v>0</v>
      </c>
      <c r="AD482" s="204"/>
      <c r="AE482" s="204"/>
    </row>
    <row r="483" spans="2:31" x14ac:dyDescent="0.3">
      <c r="B483" s="210" t="s">
        <v>88</v>
      </c>
      <c r="C483" s="210"/>
      <c r="D483" s="210"/>
      <c r="E483" s="167">
        <v>0</v>
      </c>
      <c r="F483" s="168">
        <v>0</v>
      </c>
      <c r="G483" s="167">
        <v>0</v>
      </c>
      <c r="H483" s="168">
        <v>0</v>
      </c>
      <c r="I483" s="167">
        <v>0</v>
      </c>
      <c r="J483" s="168">
        <v>0</v>
      </c>
      <c r="K483" s="167">
        <v>0</v>
      </c>
      <c r="L483" s="168">
        <v>0</v>
      </c>
      <c r="M483" s="167">
        <v>4.7999999999999939E-2</v>
      </c>
      <c r="N483" s="168">
        <v>0</v>
      </c>
      <c r="O483" s="167">
        <v>0.55083333333333251</v>
      </c>
      <c r="P483" s="168">
        <v>0.65883333333333316</v>
      </c>
      <c r="Q483" s="167">
        <v>0.83300000000000096</v>
      </c>
      <c r="R483" s="168">
        <v>0</v>
      </c>
      <c r="S483" s="167">
        <v>0</v>
      </c>
      <c r="T483" s="168">
        <v>0</v>
      </c>
      <c r="U483" s="167">
        <v>0</v>
      </c>
      <c r="V483" s="168">
        <v>0.2176666666666667</v>
      </c>
      <c r="W483" s="167">
        <v>0</v>
      </c>
      <c r="X483" s="168">
        <v>0</v>
      </c>
      <c r="Y483" s="167">
        <v>0</v>
      </c>
      <c r="Z483" s="168">
        <v>0</v>
      </c>
      <c r="AA483" s="167">
        <v>0</v>
      </c>
      <c r="AB483" s="168">
        <v>0</v>
      </c>
      <c r="AC483" s="204">
        <f>SUM(E483:AB483)</f>
        <v>2.3083333333333331</v>
      </c>
      <c r="AD483" s="204"/>
      <c r="AE483" s="204"/>
    </row>
    <row r="484" spans="2:31" x14ac:dyDescent="0.3">
      <c r="B484" s="12" t="s">
        <v>104</v>
      </c>
      <c r="C484" s="12"/>
      <c r="D484" s="12"/>
      <c r="E484" s="167">
        <v>0</v>
      </c>
      <c r="F484" s="168">
        <v>0</v>
      </c>
      <c r="G484" s="167">
        <v>0</v>
      </c>
      <c r="H484" s="168">
        <v>0</v>
      </c>
      <c r="I484" s="167">
        <v>0</v>
      </c>
      <c r="J484" s="168">
        <v>0</v>
      </c>
      <c r="K484" s="167">
        <v>0</v>
      </c>
      <c r="L484" s="168">
        <v>0</v>
      </c>
      <c r="M484" s="167">
        <v>0.36766666666666692</v>
      </c>
      <c r="N484" s="168">
        <v>1.9874999999999996</v>
      </c>
      <c r="O484" s="167">
        <v>0.2596666666666676</v>
      </c>
      <c r="P484" s="168">
        <v>0.57933333333333314</v>
      </c>
      <c r="Q484" s="167">
        <v>3.4643333333333368</v>
      </c>
      <c r="R484" s="168">
        <v>7.6031666666666622</v>
      </c>
      <c r="S484" s="167">
        <v>7.6261666666666619</v>
      </c>
      <c r="T484" s="168">
        <v>5.7261666666666695</v>
      </c>
      <c r="U484" s="167">
        <v>3.7491666666666688</v>
      </c>
      <c r="V484" s="168">
        <v>1.3954999999999995</v>
      </c>
      <c r="W484" s="167">
        <v>0</v>
      </c>
      <c r="X484" s="168">
        <v>0</v>
      </c>
      <c r="Y484" s="167">
        <v>0</v>
      </c>
      <c r="Z484" s="168">
        <v>0</v>
      </c>
      <c r="AA484" s="167">
        <v>0</v>
      </c>
      <c r="AB484" s="168">
        <v>0</v>
      </c>
      <c r="AC484" s="204">
        <f t="shared" ref="AC484:AC489" si="161">SUM(E484:AB484)</f>
        <v>32.758666666666663</v>
      </c>
      <c r="AD484" s="204"/>
      <c r="AE484" s="204"/>
    </row>
    <row r="485" spans="2:31" x14ac:dyDescent="0.3">
      <c r="B485" s="148" t="s">
        <v>101</v>
      </c>
      <c r="C485" s="12"/>
      <c r="D485" s="12"/>
      <c r="E485" s="167">
        <v>0</v>
      </c>
      <c r="F485" s="168">
        <v>0</v>
      </c>
      <c r="G485" s="167">
        <v>0</v>
      </c>
      <c r="H485" s="168">
        <v>0</v>
      </c>
      <c r="I485" s="167">
        <v>0</v>
      </c>
      <c r="J485" s="168">
        <v>0</v>
      </c>
      <c r="K485" s="167">
        <v>0</v>
      </c>
      <c r="L485" s="168">
        <v>0</v>
      </c>
      <c r="M485" s="167">
        <v>0</v>
      </c>
      <c r="N485" s="168">
        <v>0</v>
      </c>
      <c r="O485" s="167">
        <v>0</v>
      </c>
      <c r="P485" s="168">
        <v>0</v>
      </c>
      <c r="Q485" s="167">
        <v>12.251333333333344</v>
      </c>
      <c r="R485" s="168">
        <v>16.493166666666671</v>
      </c>
      <c r="S485" s="167">
        <v>20.1905</v>
      </c>
      <c r="T485" s="168">
        <v>37.078666666666663</v>
      </c>
      <c r="U485" s="167">
        <v>44.844500000000011</v>
      </c>
      <c r="V485" s="168">
        <v>10.425999999999997</v>
      </c>
      <c r="W485" s="167">
        <v>0</v>
      </c>
      <c r="X485" s="168">
        <v>0</v>
      </c>
      <c r="Y485" s="167">
        <v>0</v>
      </c>
      <c r="Z485" s="168">
        <v>0</v>
      </c>
      <c r="AA485" s="167">
        <v>0</v>
      </c>
      <c r="AB485" s="168">
        <v>0</v>
      </c>
      <c r="AC485" s="204">
        <f t="shared" si="161"/>
        <v>141.28416666666669</v>
      </c>
      <c r="AD485" s="204"/>
      <c r="AE485" s="204"/>
    </row>
    <row r="486" spans="2:31" x14ac:dyDescent="0.3">
      <c r="B486" s="148" t="s">
        <v>102</v>
      </c>
      <c r="C486" s="12"/>
      <c r="D486" s="12"/>
      <c r="E486" s="167">
        <v>0</v>
      </c>
      <c r="F486" s="168">
        <v>0</v>
      </c>
      <c r="G486" s="167">
        <v>0</v>
      </c>
      <c r="H486" s="168">
        <v>0</v>
      </c>
      <c r="I486" s="167">
        <v>0</v>
      </c>
      <c r="J486" s="168">
        <v>0</v>
      </c>
      <c r="K486" s="167">
        <v>0</v>
      </c>
      <c r="L486" s="168">
        <v>0</v>
      </c>
      <c r="M486" s="167">
        <v>0</v>
      </c>
      <c r="N486" s="168">
        <v>0</v>
      </c>
      <c r="O486" s="167">
        <v>0</v>
      </c>
      <c r="P486" s="168">
        <v>0</v>
      </c>
      <c r="Q486" s="167">
        <v>0</v>
      </c>
      <c r="R486" s="168">
        <v>0</v>
      </c>
      <c r="S486" s="167">
        <v>0</v>
      </c>
      <c r="T486" s="168">
        <v>0</v>
      </c>
      <c r="U486" s="167">
        <v>0</v>
      </c>
      <c r="V486" s="168">
        <v>0</v>
      </c>
      <c r="W486" s="167">
        <v>0</v>
      </c>
      <c r="X486" s="168">
        <v>0</v>
      </c>
      <c r="Y486" s="167">
        <v>0</v>
      </c>
      <c r="Z486" s="168">
        <v>0</v>
      </c>
      <c r="AA486" s="167">
        <v>0</v>
      </c>
      <c r="AB486" s="168">
        <v>0</v>
      </c>
      <c r="AC486" s="204">
        <f t="shared" si="161"/>
        <v>0</v>
      </c>
      <c r="AD486" s="204"/>
      <c r="AE486" s="204"/>
    </row>
    <row r="487" spans="2:31" x14ac:dyDescent="0.3">
      <c r="B487" s="148" t="s">
        <v>103</v>
      </c>
      <c r="C487" s="12"/>
      <c r="D487" s="12"/>
      <c r="E487" s="167">
        <v>0</v>
      </c>
      <c r="F487" s="168">
        <v>0</v>
      </c>
      <c r="G487" s="167">
        <v>0</v>
      </c>
      <c r="H487" s="168">
        <v>0</v>
      </c>
      <c r="I487" s="167">
        <v>0</v>
      </c>
      <c r="J487" s="168">
        <v>0</v>
      </c>
      <c r="K487" s="167">
        <v>0</v>
      </c>
      <c r="L487" s="168">
        <v>0</v>
      </c>
      <c r="M487" s="167">
        <v>0</v>
      </c>
      <c r="N487" s="168">
        <v>0</v>
      </c>
      <c r="O487" s="167">
        <v>0</v>
      </c>
      <c r="P487" s="168">
        <v>0</v>
      </c>
      <c r="Q487" s="167">
        <v>0</v>
      </c>
      <c r="R487" s="168">
        <v>0</v>
      </c>
      <c r="S487" s="167">
        <v>0</v>
      </c>
      <c r="T487" s="168">
        <v>0</v>
      </c>
      <c r="U487" s="167">
        <v>0</v>
      </c>
      <c r="V487" s="168">
        <v>0</v>
      </c>
      <c r="W487" s="167">
        <v>0</v>
      </c>
      <c r="X487" s="168">
        <v>0</v>
      </c>
      <c r="Y487" s="167">
        <v>0</v>
      </c>
      <c r="Z487" s="168">
        <v>0</v>
      </c>
      <c r="AA487" s="167">
        <v>0</v>
      </c>
      <c r="AB487" s="168">
        <v>0</v>
      </c>
      <c r="AC487" s="204">
        <f t="shared" si="161"/>
        <v>0</v>
      </c>
      <c r="AD487" s="204"/>
      <c r="AE487" s="204"/>
    </row>
    <row r="488" spans="2:31" s="148" customFormat="1" x14ac:dyDescent="0.3">
      <c r="B488" s="148" t="s">
        <v>119</v>
      </c>
      <c r="C488" s="12"/>
      <c r="D488" s="12"/>
      <c r="E488" s="149"/>
      <c r="F488" s="152"/>
      <c r="G488" s="149"/>
      <c r="H488" s="152"/>
      <c r="I488" s="149"/>
      <c r="J488" s="152"/>
      <c r="K488" s="149"/>
      <c r="L488" s="152"/>
      <c r="M488" s="149"/>
      <c r="N488" s="152"/>
      <c r="O488" s="149"/>
      <c r="P488" s="152"/>
      <c r="Q488" s="149"/>
      <c r="R488" s="152"/>
      <c r="S488" s="149"/>
      <c r="T488" s="152"/>
      <c r="U488" s="149"/>
      <c r="V488" s="152"/>
      <c r="W488" s="149"/>
      <c r="X488" s="152"/>
      <c r="Y488" s="149"/>
      <c r="Z488" s="152"/>
      <c r="AA488" s="149"/>
      <c r="AB488" s="152"/>
      <c r="AC488" s="204">
        <f t="shared" si="161"/>
        <v>0</v>
      </c>
      <c r="AD488" s="204"/>
      <c r="AE488" s="204"/>
    </row>
    <row r="489" spans="2:31" s="148" customFormat="1" x14ac:dyDescent="0.3">
      <c r="B489" s="148" t="s">
        <v>120</v>
      </c>
      <c r="C489" s="12"/>
      <c r="D489" s="12"/>
      <c r="E489" s="149"/>
      <c r="F489" s="152"/>
      <c r="G489" s="149"/>
      <c r="H489" s="152"/>
      <c r="I489" s="149"/>
      <c r="J489" s="152"/>
      <c r="K489" s="149"/>
      <c r="L489" s="152"/>
      <c r="M489" s="149"/>
      <c r="N489" s="152"/>
      <c r="O489" s="149"/>
      <c r="P489" s="152"/>
      <c r="Q489" s="149"/>
      <c r="R489" s="152"/>
      <c r="S489" s="149"/>
      <c r="T489" s="152"/>
      <c r="U489" s="149"/>
      <c r="V489" s="152"/>
      <c r="W489" s="149"/>
      <c r="X489" s="152"/>
      <c r="Y489" s="149"/>
      <c r="Z489" s="152"/>
      <c r="AA489" s="149"/>
      <c r="AB489" s="152"/>
      <c r="AC489" s="204">
        <f t="shared" si="161"/>
        <v>0</v>
      </c>
      <c r="AD489" s="204"/>
      <c r="AE489" s="204"/>
    </row>
    <row r="490" spans="2:31" x14ac:dyDescent="0.3">
      <c r="B490" s="13" t="s">
        <v>2</v>
      </c>
      <c r="C490" s="13"/>
      <c r="D490" s="13"/>
      <c r="E490" s="14">
        <f>SUM(E435:E489)</f>
        <v>0</v>
      </c>
      <c r="F490" s="14">
        <f t="shared" ref="F490" si="162">SUM(F435:F489)</f>
        <v>0</v>
      </c>
      <c r="G490" s="14">
        <f t="shared" ref="G490" si="163">SUM(G435:G489)</f>
        <v>0</v>
      </c>
      <c r="H490" s="14">
        <f t="shared" ref="H490" si="164">SUM(H435:H489)</f>
        <v>0</v>
      </c>
      <c r="I490" s="14">
        <f t="shared" ref="I490" si="165">SUM(I435:I489)</f>
        <v>0</v>
      </c>
      <c r="J490" s="14">
        <f t="shared" ref="J490" si="166">SUM(J435:J489)</f>
        <v>0</v>
      </c>
      <c r="K490" s="14">
        <f t="shared" ref="K490" si="167">SUM(K435:K489)</f>
        <v>0</v>
      </c>
      <c r="L490" s="14">
        <f t="shared" ref="L490" si="168">SUM(L435:L489)</f>
        <v>0</v>
      </c>
      <c r="M490" s="14">
        <f t="shared" ref="M490" si="169">SUM(M435:M489)</f>
        <v>189.57883333333334</v>
      </c>
      <c r="N490" s="14">
        <f t="shared" ref="N490" si="170">SUM(N435:N489)</f>
        <v>317.24383333333338</v>
      </c>
      <c r="O490" s="14">
        <f t="shared" ref="O490" si="171">SUM(O435:O489)</f>
        <v>117.81150000000005</v>
      </c>
      <c r="P490" s="14">
        <f t="shared" ref="P490" si="172">SUM(P435:P489)</f>
        <v>186.99200000000002</v>
      </c>
      <c r="Q490" s="14">
        <f t="shared" ref="Q490" si="173">SUM(Q435:Q489)</f>
        <v>140.7313333333334</v>
      </c>
      <c r="R490" s="14">
        <f t="shared" ref="R490" si="174">SUM(R435:R489)</f>
        <v>156.89866666666666</v>
      </c>
      <c r="S490" s="14">
        <f t="shared" ref="S490" si="175">SUM(S435:S489)</f>
        <v>152.15283333333338</v>
      </c>
      <c r="T490" s="14">
        <f t="shared" ref="T490" si="176">SUM(T435:T489)</f>
        <v>195.99149999999995</v>
      </c>
      <c r="U490" s="14">
        <f t="shared" ref="U490" si="177">SUM(U435:U489)</f>
        <v>261.64550000000008</v>
      </c>
      <c r="V490" s="14">
        <f t="shared" ref="V490" si="178">SUM(V435:V489)</f>
        <v>84.177999999999997</v>
      </c>
      <c r="W490" s="14">
        <f t="shared" ref="W490" si="179">SUM(W435:W489)</f>
        <v>0</v>
      </c>
      <c r="X490" s="14">
        <f t="shared" ref="X490" si="180">SUM(X435:X489)</f>
        <v>0</v>
      </c>
      <c r="Y490" s="14">
        <f t="shared" ref="Y490" si="181">SUM(Y435:Y489)</f>
        <v>0</v>
      </c>
      <c r="Z490" s="14">
        <f t="shared" ref="Z490" si="182">SUM(Z435:Z489)</f>
        <v>0</v>
      </c>
      <c r="AA490" s="14">
        <f t="shared" ref="AA490" si="183">SUM(AA435:AA489)</f>
        <v>0</v>
      </c>
      <c r="AB490" s="14">
        <f t="shared" ref="AB490" si="184">SUM(AB435:AB489)</f>
        <v>0</v>
      </c>
      <c r="AC490" s="215">
        <f>SUM(AC435:AE489)</f>
        <v>1803.2240000000002</v>
      </c>
      <c r="AD490" s="215"/>
      <c r="AE490" s="215"/>
    </row>
    <row r="491" spans="2:31" x14ac:dyDescent="0.3">
      <c r="B491" s="15"/>
      <c r="C491" s="16"/>
      <c r="D491" s="17"/>
      <c r="E491" s="17"/>
      <c r="F491" s="17"/>
      <c r="G491" s="17"/>
      <c r="H491" s="17"/>
      <c r="I491" s="17"/>
      <c r="J491" s="17"/>
      <c r="K491" s="17"/>
      <c r="L491" s="17"/>
      <c r="M491" s="17"/>
      <c r="N491" s="17"/>
      <c r="O491" s="17"/>
      <c r="P491" s="17"/>
      <c r="Q491" s="17"/>
      <c r="R491" s="17"/>
      <c r="S491" s="17"/>
      <c r="T491" s="17"/>
      <c r="U491" s="17"/>
      <c r="V491" s="17"/>
      <c r="W491" s="17"/>
      <c r="X491" s="17"/>
      <c r="Y491" s="17"/>
      <c r="Z491" s="17"/>
      <c r="AA491" s="17"/>
    </row>
    <row r="492" spans="2:31" x14ac:dyDescent="0.3">
      <c r="B492" s="15"/>
      <c r="C492" s="16"/>
      <c r="D492" s="17"/>
      <c r="E492" s="17"/>
      <c r="F492" s="17"/>
      <c r="G492" s="17"/>
      <c r="H492" s="17"/>
      <c r="I492" s="17"/>
      <c r="J492" s="17"/>
      <c r="K492" s="17"/>
      <c r="L492" s="17"/>
      <c r="M492" s="17"/>
      <c r="N492" s="17"/>
      <c r="O492" s="17"/>
      <c r="P492" s="17"/>
      <c r="Q492" s="17"/>
      <c r="R492" s="17"/>
      <c r="S492" s="17"/>
      <c r="T492" s="17"/>
      <c r="U492" s="17"/>
      <c r="V492" s="17"/>
      <c r="W492" s="17"/>
      <c r="X492" s="17"/>
      <c r="Y492" s="17"/>
      <c r="Z492" s="17"/>
      <c r="AA492" s="17"/>
    </row>
    <row r="493" spans="2:31" x14ac:dyDescent="0.3">
      <c r="B493" s="8">
        <f>'Resumen-Mensual'!$M$22</f>
        <v>45025</v>
      </c>
    </row>
    <row r="494" spans="2:31" x14ac:dyDescent="0.3">
      <c r="B494" s="8"/>
    </row>
    <row r="495" spans="2:31" x14ac:dyDescent="0.3">
      <c r="B495" s="9" t="s">
        <v>81</v>
      </c>
      <c r="C495" s="10"/>
      <c r="D495" s="10"/>
      <c r="E495" s="11">
        <v>1</v>
      </c>
      <c r="F495" s="11">
        <v>2</v>
      </c>
      <c r="G495" s="11">
        <v>3</v>
      </c>
      <c r="H495" s="11">
        <v>4</v>
      </c>
      <c r="I495" s="11">
        <v>5</v>
      </c>
      <c r="J495" s="11">
        <v>6</v>
      </c>
      <c r="K495" s="11">
        <v>7</v>
      </c>
      <c r="L495" s="11">
        <v>8</v>
      </c>
      <c r="M495" s="11">
        <v>9</v>
      </c>
      <c r="N495" s="11">
        <v>10</v>
      </c>
      <c r="O495" s="11">
        <v>11</v>
      </c>
      <c r="P495" s="11">
        <v>12</v>
      </c>
      <c r="Q495" s="11">
        <v>13</v>
      </c>
      <c r="R495" s="11">
        <v>14</v>
      </c>
      <c r="S495" s="11">
        <v>15</v>
      </c>
      <c r="T495" s="11">
        <v>16</v>
      </c>
      <c r="U495" s="11">
        <v>17</v>
      </c>
      <c r="V495" s="11">
        <v>18</v>
      </c>
      <c r="W495" s="11">
        <v>19</v>
      </c>
      <c r="X495" s="11">
        <v>20</v>
      </c>
      <c r="Y495" s="11">
        <v>21</v>
      </c>
      <c r="Z495" s="11">
        <v>22</v>
      </c>
      <c r="AA495" s="11">
        <v>23</v>
      </c>
      <c r="AB495" s="11">
        <v>24</v>
      </c>
      <c r="AC495" s="213" t="s">
        <v>2</v>
      </c>
      <c r="AD495" s="213"/>
      <c r="AE495" s="213"/>
    </row>
    <row r="496" spans="2:31" x14ac:dyDescent="0.3">
      <c r="B496" s="210" t="s">
        <v>37</v>
      </c>
      <c r="C496" s="210"/>
      <c r="D496" s="210"/>
      <c r="E496" s="169">
        <v>0</v>
      </c>
      <c r="F496" s="170">
        <v>0</v>
      </c>
      <c r="G496" s="169">
        <v>0</v>
      </c>
      <c r="H496" s="170">
        <v>0</v>
      </c>
      <c r="I496" s="169">
        <v>0</v>
      </c>
      <c r="J496" s="170">
        <v>0</v>
      </c>
      <c r="K496" s="169">
        <v>0</v>
      </c>
      <c r="L496" s="170">
        <v>0</v>
      </c>
      <c r="M496" s="169">
        <v>0</v>
      </c>
      <c r="N496" s="170">
        <v>0.17049999999999993</v>
      </c>
      <c r="O496" s="169">
        <v>0.24250000000000022</v>
      </c>
      <c r="P496" s="170">
        <v>0.2140000000000003</v>
      </c>
      <c r="Q496" s="169">
        <v>0.18583333333333357</v>
      </c>
      <c r="R496" s="170">
        <v>0.1575000000000002</v>
      </c>
      <c r="S496" s="169">
        <v>0.27649999999999986</v>
      </c>
      <c r="T496" s="170">
        <v>0.25266666666666704</v>
      </c>
      <c r="U496" s="169">
        <v>0</v>
      </c>
      <c r="V496" s="170">
        <v>0</v>
      </c>
      <c r="W496" s="169">
        <v>0</v>
      </c>
      <c r="X496" s="170">
        <v>0</v>
      </c>
      <c r="Y496" s="169">
        <v>0</v>
      </c>
      <c r="Z496" s="170">
        <v>0</v>
      </c>
      <c r="AA496" s="169">
        <v>0</v>
      </c>
      <c r="AB496" s="170">
        <v>0</v>
      </c>
      <c r="AC496" s="204">
        <f t="shared" ref="AC496:AC528" si="185">SUM(E496:AB496)</f>
        <v>1.4995000000000009</v>
      </c>
      <c r="AD496" s="204"/>
      <c r="AE496" s="204"/>
    </row>
    <row r="497" spans="2:31" x14ac:dyDescent="0.3">
      <c r="B497" s="210" t="s">
        <v>38</v>
      </c>
      <c r="C497" s="210"/>
      <c r="D497" s="210"/>
      <c r="E497" s="169">
        <v>0</v>
      </c>
      <c r="F497" s="170">
        <v>0</v>
      </c>
      <c r="G497" s="169">
        <v>0</v>
      </c>
      <c r="H497" s="170">
        <v>0</v>
      </c>
      <c r="I497" s="169">
        <v>0</v>
      </c>
      <c r="J497" s="170">
        <v>0</v>
      </c>
      <c r="K497" s="169">
        <v>0</v>
      </c>
      <c r="L497" s="170">
        <v>0</v>
      </c>
      <c r="M497" s="169">
        <v>8.9999999999999854E-3</v>
      </c>
      <c r="N497" s="170">
        <v>0.22616666666666638</v>
      </c>
      <c r="O497" s="169">
        <v>0.30116666666666725</v>
      </c>
      <c r="P497" s="170">
        <v>0.53383333333333416</v>
      </c>
      <c r="Q497" s="169">
        <v>0.59516666666666773</v>
      </c>
      <c r="R497" s="170">
        <v>0.61116666666666719</v>
      </c>
      <c r="S497" s="169">
        <v>0.36500000000000005</v>
      </c>
      <c r="T497" s="170">
        <v>4.0833333333333083E-2</v>
      </c>
      <c r="U497" s="169">
        <v>0.31883333333333286</v>
      </c>
      <c r="V497" s="170">
        <v>0</v>
      </c>
      <c r="W497" s="169">
        <v>0</v>
      </c>
      <c r="X497" s="170">
        <v>0</v>
      </c>
      <c r="Y497" s="169">
        <v>0</v>
      </c>
      <c r="Z497" s="170">
        <v>0</v>
      </c>
      <c r="AA497" s="169">
        <v>0</v>
      </c>
      <c r="AB497" s="170">
        <v>0</v>
      </c>
      <c r="AC497" s="204">
        <f t="shared" si="185"/>
        <v>3.001166666666669</v>
      </c>
      <c r="AD497" s="204"/>
      <c r="AE497" s="204"/>
    </row>
    <row r="498" spans="2:31" x14ac:dyDescent="0.3">
      <c r="B498" s="210" t="s">
        <v>39</v>
      </c>
      <c r="C498" s="210"/>
      <c r="D498" s="210"/>
      <c r="E498" s="169">
        <v>0</v>
      </c>
      <c r="F498" s="170">
        <v>0</v>
      </c>
      <c r="G498" s="169">
        <v>0</v>
      </c>
      <c r="H498" s="170">
        <v>0</v>
      </c>
      <c r="I498" s="169">
        <v>0</v>
      </c>
      <c r="J498" s="170">
        <v>0</v>
      </c>
      <c r="K498" s="169">
        <v>0</v>
      </c>
      <c r="L498" s="170">
        <v>0</v>
      </c>
      <c r="M498" s="169">
        <v>4.88</v>
      </c>
      <c r="N498" s="170">
        <v>11.299999999999994</v>
      </c>
      <c r="O498" s="169">
        <v>16.299999999999983</v>
      </c>
      <c r="P498" s="170">
        <v>19.799999999999976</v>
      </c>
      <c r="Q498" s="169">
        <v>20.700000000000024</v>
      </c>
      <c r="R498" s="170">
        <v>20.799999999999976</v>
      </c>
      <c r="S498" s="169">
        <v>20.299999999999976</v>
      </c>
      <c r="T498" s="170">
        <v>17.899999999999988</v>
      </c>
      <c r="U498" s="169">
        <v>13.299999999999988</v>
      </c>
      <c r="V498" s="170">
        <v>2.2616666666666676</v>
      </c>
      <c r="W498" s="169">
        <v>0</v>
      </c>
      <c r="X498" s="170">
        <v>0</v>
      </c>
      <c r="Y498" s="169">
        <v>0</v>
      </c>
      <c r="Z498" s="170">
        <v>0</v>
      </c>
      <c r="AA498" s="169">
        <v>0</v>
      </c>
      <c r="AB498" s="170">
        <v>0</v>
      </c>
      <c r="AC498" s="204">
        <f t="shared" si="185"/>
        <v>147.54166666666654</v>
      </c>
      <c r="AD498" s="204"/>
      <c r="AE498" s="204"/>
    </row>
    <row r="499" spans="2:31" x14ac:dyDescent="0.3">
      <c r="B499" s="210" t="s">
        <v>40</v>
      </c>
      <c r="C499" s="210"/>
      <c r="D499" s="210"/>
      <c r="E499" s="169">
        <v>0</v>
      </c>
      <c r="F499" s="170">
        <v>0</v>
      </c>
      <c r="G499" s="169">
        <v>0</v>
      </c>
      <c r="H499" s="170">
        <v>0</v>
      </c>
      <c r="I499" s="169">
        <v>0</v>
      </c>
      <c r="J499" s="170">
        <v>0</v>
      </c>
      <c r="K499" s="169">
        <v>0</v>
      </c>
      <c r="L499" s="170">
        <v>0</v>
      </c>
      <c r="M499" s="169">
        <v>0</v>
      </c>
      <c r="N499" s="170">
        <v>0</v>
      </c>
      <c r="O499" s="169">
        <v>0</v>
      </c>
      <c r="P499" s="170">
        <v>0</v>
      </c>
      <c r="Q499" s="169">
        <v>0</v>
      </c>
      <c r="R499" s="170">
        <v>0</v>
      </c>
      <c r="S499" s="169">
        <v>0</v>
      </c>
      <c r="T499" s="170">
        <v>0</v>
      </c>
      <c r="U499" s="169">
        <v>0</v>
      </c>
      <c r="V499" s="170">
        <v>0</v>
      </c>
      <c r="W499" s="169">
        <v>0</v>
      </c>
      <c r="X499" s="170">
        <v>0</v>
      </c>
      <c r="Y499" s="169">
        <v>0</v>
      </c>
      <c r="Z499" s="170">
        <v>0</v>
      </c>
      <c r="AA499" s="169">
        <v>0</v>
      </c>
      <c r="AB499" s="170">
        <v>0</v>
      </c>
      <c r="AC499" s="204">
        <f t="shared" si="185"/>
        <v>0</v>
      </c>
      <c r="AD499" s="204"/>
      <c r="AE499" s="204"/>
    </row>
    <row r="500" spans="2:31" x14ac:dyDescent="0.3">
      <c r="B500" s="210" t="s">
        <v>41</v>
      </c>
      <c r="C500" s="210"/>
      <c r="D500" s="210"/>
      <c r="E500" s="169">
        <v>0</v>
      </c>
      <c r="F500" s="170">
        <v>0</v>
      </c>
      <c r="G500" s="169">
        <v>0</v>
      </c>
      <c r="H500" s="170">
        <v>0</v>
      </c>
      <c r="I500" s="169">
        <v>0</v>
      </c>
      <c r="J500" s="170">
        <v>0</v>
      </c>
      <c r="K500" s="169">
        <v>0</v>
      </c>
      <c r="L500" s="170">
        <v>0</v>
      </c>
      <c r="M500" s="169">
        <v>8.4046666666666638</v>
      </c>
      <c r="N500" s="170">
        <v>24.324833333333348</v>
      </c>
      <c r="O500" s="169">
        <v>0</v>
      </c>
      <c r="P500" s="170">
        <v>6.0803333333333338</v>
      </c>
      <c r="Q500" s="169">
        <v>1.1738333333333348</v>
      </c>
      <c r="R500" s="170">
        <v>0.45633333333333198</v>
      </c>
      <c r="S500" s="169">
        <v>0</v>
      </c>
      <c r="T500" s="170">
        <v>14.959333333333344</v>
      </c>
      <c r="U500" s="169">
        <v>7.5706666666666642</v>
      </c>
      <c r="V500" s="170">
        <v>1.1000000000000062E-2</v>
      </c>
      <c r="W500" s="169">
        <v>0</v>
      </c>
      <c r="X500" s="170">
        <v>0</v>
      </c>
      <c r="Y500" s="169">
        <v>0</v>
      </c>
      <c r="Z500" s="170">
        <v>0</v>
      </c>
      <c r="AA500" s="169">
        <v>0</v>
      </c>
      <c r="AB500" s="170">
        <v>0</v>
      </c>
      <c r="AC500" s="204">
        <f t="shared" si="185"/>
        <v>62.98100000000003</v>
      </c>
      <c r="AD500" s="204"/>
      <c r="AE500" s="204"/>
    </row>
    <row r="501" spans="2:31" x14ac:dyDescent="0.3">
      <c r="B501" s="210" t="s">
        <v>42</v>
      </c>
      <c r="C501" s="210"/>
      <c r="D501" s="210"/>
      <c r="E501" s="169">
        <v>0</v>
      </c>
      <c r="F501" s="170">
        <v>0</v>
      </c>
      <c r="G501" s="169">
        <v>0</v>
      </c>
      <c r="H501" s="170">
        <v>0</v>
      </c>
      <c r="I501" s="169">
        <v>0</v>
      </c>
      <c r="J501" s="170">
        <v>0</v>
      </c>
      <c r="K501" s="169">
        <v>0</v>
      </c>
      <c r="L501" s="170">
        <v>0</v>
      </c>
      <c r="M501" s="169">
        <v>70.879999999999953</v>
      </c>
      <c r="N501" s="170">
        <v>116.5</v>
      </c>
      <c r="O501" s="169">
        <v>121.10000000000012</v>
      </c>
      <c r="P501" s="170">
        <v>121.89999999999988</v>
      </c>
      <c r="Q501" s="169">
        <v>120.5</v>
      </c>
      <c r="R501" s="170">
        <v>119</v>
      </c>
      <c r="S501" s="169">
        <v>116</v>
      </c>
      <c r="T501" s="170">
        <v>7.6766666666666667</v>
      </c>
      <c r="U501" s="169">
        <v>0</v>
      </c>
      <c r="V501" s="170">
        <v>0</v>
      </c>
      <c r="W501" s="169">
        <v>0</v>
      </c>
      <c r="X501" s="170">
        <v>0</v>
      </c>
      <c r="Y501" s="169">
        <v>0</v>
      </c>
      <c r="Z501" s="170">
        <v>0</v>
      </c>
      <c r="AA501" s="169">
        <v>0</v>
      </c>
      <c r="AB501" s="170">
        <v>0</v>
      </c>
      <c r="AC501" s="204">
        <f t="shared" si="185"/>
        <v>793.5566666666665</v>
      </c>
      <c r="AD501" s="204"/>
      <c r="AE501" s="204"/>
    </row>
    <row r="502" spans="2:31" x14ac:dyDescent="0.3">
      <c r="B502" s="210" t="s">
        <v>43</v>
      </c>
      <c r="C502" s="210"/>
      <c r="D502" s="210"/>
      <c r="E502" s="169">
        <v>0</v>
      </c>
      <c r="F502" s="170">
        <v>0</v>
      </c>
      <c r="G502" s="169">
        <v>0</v>
      </c>
      <c r="H502" s="170">
        <v>0</v>
      </c>
      <c r="I502" s="169">
        <v>0</v>
      </c>
      <c r="J502" s="170">
        <v>0</v>
      </c>
      <c r="K502" s="169">
        <v>0</v>
      </c>
      <c r="L502" s="170">
        <v>0</v>
      </c>
      <c r="M502" s="169">
        <v>0.53333333333333266</v>
      </c>
      <c r="N502" s="170">
        <v>13.959166666666663</v>
      </c>
      <c r="O502" s="169">
        <v>8.938500000000003</v>
      </c>
      <c r="P502" s="170">
        <v>0</v>
      </c>
      <c r="Q502" s="169">
        <v>2.4681666666666624</v>
      </c>
      <c r="R502" s="170">
        <v>0</v>
      </c>
      <c r="S502" s="169">
        <v>4.5946666666666607</v>
      </c>
      <c r="T502" s="170">
        <v>10.026166666666656</v>
      </c>
      <c r="U502" s="169">
        <v>5.3295000000000048</v>
      </c>
      <c r="V502" s="170">
        <v>2.7999999999999876E-2</v>
      </c>
      <c r="W502" s="169">
        <v>0</v>
      </c>
      <c r="X502" s="170">
        <v>0</v>
      </c>
      <c r="Y502" s="169">
        <v>0</v>
      </c>
      <c r="Z502" s="170">
        <v>0</v>
      </c>
      <c r="AA502" s="169">
        <v>0</v>
      </c>
      <c r="AB502" s="170">
        <v>0</v>
      </c>
      <c r="AC502" s="204">
        <f t="shared" si="185"/>
        <v>45.877499999999976</v>
      </c>
      <c r="AD502" s="204"/>
      <c r="AE502" s="204"/>
    </row>
    <row r="503" spans="2:31" x14ac:dyDescent="0.3">
      <c r="B503" s="210" t="s">
        <v>44</v>
      </c>
      <c r="C503" s="210"/>
      <c r="D503" s="210"/>
      <c r="E503" s="169">
        <v>0</v>
      </c>
      <c r="F503" s="170">
        <v>0</v>
      </c>
      <c r="G503" s="169">
        <v>0</v>
      </c>
      <c r="H503" s="170">
        <v>0</v>
      </c>
      <c r="I503" s="169">
        <v>0</v>
      </c>
      <c r="J503" s="170">
        <v>0</v>
      </c>
      <c r="K503" s="169">
        <v>0</v>
      </c>
      <c r="L503" s="170">
        <v>0</v>
      </c>
      <c r="M503" s="169">
        <v>0</v>
      </c>
      <c r="N503" s="170">
        <v>0</v>
      </c>
      <c r="O503" s="169">
        <v>0</v>
      </c>
      <c r="P503" s="170">
        <v>0</v>
      </c>
      <c r="Q503" s="169">
        <v>0</v>
      </c>
      <c r="R503" s="170">
        <v>0</v>
      </c>
      <c r="S503" s="169">
        <v>0.32633333333333447</v>
      </c>
      <c r="T503" s="170">
        <v>0</v>
      </c>
      <c r="U503" s="169">
        <v>0</v>
      </c>
      <c r="V503" s="170">
        <v>0</v>
      </c>
      <c r="W503" s="169">
        <v>0</v>
      </c>
      <c r="X503" s="170">
        <v>0</v>
      </c>
      <c r="Y503" s="169">
        <v>0</v>
      </c>
      <c r="Z503" s="170">
        <v>0</v>
      </c>
      <c r="AA503" s="169">
        <v>0</v>
      </c>
      <c r="AB503" s="170">
        <v>0</v>
      </c>
      <c r="AC503" s="204">
        <f t="shared" si="185"/>
        <v>0.32633333333333447</v>
      </c>
      <c r="AD503" s="204"/>
      <c r="AE503" s="204"/>
    </row>
    <row r="504" spans="2:31" x14ac:dyDescent="0.3">
      <c r="B504" s="210" t="s">
        <v>45</v>
      </c>
      <c r="C504" s="210"/>
      <c r="D504" s="210"/>
      <c r="E504" s="169">
        <v>0</v>
      </c>
      <c r="F504" s="170">
        <v>0</v>
      </c>
      <c r="G504" s="169">
        <v>0</v>
      </c>
      <c r="H504" s="170">
        <v>0</v>
      </c>
      <c r="I504" s="169">
        <v>0</v>
      </c>
      <c r="J504" s="170">
        <v>0</v>
      </c>
      <c r="K504" s="169">
        <v>0</v>
      </c>
      <c r="L504" s="170">
        <v>0</v>
      </c>
      <c r="M504" s="169">
        <v>0.97300000000000275</v>
      </c>
      <c r="N504" s="170">
        <v>14.11000000000001</v>
      </c>
      <c r="O504" s="169">
        <v>20.686833333333322</v>
      </c>
      <c r="P504" s="170">
        <v>3.2961666666666636</v>
      </c>
      <c r="Q504" s="169">
        <v>8.6666666666666003E-3</v>
      </c>
      <c r="R504" s="170">
        <v>3.3100000000000023</v>
      </c>
      <c r="S504" s="169">
        <v>1.5933333333333344</v>
      </c>
      <c r="T504" s="170">
        <v>2.6385000000000001</v>
      </c>
      <c r="U504" s="169">
        <v>2.7764999999999986</v>
      </c>
      <c r="V504" s="170">
        <v>0</v>
      </c>
      <c r="W504" s="169">
        <v>0</v>
      </c>
      <c r="X504" s="170">
        <v>0</v>
      </c>
      <c r="Y504" s="169">
        <v>0</v>
      </c>
      <c r="Z504" s="170">
        <v>0</v>
      </c>
      <c r="AA504" s="169">
        <v>0</v>
      </c>
      <c r="AB504" s="170">
        <v>0</v>
      </c>
      <c r="AC504" s="204">
        <f t="shared" si="185"/>
        <v>49.393000000000008</v>
      </c>
      <c r="AD504" s="204"/>
      <c r="AE504" s="204"/>
    </row>
    <row r="505" spans="2:31" x14ac:dyDescent="0.3">
      <c r="B505" s="210" t="s">
        <v>46</v>
      </c>
      <c r="C505" s="210"/>
      <c r="D505" s="210"/>
      <c r="E505" s="169">
        <v>0</v>
      </c>
      <c r="F505" s="170">
        <v>0</v>
      </c>
      <c r="G505" s="169">
        <v>0</v>
      </c>
      <c r="H505" s="170">
        <v>0</v>
      </c>
      <c r="I505" s="169">
        <v>0</v>
      </c>
      <c r="J505" s="170">
        <v>0</v>
      </c>
      <c r="K505" s="169">
        <v>0</v>
      </c>
      <c r="L505" s="170">
        <v>0</v>
      </c>
      <c r="M505" s="169">
        <v>1.9843333333333324</v>
      </c>
      <c r="N505" s="170">
        <v>12.839999999999996</v>
      </c>
      <c r="O505" s="169">
        <v>12.01416666666667</v>
      </c>
      <c r="P505" s="170">
        <v>4.4666666666666721</v>
      </c>
      <c r="Q505" s="169">
        <v>4.6796666666666686</v>
      </c>
      <c r="R505" s="170">
        <v>3.1845000000000057</v>
      </c>
      <c r="S505" s="169">
        <v>4.3963333333333336</v>
      </c>
      <c r="T505" s="170">
        <v>5.9578333333333378</v>
      </c>
      <c r="U505" s="169">
        <v>1.2738333333333325</v>
      </c>
      <c r="V505" s="170">
        <v>0</v>
      </c>
      <c r="W505" s="169">
        <v>0</v>
      </c>
      <c r="X505" s="170">
        <v>0</v>
      </c>
      <c r="Y505" s="169">
        <v>0</v>
      </c>
      <c r="Z505" s="170">
        <v>0</v>
      </c>
      <c r="AA505" s="169">
        <v>0</v>
      </c>
      <c r="AB505" s="170">
        <v>0</v>
      </c>
      <c r="AC505" s="204">
        <f t="shared" si="185"/>
        <v>50.797333333333349</v>
      </c>
      <c r="AD505" s="204"/>
      <c r="AE505" s="204"/>
    </row>
    <row r="506" spans="2:31" x14ac:dyDescent="0.3">
      <c r="B506" s="210" t="s">
        <v>47</v>
      </c>
      <c r="C506" s="210"/>
      <c r="D506" s="210"/>
      <c r="E506" s="169">
        <v>0</v>
      </c>
      <c r="F506" s="170">
        <v>0</v>
      </c>
      <c r="G506" s="169">
        <v>0</v>
      </c>
      <c r="H506" s="170">
        <v>0</v>
      </c>
      <c r="I506" s="169">
        <v>0</v>
      </c>
      <c r="J506" s="170">
        <v>0</v>
      </c>
      <c r="K506" s="169">
        <v>0</v>
      </c>
      <c r="L506" s="170">
        <v>0</v>
      </c>
      <c r="M506" s="169">
        <v>0</v>
      </c>
      <c r="N506" s="170">
        <v>0</v>
      </c>
      <c r="O506" s="169">
        <v>0</v>
      </c>
      <c r="P506" s="170">
        <v>0</v>
      </c>
      <c r="Q506" s="169">
        <v>0</v>
      </c>
      <c r="R506" s="170">
        <v>0</v>
      </c>
      <c r="S506" s="169">
        <v>0</v>
      </c>
      <c r="T506" s="170">
        <v>0</v>
      </c>
      <c r="U506" s="169">
        <v>0</v>
      </c>
      <c r="V506" s="170">
        <v>0</v>
      </c>
      <c r="W506" s="169">
        <v>0</v>
      </c>
      <c r="X506" s="170">
        <v>0</v>
      </c>
      <c r="Y506" s="169">
        <v>0</v>
      </c>
      <c r="Z506" s="170">
        <v>0</v>
      </c>
      <c r="AA506" s="169">
        <v>0</v>
      </c>
      <c r="AB506" s="170">
        <v>0</v>
      </c>
      <c r="AC506" s="204">
        <f t="shared" si="185"/>
        <v>0</v>
      </c>
      <c r="AD506" s="204"/>
      <c r="AE506" s="204"/>
    </row>
    <row r="507" spans="2:31" x14ac:dyDescent="0.3">
      <c r="B507" s="210" t="s">
        <v>48</v>
      </c>
      <c r="C507" s="210"/>
      <c r="D507" s="210"/>
      <c r="E507" s="169">
        <v>0</v>
      </c>
      <c r="F507" s="170">
        <v>0</v>
      </c>
      <c r="G507" s="169">
        <v>0</v>
      </c>
      <c r="H507" s="170">
        <v>0</v>
      </c>
      <c r="I507" s="169">
        <v>0</v>
      </c>
      <c r="J507" s="170">
        <v>0</v>
      </c>
      <c r="K507" s="169">
        <v>0</v>
      </c>
      <c r="L507" s="170">
        <v>0</v>
      </c>
      <c r="M507" s="169">
        <v>0</v>
      </c>
      <c r="N507" s="170">
        <v>0</v>
      </c>
      <c r="O507" s="169">
        <v>0</v>
      </c>
      <c r="P507" s="170">
        <v>0</v>
      </c>
      <c r="Q507" s="169">
        <v>0</v>
      </c>
      <c r="R507" s="170">
        <v>0</v>
      </c>
      <c r="S507" s="169">
        <v>0</v>
      </c>
      <c r="T507" s="170">
        <v>0</v>
      </c>
      <c r="U507" s="169">
        <v>0</v>
      </c>
      <c r="V507" s="170">
        <v>0</v>
      </c>
      <c r="W507" s="169">
        <v>0</v>
      </c>
      <c r="X507" s="170">
        <v>0</v>
      </c>
      <c r="Y507" s="169">
        <v>0</v>
      </c>
      <c r="Z507" s="170">
        <v>0</v>
      </c>
      <c r="AA507" s="169">
        <v>0</v>
      </c>
      <c r="AB507" s="170">
        <v>0</v>
      </c>
      <c r="AC507" s="204">
        <f t="shared" si="185"/>
        <v>0</v>
      </c>
      <c r="AD507" s="204"/>
      <c r="AE507" s="204"/>
    </row>
    <row r="508" spans="2:31" x14ac:dyDescent="0.3">
      <c r="B508" s="210" t="s">
        <v>49</v>
      </c>
      <c r="C508" s="210"/>
      <c r="D508" s="210"/>
      <c r="E508" s="169">
        <v>0</v>
      </c>
      <c r="F508" s="170">
        <v>0</v>
      </c>
      <c r="G508" s="169">
        <v>0</v>
      </c>
      <c r="H508" s="170">
        <v>0</v>
      </c>
      <c r="I508" s="169">
        <v>0</v>
      </c>
      <c r="J508" s="170">
        <v>0</v>
      </c>
      <c r="K508" s="169">
        <v>0</v>
      </c>
      <c r="L508" s="170">
        <v>0</v>
      </c>
      <c r="M508" s="169">
        <v>4.8333333333332009E-3</v>
      </c>
      <c r="N508" s="170">
        <v>2.7988333333333366</v>
      </c>
      <c r="O508" s="169">
        <v>0</v>
      </c>
      <c r="P508" s="170">
        <v>2.8556666666666568</v>
      </c>
      <c r="Q508" s="169">
        <v>2.4999999999996685E-2</v>
      </c>
      <c r="R508" s="170">
        <v>1.2770000000000061</v>
      </c>
      <c r="S508" s="169">
        <v>13.459999999999987</v>
      </c>
      <c r="T508" s="170">
        <v>27.435666666666673</v>
      </c>
      <c r="U508" s="169">
        <v>6.8008333333333457</v>
      </c>
      <c r="V508" s="170">
        <v>0</v>
      </c>
      <c r="W508" s="169">
        <v>0</v>
      </c>
      <c r="X508" s="170">
        <v>0</v>
      </c>
      <c r="Y508" s="169">
        <v>0</v>
      </c>
      <c r="Z508" s="170">
        <v>0</v>
      </c>
      <c r="AA508" s="169">
        <v>0</v>
      </c>
      <c r="AB508" s="170">
        <v>0</v>
      </c>
      <c r="AC508" s="204">
        <f t="shared" si="185"/>
        <v>54.657833333333329</v>
      </c>
      <c r="AD508" s="204"/>
      <c r="AE508" s="204"/>
    </row>
    <row r="509" spans="2:31" x14ac:dyDescent="0.3">
      <c r="B509" s="210" t="s">
        <v>50</v>
      </c>
      <c r="C509" s="210"/>
      <c r="D509" s="210"/>
      <c r="E509" s="169">
        <v>0</v>
      </c>
      <c r="F509" s="170">
        <v>0</v>
      </c>
      <c r="G509" s="169">
        <v>0</v>
      </c>
      <c r="H509" s="170">
        <v>0</v>
      </c>
      <c r="I509" s="169">
        <v>0</v>
      </c>
      <c r="J509" s="170">
        <v>0</v>
      </c>
      <c r="K509" s="169">
        <v>0</v>
      </c>
      <c r="L509" s="170">
        <v>0</v>
      </c>
      <c r="M509" s="169">
        <v>0</v>
      </c>
      <c r="N509" s="170">
        <v>3.2756666666666652</v>
      </c>
      <c r="O509" s="169">
        <v>2.8711666666666691</v>
      </c>
      <c r="P509" s="170">
        <v>2.8155000000000001</v>
      </c>
      <c r="Q509" s="169">
        <v>0</v>
      </c>
      <c r="R509" s="170">
        <v>1.9268333333333336</v>
      </c>
      <c r="S509" s="169">
        <v>3.7964999999999973</v>
      </c>
      <c r="T509" s="170">
        <v>13.083666666666669</v>
      </c>
      <c r="U509" s="169">
        <v>11.559999999999997</v>
      </c>
      <c r="V509" s="170">
        <v>0</v>
      </c>
      <c r="W509" s="169">
        <v>0</v>
      </c>
      <c r="X509" s="170">
        <v>0</v>
      </c>
      <c r="Y509" s="169">
        <v>0</v>
      </c>
      <c r="Z509" s="170">
        <v>0</v>
      </c>
      <c r="AA509" s="169">
        <v>0</v>
      </c>
      <c r="AB509" s="170">
        <v>0</v>
      </c>
      <c r="AC509" s="204">
        <f t="shared" si="185"/>
        <v>39.329333333333331</v>
      </c>
      <c r="AD509" s="204"/>
      <c r="AE509" s="204"/>
    </row>
    <row r="510" spans="2:31" x14ac:dyDescent="0.3">
      <c r="B510" s="210" t="s">
        <v>106</v>
      </c>
      <c r="C510" s="210"/>
      <c r="D510" s="210"/>
      <c r="E510" s="169">
        <v>0</v>
      </c>
      <c r="F510" s="170">
        <v>0</v>
      </c>
      <c r="G510" s="169">
        <v>0</v>
      </c>
      <c r="H510" s="170">
        <v>0</v>
      </c>
      <c r="I510" s="169">
        <v>0</v>
      </c>
      <c r="J510" s="170">
        <v>0</v>
      </c>
      <c r="K510" s="169">
        <v>0</v>
      </c>
      <c r="L510" s="170">
        <v>0</v>
      </c>
      <c r="M510" s="169">
        <v>0</v>
      </c>
      <c r="N510" s="170">
        <v>0.75199999999999945</v>
      </c>
      <c r="O510" s="169">
        <v>3.2000000000001097E-2</v>
      </c>
      <c r="P510" s="170">
        <v>0</v>
      </c>
      <c r="Q510" s="169">
        <v>0</v>
      </c>
      <c r="R510" s="170">
        <v>0</v>
      </c>
      <c r="S510" s="169">
        <v>0.9116666666666654</v>
      </c>
      <c r="T510" s="170">
        <v>3.9104999999999999</v>
      </c>
      <c r="U510" s="169">
        <v>2.2139999999999955</v>
      </c>
      <c r="V510" s="170">
        <v>1.0666666666666671</v>
      </c>
      <c r="W510" s="169">
        <v>0</v>
      </c>
      <c r="X510" s="170">
        <v>0</v>
      </c>
      <c r="Y510" s="169">
        <v>0</v>
      </c>
      <c r="Z510" s="170">
        <v>0</v>
      </c>
      <c r="AA510" s="169">
        <v>0</v>
      </c>
      <c r="AB510" s="170">
        <v>0</v>
      </c>
      <c r="AC510" s="204">
        <f t="shared" si="185"/>
        <v>8.8868333333333283</v>
      </c>
      <c r="AD510" s="204"/>
      <c r="AE510" s="204"/>
    </row>
    <row r="511" spans="2:31" x14ac:dyDescent="0.3">
      <c r="B511" s="210" t="s">
        <v>51</v>
      </c>
      <c r="C511" s="210"/>
      <c r="D511" s="210"/>
      <c r="E511" s="169">
        <v>0</v>
      </c>
      <c r="F511" s="170">
        <v>0</v>
      </c>
      <c r="G511" s="169">
        <v>0</v>
      </c>
      <c r="H511" s="170">
        <v>0</v>
      </c>
      <c r="I511" s="169">
        <v>0</v>
      </c>
      <c r="J511" s="170">
        <v>0</v>
      </c>
      <c r="K511" s="169">
        <v>0</v>
      </c>
      <c r="L511" s="170">
        <v>0</v>
      </c>
      <c r="M511" s="169">
        <v>24.909666666666674</v>
      </c>
      <c r="N511" s="170">
        <v>29.42516666666668</v>
      </c>
      <c r="O511" s="169">
        <v>11.154333333333348</v>
      </c>
      <c r="P511" s="170">
        <v>8.7936666666666792</v>
      </c>
      <c r="Q511" s="169">
        <v>7.5248333333333459</v>
      </c>
      <c r="R511" s="170">
        <v>6.3800000000000106</v>
      </c>
      <c r="S511" s="169">
        <v>5.642000000000011</v>
      </c>
      <c r="T511" s="170">
        <v>7.1773333333333449</v>
      </c>
      <c r="U511" s="169">
        <v>26.412166666666675</v>
      </c>
      <c r="V511" s="170">
        <v>0</v>
      </c>
      <c r="W511" s="169">
        <v>0</v>
      </c>
      <c r="X511" s="170">
        <v>0</v>
      </c>
      <c r="Y511" s="169">
        <v>0</v>
      </c>
      <c r="Z511" s="170">
        <v>0</v>
      </c>
      <c r="AA511" s="169">
        <v>0</v>
      </c>
      <c r="AB511" s="170">
        <v>0</v>
      </c>
      <c r="AC511" s="204">
        <f t="shared" si="185"/>
        <v>127.41916666666678</v>
      </c>
      <c r="AD511" s="204"/>
      <c r="AE511" s="204"/>
    </row>
    <row r="512" spans="2:31" x14ac:dyDescent="0.3">
      <c r="B512" s="210" t="s">
        <v>52</v>
      </c>
      <c r="C512" s="210"/>
      <c r="D512" s="210"/>
      <c r="E512" s="169">
        <v>0</v>
      </c>
      <c r="F512" s="170">
        <v>0</v>
      </c>
      <c r="G512" s="169">
        <v>0</v>
      </c>
      <c r="H512" s="170">
        <v>0</v>
      </c>
      <c r="I512" s="169">
        <v>0</v>
      </c>
      <c r="J512" s="170">
        <v>0</v>
      </c>
      <c r="K512" s="169">
        <v>0</v>
      </c>
      <c r="L512" s="170">
        <v>0</v>
      </c>
      <c r="M512" s="169">
        <v>0</v>
      </c>
      <c r="N512" s="170">
        <v>2.5106666666666637</v>
      </c>
      <c r="O512" s="169">
        <v>2.5023333333333357</v>
      </c>
      <c r="P512" s="170">
        <v>1.0470000000000015</v>
      </c>
      <c r="Q512" s="169">
        <v>0</v>
      </c>
      <c r="R512" s="170">
        <v>0.27000000000000063</v>
      </c>
      <c r="S512" s="169">
        <v>0</v>
      </c>
      <c r="T512" s="170">
        <v>0</v>
      </c>
      <c r="U512" s="169">
        <v>1.1720000000000013</v>
      </c>
      <c r="V512" s="170">
        <v>0</v>
      </c>
      <c r="W512" s="169">
        <v>0</v>
      </c>
      <c r="X512" s="170">
        <v>0</v>
      </c>
      <c r="Y512" s="169">
        <v>0</v>
      </c>
      <c r="Z512" s="170">
        <v>0</v>
      </c>
      <c r="AA512" s="169">
        <v>0</v>
      </c>
      <c r="AB512" s="170">
        <v>0</v>
      </c>
      <c r="AC512" s="204">
        <f t="shared" si="185"/>
        <v>7.5020000000000033</v>
      </c>
      <c r="AD512" s="204"/>
      <c r="AE512" s="204"/>
    </row>
    <row r="513" spans="2:31" x14ac:dyDescent="0.3">
      <c r="B513" s="210" t="s">
        <v>53</v>
      </c>
      <c r="C513" s="210"/>
      <c r="D513" s="210"/>
      <c r="E513" s="169">
        <v>0</v>
      </c>
      <c r="F513" s="170">
        <v>0</v>
      </c>
      <c r="G513" s="169">
        <v>0</v>
      </c>
      <c r="H513" s="170">
        <v>0</v>
      </c>
      <c r="I513" s="169">
        <v>0</v>
      </c>
      <c r="J513" s="170">
        <v>0</v>
      </c>
      <c r="K513" s="169">
        <v>0</v>
      </c>
      <c r="L513" s="170">
        <v>0</v>
      </c>
      <c r="M513" s="169">
        <v>2.4568333333333356</v>
      </c>
      <c r="N513" s="170">
        <v>0</v>
      </c>
      <c r="O513" s="169">
        <v>0</v>
      </c>
      <c r="P513" s="170">
        <v>17.440666666666676</v>
      </c>
      <c r="Q513" s="169">
        <v>0</v>
      </c>
      <c r="R513" s="170">
        <v>0</v>
      </c>
      <c r="S513" s="169">
        <v>0</v>
      </c>
      <c r="T513" s="170">
        <v>0</v>
      </c>
      <c r="U513" s="169">
        <v>6.0196666666666632</v>
      </c>
      <c r="V513" s="170">
        <v>0</v>
      </c>
      <c r="W513" s="169">
        <v>0</v>
      </c>
      <c r="X513" s="170">
        <v>0</v>
      </c>
      <c r="Y513" s="169">
        <v>0</v>
      </c>
      <c r="Z513" s="170">
        <v>0</v>
      </c>
      <c r="AA513" s="169">
        <v>0</v>
      </c>
      <c r="AB513" s="170">
        <v>0</v>
      </c>
      <c r="AC513" s="204">
        <f t="shared" si="185"/>
        <v>25.917166666666674</v>
      </c>
      <c r="AD513" s="204"/>
      <c r="AE513" s="204"/>
    </row>
    <row r="514" spans="2:31" x14ac:dyDescent="0.3">
      <c r="B514" s="210" t="s">
        <v>54</v>
      </c>
      <c r="C514" s="210"/>
      <c r="D514" s="210"/>
      <c r="E514" s="169">
        <v>0</v>
      </c>
      <c r="F514" s="170">
        <v>0</v>
      </c>
      <c r="G514" s="169">
        <v>0</v>
      </c>
      <c r="H514" s="170">
        <v>0</v>
      </c>
      <c r="I514" s="169">
        <v>0</v>
      </c>
      <c r="J514" s="170">
        <v>0</v>
      </c>
      <c r="K514" s="169">
        <v>0</v>
      </c>
      <c r="L514" s="170">
        <v>0</v>
      </c>
      <c r="M514" s="169">
        <v>41.04</v>
      </c>
      <c r="N514" s="170">
        <v>1.02</v>
      </c>
      <c r="O514" s="169">
        <v>0</v>
      </c>
      <c r="P514" s="170">
        <v>0</v>
      </c>
      <c r="Q514" s="169">
        <v>0</v>
      </c>
      <c r="R514" s="170">
        <v>0</v>
      </c>
      <c r="S514" s="169">
        <v>0</v>
      </c>
      <c r="T514" s="170">
        <v>3.9666666666666668</v>
      </c>
      <c r="U514" s="169">
        <v>0</v>
      </c>
      <c r="V514" s="170">
        <v>0</v>
      </c>
      <c r="W514" s="169">
        <v>0</v>
      </c>
      <c r="X514" s="170">
        <v>0</v>
      </c>
      <c r="Y514" s="169">
        <v>0</v>
      </c>
      <c r="Z514" s="170">
        <v>0</v>
      </c>
      <c r="AA514" s="169">
        <v>0</v>
      </c>
      <c r="AB514" s="170">
        <v>0</v>
      </c>
      <c r="AC514" s="204">
        <f t="shared" si="185"/>
        <v>46.026666666666671</v>
      </c>
      <c r="AD514" s="204"/>
      <c r="AE514" s="204"/>
    </row>
    <row r="515" spans="2:31" x14ac:dyDescent="0.3">
      <c r="B515" s="210" t="s">
        <v>55</v>
      </c>
      <c r="C515" s="210"/>
      <c r="D515" s="210"/>
      <c r="E515" s="169">
        <v>0</v>
      </c>
      <c r="F515" s="170">
        <v>0</v>
      </c>
      <c r="G515" s="169">
        <v>0</v>
      </c>
      <c r="H515" s="170">
        <v>0</v>
      </c>
      <c r="I515" s="169">
        <v>0</v>
      </c>
      <c r="J515" s="170">
        <v>0</v>
      </c>
      <c r="K515" s="169">
        <v>0</v>
      </c>
      <c r="L515" s="170">
        <v>0</v>
      </c>
      <c r="M515" s="169">
        <v>2.1748333333333383</v>
      </c>
      <c r="N515" s="170">
        <v>8.4936666666666447</v>
      </c>
      <c r="O515" s="169">
        <v>1.6899999999999977</v>
      </c>
      <c r="P515" s="170">
        <v>0</v>
      </c>
      <c r="Q515" s="169">
        <v>0</v>
      </c>
      <c r="R515" s="170">
        <v>0</v>
      </c>
      <c r="S515" s="169">
        <v>4.826500000000002</v>
      </c>
      <c r="T515" s="170">
        <v>20.759999999999994</v>
      </c>
      <c r="U515" s="169">
        <v>15.960000000000029</v>
      </c>
      <c r="V515" s="170">
        <v>0</v>
      </c>
      <c r="W515" s="169">
        <v>0</v>
      </c>
      <c r="X515" s="170">
        <v>0</v>
      </c>
      <c r="Y515" s="169">
        <v>0</v>
      </c>
      <c r="Z515" s="170">
        <v>0</v>
      </c>
      <c r="AA515" s="169">
        <v>0</v>
      </c>
      <c r="AB515" s="170">
        <v>0</v>
      </c>
      <c r="AC515" s="204">
        <f t="shared" si="185"/>
        <v>53.905000000000008</v>
      </c>
      <c r="AD515" s="204"/>
      <c r="AE515" s="204"/>
    </row>
    <row r="516" spans="2:31" x14ac:dyDescent="0.3">
      <c r="B516" s="210" t="s">
        <v>56</v>
      </c>
      <c r="C516" s="210"/>
      <c r="D516" s="210"/>
      <c r="E516" s="169">
        <v>0</v>
      </c>
      <c r="F516" s="170">
        <v>0</v>
      </c>
      <c r="G516" s="169">
        <v>0</v>
      </c>
      <c r="H516" s="170">
        <v>0</v>
      </c>
      <c r="I516" s="169">
        <v>0</v>
      </c>
      <c r="J516" s="170">
        <v>0</v>
      </c>
      <c r="K516" s="169">
        <v>0</v>
      </c>
      <c r="L516" s="170">
        <v>0</v>
      </c>
      <c r="M516" s="169">
        <v>0</v>
      </c>
      <c r="N516" s="170">
        <v>6.2316666666666665</v>
      </c>
      <c r="O516" s="169">
        <v>2.2471666666666645</v>
      </c>
      <c r="P516" s="170">
        <v>2.5605000000000033</v>
      </c>
      <c r="Q516" s="169">
        <v>2.3308333333333335</v>
      </c>
      <c r="R516" s="170">
        <v>1.5121666666666684</v>
      </c>
      <c r="S516" s="169">
        <v>1.7624999999999995</v>
      </c>
      <c r="T516" s="170">
        <v>7.086833333333332</v>
      </c>
      <c r="U516" s="169">
        <v>5.6853333333333333</v>
      </c>
      <c r="V516" s="170">
        <v>0</v>
      </c>
      <c r="W516" s="169">
        <v>0</v>
      </c>
      <c r="X516" s="170">
        <v>0</v>
      </c>
      <c r="Y516" s="169">
        <v>0</v>
      </c>
      <c r="Z516" s="170">
        <v>0</v>
      </c>
      <c r="AA516" s="169">
        <v>0</v>
      </c>
      <c r="AB516" s="170">
        <v>0</v>
      </c>
      <c r="AC516" s="204">
        <f t="shared" si="185"/>
        <v>29.416999999999998</v>
      </c>
      <c r="AD516" s="204"/>
      <c r="AE516" s="204"/>
    </row>
    <row r="517" spans="2:31" x14ac:dyDescent="0.3">
      <c r="B517" s="210" t="s">
        <v>112</v>
      </c>
      <c r="C517" s="210"/>
      <c r="D517" s="210"/>
      <c r="E517" s="169">
        <v>0</v>
      </c>
      <c r="F517" s="170">
        <v>0</v>
      </c>
      <c r="G517" s="169">
        <v>0</v>
      </c>
      <c r="H517" s="170">
        <v>0</v>
      </c>
      <c r="I517" s="169">
        <v>0</v>
      </c>
      <c r="J517" s="170">
        <v>0</v>
      </c>
      <c r="K517" s="169">
        <v>0</v>
      </c>
      <c r="L517" s="170">
        <v>0</v>
      </c>
      <c r="M517" s="169">
        <v>0</v>
      </c>
      <c r="N517" s="170">
        <v>1.5240000000000025</v>
      </c>
      <c r="O517" s="169">
        <v>5.7603333333333389</v>
      </c>
      <c r="P517" s="170">
        <v>4.1743333333333297</v>
      </c>
      <c r="Q517" s="169">
        <v>0.14400000000000143</v>
      </c>
      <c r="R517" s="170">
        <v>0.20966666666666831</v>
      </c>
      <c r="S517" s="169">
        <v>5.3333333333332195E-3</v>
      </c>
      <c r="T517" s="170">
        <v>0</v>
      </c>
      <c r="U517" s="169">
        <v>0</v>
      </c>
      <c r="V517" s="170">
        <v>0</v>
      </c>
      <c r="W517" s="169">
        <v>0</v>
      </c>
      <c r="X517" s="170">
        <v>0</v>
      </c>
      <c r="Y517" s="169">
        <v>0</v>
      </c>
      <c r="Z517" s="170">
        <v>0</v>
      </c>
      <c r="AA517" s="169">
        <v>0</v>
      </c>
      <c r="AB517" s="170">
        <v>0</v>
      </c>
      <c r="AC517" s="204">
        <f t="shared" si="185"/>
        <v>11.817666666666675</v>
      </c>
      <c r="AD517" s="204"/>
      <c r="AE517" s="204"/>
    </row>
    <row r="518" spans="2:31" x14ac:dyDescent="0.3">
      <c r="B518" s="210" t="s">
        <v>57</v>
      </c>
      <c r="C518" s="210"/>
      <c r="D518" s="210"/>
      <c r="E518" s="169">
        <v>0</v>
      </c>
      <c r="F518" s="170">
        <v>0</v>
      </c>
      <c r="G518" s="169">
        <v>0</v>
      </c>
      <c r="H518" s="170">
        <v>0</v>
      </c>
      <c r="I518" s="169">
        <v>0</v>
      </c>
      <c r="J518" s="170">
        <v>0</v>
      </c>
      <c r="K518" s="169">
        <v>0</v>
      </c>
      <c r="L518" s="170">
        <v>0</v>
      </c>
      <c r="M518" s="169">
        <v>0</v>
      </c>
      <c r="N518" s="170">
        <v>0</v>
      </c>
      <c r="O518" s="169">
        <v>0</v>
      </c>
      <c r="P518" s="170">
        <v>0</v>
      </c>
      <c r="Q518" s="169">
        <v>0</v>
      </c>
      <c r="R518" s="170">
        <v>0</v>
      </c>
      <c r="S518" s="169">
        <v>0</v>
      </c>
      <c r="T518" s="170">
        <v>0</v>
      </c>
      <c r="U518" s="169">
        <v>0</v>
      </c>
      <c r="V518" s="170">
        <v>0</v>
      </c>
      <c r="W518" s="169">
        <v>0</v>
      </c>
      <c r="X518" s="170">
        <v>0</v>
      </c>
      <c r="Y518" s="169">
        <v>0</v>
      </c>
      <c r="Z518" s="170">
        <v>0</v>
      </c>
      <c r="AA518" s="169">
        <v>0</v>
      </c>
      <c r="AB518" s="170">
        <v>0</v>
      </c>
      <c r="AC518" s="204">
        <f t="shared" si="185"/>
        <v>0</v>
      </c>
      <c r="AD518" s="204"/>
      <c r="AE518" s="204"/>
    </row>
    <row r="519" spans="2:31" x14ac:dyDescent="0.3">
      <c r="B519" s="210" t="s">
        <v>58</v>
      </c>
      <c r="C519" s="210"/>
      <c r="D519" s="210"/>
      <c r="E519" s="169">
        <v>0</v>
      </c>
      <c r="F519" s="170">
        <v>0</v>
      </c>
      <c r="G519" s="169">
        <v>0</v>
      </c>
      <c r="H519" s="170">
        <v>0</v>
      </c>
      <c r="I519" s="169">
        <v>0</v>
      </c>
      <c r="J519" s="170">
        <v>0</v>
      </c>
      <c r="K519" s="169">
        <v>0</v>
      </c>
      <c r="L519" s="170">
        <v>0</v>
      </c>
      <c r="M519" s="169">
        <v>0</v>
      </c>
      <c r="N519" s="170">
        <v>0</v>
      </c>
      <c r="O519" s="169">
        <v>0</v>
      </c>
      <c r="P519" s="170">
        <v>0</v>
      </c>
      <c r="Q519" s="169">
        <v>0</v>
      </c>
      <c r="R519" s="170">
        <v>0</v>
      </c>
      <c r="S519" s="169">
        <v>0</v>
      </c>
      <c r="T519" s="170">
        <v>0</v>
      </c>
      <c r="U519" s="169">
        <v>0</v>
      </c>
      <c r="V519" s="170">
        <v>0</v>
      </c>
      <c r="W519" s="169">
        <v>0</v>
      </c>
      <c r="X519" s="170">
        <v>0</v>
      </c>
      <c r="Y519" s="169">
        <v>0</v>
      </c>
      <c r="Z519" s="170">
        <v>0</v>
      </c>
      <c r="AA519" s="169">
        <v>0</v>
      </c>
      <c r="AB519" s="170">
        <v>0</v>
      </c>
      <c r="AC519" s="204">
        <f t="shared" si="185"/>
        <v>0</v>
      </c>
      <c r="AD519" s="204"/>
      <c r="AE519" s="204"/>
    </row>
    <row r="520" spans="2:31" x14ac:dyDescent="0.3">
      <c r="B520" s="210" t="s">
        <v>113</v>
      </c>
      <c r="C520" s="210"/>
      <c r="D520" s="210"/>
      <c r="E520" s="169">
        <v>0</v>
      </c>
      <c r="F520" s="170">
        <v>0</v>
      </c>
      <c r="G520" s="169">
        <v>0</v>
      </c>
      <c r="H520" s="170">
        <v>0</v>
      </c>
      <c r="I520" s="169">
        <v>0</v>
      </c>
      <c r="J520" s="170">
        <v>0</v>
      </c>
      <c r="K520" s="169">
        <v>0</v>
      </c>
      <c r="L520" s="170">
        <v>0</v>
      </c>
      <c r="M520" s="169">
        <v>26.621500000000008</v>
      </c>
      <c r="N520" s="170">
        <v>48.984500000000004</v>
      </c>
      <c r="O520" s="169">
        <v>31.339666666666666</v>
      </c>
      <c r="P520" s="170">
        <v>9.5090000000000039</v>
      </c>
      <c r="Q520" s="169">
        <v>1.0450000000000059</v>
      </c>
      <c r="R520" s="170">
        <v>0.93633333333333113</v>
      </c>
      <c r="S520" s="169">
        <v>0</v>
      </c>
      <c r="T520" s="170">
        <v>0</v>
      </c>
      <c r="U520" s="169">
        <v>0</v>
      </c>
      <c r="V520" s="170">
        <v>0</v>
      </c>
      <c r="W520" s="169">
        <v>0</v>
      </c>
      <c r="X520" s="170">
        <v>0</v>
      </c>
      <c r="Y520" s="169">
        <v>0</v>
      </c>
      <c r="Z520" s="170">
        <v>0</v>
      </c>
      <c r="AA520" s="169">
        <v>0</v>
      </c>
      <c r="AB520" s="170">
        <v>0</v>
      </c>
      <c r="AC520" s="204">
        <f t="shared" si="185"/>
        <v>118.43600000000002</v>
      </c>
      <c r="AD520" s="204"/>
      <c r="AE520" s="204"/>
    </row>
    <row r="521" spans="2:31" x14ac:dyDescent="0.3">
      <c r="B521" s="210" t="s">
        <v>59</v>
      </c>
      <c r="C521" s="210"/>
      <c r="D521" s="210"/>
      <c r="E521" s="169">
        <v>0</v>
      </c>
      <c r="F521" s="170">
        <v>0</v>
      </c>
      <c r="G521" s="169">
        <v>0</v>
      </c>
      <c r="H521" s="170">
        <v>0</v>
      </c>
      <c r="I521" s="169">
        <v>0</v>
      </c>
      <c r="J521" s="170">
        <v>0</v>
      </c>
      <c r="K521" s="169">
        <v>0</v>
      </c>
      <c r="L521" s="170">
        <v>0</v>
      </c>
      <c r="M521" s="169">
        <v>7.4060000000000024</v>
      </c>
      <c r="N521" s="170">
        <v>0</v>
      </c>
      <c r="O521" s="169">
        <v>19.285333333333355</v>
      </c>
      <c r="P521" s="170">
        <v>0</v>
      </c>
      <c r="Q521" s="169">
        <v>14.831333333333324</v>
      </c>
      <c r="R521" s="170">
        <v>14.235000000000014</v>
      </c>
      <c r="S521" s="169">
        <v>16.545333333333335</v>
      </c>
      <c r="T521" s="170">
        <v>19.194000000000024</v>
      </c>
      <c r="U521" s="169">
        <v>12.260999999999994</v>
      </c>
      <c r="V521" s="170">
        <v>0</v>
      </c>
      <c r="W521" s="169">
        <v>0</v>
      </c>
      <c r="X521" s="170">
        <v>0</v>
      </c>
      <c r="Y521" s="169">
        <v>0</v>
      </c>
      <c r="Z521" s="170">
        <v>0</v>
      </c>
      <c r="AA521" s="169">
        <v>0</v>
      </c>
      <c r="AB521" s="170">
        <v>0</v>
      </c>
      <c r="AC521" s="204">
        <f t="shared" si="185"/>
        <v>103.75800000000004</v>
      </c>
      <c r="AD521" s="204"/>
      <c r="AE521" s="204"/>
    </row>
    <row r="522" spans="2:31" x14ac:dyDescent="0.3">
      <c r="B522" s="210" t="s">
        <v>60</v>
      </c>
      <c r="C522" s="210"/>
      <c r="D522" s="210"/>
      <c r="E522" s="169">
        <v>0</v>
      </c>
      <c r="F522" s="170">
        <v>0</v>
      </c>
      <c r="G522" s="169">
        <v>0</v>
      </c>
      <c r="H522" s="170">
        <v>0</v>
      </c>
      <c r="I522" s="169">
        <v>0</v>
      </c>
      <c r="J522" s="170">
        <v>0</v>
      </c>
      <c r="K522" s="169">
        <v>0</v>
      </c>
      <c r="L522" s="170">
        <v>0</v>
      </c>
      <c r="M522" s="169">
        <v>9.7089999999999961</v>
      </c>
      <c r="N522" s="170">
        <v>7.5000000000000474E-3</v>
      </c>
      <c r="O522" s="169">
        <v>0.22450000000000023</v>
      </c>
      <c r="P522" s="170">
        <v>0</v>
      </c>
      <c r="Q522" s="169">
        <v>0</v>
      </c>
      <c r="R522" s="170">
        <v>0</v>
      </c>
      <c r="S522" s="169">
        <v>0</v>
      </c>
      <c r="T522" s="170">
        <v>0</v>
      </c>
      <c r="U522" s="169">
        <v>0</v>
      </c>
      <c r="V522" s="170">
        <v>0</v>
      </c>
      <c r="W522" s="169">
        <v>0</v>
      </c>
      <c r="X522" s="170">
        <v>0</v>
      </c>
      <c r="Y522" s="169">
        <v>0</v>
      </c>
      <c r="Z522" s="170">
        <v>0</v>
      </c>
      <c r="AA522" s="169">
        <v>0</v>
      </c>
      <c r="AB522" s="170">
        <v>0</v>
      </c>
      <c r="AC522" s="204">
        <f t="shared" si="185"/>
        <v>9.9409999999999972</v>
      </c>
      <c r="AD522" s="204"/>
      <c r="AE522" s="204"/>
    </row>
    <row r="523" spans="2:31" x14ac:dyDescent="0.3">
      <c r="B523" s="210" t="s">
        <v>61</v>
      </c>
      <c r="C523" s="210"/>
      <c r="D523" s="210"/>
      <c r="E523" s="169">
        <v>0</v>
      </c>
      <c r="F523" s="170">
        <v>0</v>
      </c>
      <c r="G523" s="169">
        <v>0</v>
      </c>
      <c r="H523" s="170">
        <v>0</v>
      </c>
      <c r="I523" s="169">
        <v>0</v>
      </c>
      <c r="J523" s="170">
        <v>0</v>
      </c>
      <c r="K523" s="169">
        <v>0</v>
      </c>
      <c r="L523" s="170">
        <v>0</v>
      </c>
      <c r="M523" s="169">
        <v>0.89133333333333276</v>
      </c>
      <c r="N523" s="170">
        <v>0</v>
      </c>
      <c r="O523" s="169">
        <v>0.35950000000000204</v>
      </c>
      <c r="P523" s="170">
        <v>0</v>
      </c>
      <c r="Q523" s="169">
        <v>0</v>
      </c>
      <c r="R523" s="170">
        <v>0</v>
      </c>
      <c r="S523" s="169">
        <v>0.90549999999999931</v>
      </c>
      <c r="T523" s="170">
        <v>5.0538333333333325</v>
      </c>
      <c r="U523" s="169">
        <v>2.1073333333333362</v>
      </c>
      <c r="V523" s="170">
        <v>0</v>
      </c>
      <c r="W523" s="169">
        <v>0</v>
      </c>
      <c r="X523" s="170">
        <v>0</v>
      </c>
      <c r="Y523" s="169">
        <v>0</v>
      </c>
      <c r="Z523" s="170">
        <v>0</v>
      </c>
      <c r="AA523" s="169">
        <v>0</v>
      </c>
      <c r="AB523" s="170">
        <v>0</v>
      </c>
      <c r="AC523" s="204">
        <f t="shared" si="185"/>
        <v>9.3175000000000026</v>
      </c>
      <c r="AD523" s="204"/>
      <c r="AE523" s="204"/>
    </row>
    <row r="524" spans="2:31" x14ac:dyDescent="0.3">
      <c r="B524" s="210" t="s">
        <v>62</v>
      </c>
      <c r="C524" s="210"/>
      <c r="D524" s="210"/>
      <c r="E524" s="169">
        <v>0</v>
      </c>
      <c r="F524" s="170">
        <v>0</v>
      </c>
      <c r="G524" s="169">
        <v>0</v>
      </c>
      <c r="H524" s="170">
        <v>0</v>
      </c>
      <c r="I524" s="169">
        <v>0</v>
      </c>
      <c r="J524" s="170">
        <v>0</v>
      </c>
      <c r="K524" s="169">
        <v>0</v>
      </c>
      <c r="L524" s="170">
        <v>0</v>
      </c>
      <c r="M524" s="169">
        <v>0</v>
      </c>
      <c r="N524" s="170">
        <v>0.2781666666666664</v>
      </c>
      <c r="O524" s="169">
        <v>0</v>
      </c>
      <c r="P524" s="170">
        <v>0</v>
      </c>
      <c r="Q524" s="169">
        <v>0</v>
      </c>
      <c r="R524" s="170">
        <v>0</v>
      </c>
      <c r="S524" s="169">
        <v>1.202166666666667</v>
      </c>
      <c r="T524" s="170">
        <v>0</v>
      </c>
      <c r="U524" s="169">
        <v>0</v>
      </c>
      <c r="V524" s="170">
        <v>0</v>
      </c>
      <c r="W524" s="169">
        <v>0</v>
      </c>
      <c r="X524" s="170">
        <v>0</v>
      </c>
      <c r="Y524" s="169">
        <v>0</v>
      </c>
      <c r="Z524" s="170">
        <v>0</v>
      </c>
      <c r="AA524" s="169">
        <v>0</v>
      </c>
      <c r="AB524" s="170">
        <v>0</v>
      </c>
      <c r="AC524" s="204">
        <f t="shared" si="185"/>
        <v>1.4803333333333335</v>
      </c>
      <c r="AD524" s="204"/>
      <c r="AE524" s="204"/>
    </row>
    <row r="525" spans="2:31" x14ac:dyDescent="0.3">
      <c r="B525" s="210" t="s">
        <v>63</v>
      </c>
      <c r="C525" s="210"/>
      <c r="D525" s="210"/>
      <c r="E525" s="169">
        <v>0</v>
      </c>
      <c r="F525" s="170">
        <v>0</v>
      </c>
      <c r="G525" s="169">
        <v>0</v>
      </c>
      <c r="H525" s="170">
        <v>0</v>
      </c>
      <c r="I525" s="169">
        <v>0</v>
      </c>
      <c r="J525" s="170">
        <v>0</v>
      </c>
      <c r="K525" s="169">
        <v>0</v>
      </c>
      <c r="L525" s="170">
        <v>0</v>
      </c>
      <c r="M525" s="169">
        <v>115.84000000000009</v>
      </c>
      <c r="N525" s="170">
        <v>102.97633333333327</v>
      </c>
      <c r="O525" s="169">
        <v>36.501666666666665</v>
      </c>
      <c r="P525" s="170">
        <v>34.780999999999963</v>
      </c>
      <c r="Q525" s="169">
        <v>30.771666666666647</v>
      </c>
      <c r="R525" s="170">
        <v>28.533166666666673</v>
      </c>
      <c r="S525" s="169">
        <v>35.895833333333307</v>
      </c>
      <c r="T525" s="170">
        <v>46.774999999999977</v>
      </c>
      <c r="U525" s="169">
        <v>37.292499999999983</v>
      </c>
      <c r="V525" s="170">
        <v>0</v>
      </c>
      <c r="W525" s="169">
        <v>0</v>
      </c>
      <c r="X525" s="170">
        <v>0</v>
      </c>
      <c r="Y525" s="169">
        <v>0</v>
      </c>
      <c r="Z525" s="170">
        <v>0</v>
      </c>
      <c r="AA525" s="169">
        <v>0</v>
      </c>
      <c r="AB525" s="170">
        <v>0</v>
      </c>
      <c r="AC525" s="204">
        <f t="shared" si="185"/>
        <v>469.36716666666655</v>
      </c>
      <c r="AD525" s="204"/>
      <c r="AE525" s="204"/>
    </row>
    <row r="526" spans="2:31" x14ac:dyDescent="0.3">
      <c r="B526" s="210" t="s">
        <v>64</v>
      </c>
      <c r="C526" s="210"/>
      <c r="D526" s="210"/>
      <c r="E526" s="169">
        <v>0</v>
      </c>
      <c r="F526" s="170">
        <v>0</v>
      </c>
      <c r="G526" s="169">
        <v>0</v>
      </c>
      <c r="H526" s="170">
        <v>0</v>
      </c>
      <c r="I526" s="169">
        <v>0</v>
      </c>
      <c r="J526" s="170">
        <v>0</v>
      </c>
      <c r="K526" s="169">
        <v>0</v>
      </c>
      <c r="L526" s="170">
        <v>0</v>
      </c>
      <c r="M526" s="169">
        <v>23.798333333333304</v>
      </c>
      <c r="N526" s="170">
        <v>37.943166666666649</v>
      </c>
      <c r="O526" s="169">
        <v>33.920166666666617</v>
      </c>
      <c r="P526" s="170">
        <v>26.685166666666639</v>
      </c>
      <c r="Q526" s="169">
        <v>20.631833333333358</v>
      </c>
      <c r="R526" s="170">
        <v>20.343000000000004</v>
      </c>
      <c r="S526" s="169">
        <v>19.146166666666662</v>
      </c>
      <c r="T526" s="170">
        <v>15.067166666666685</v>
      </c>
      <c r="U526" s="169">
        <v>8.0006666666666622</v>
      </c>
      <c r="V526" s="170">
        <v>0</v>
      </c>
      <c r="W526" s="169">
        <v>0</v>
      </c>
      <c r="X526" s="170">
        <v>0</v>
      </c>
      <c r="Y526" s="169">
        <v>0</v>
      </c>
      <c r="Z526" s="170">
        <v>0</v>
      </c>
      <c r="AA526" s="169">
        <v>0</v>
      </c>
      <c r="AB526" s="170">
        <v>0</v>
      </c>
      <c r="AC526" s="204">
        <f t="shared" si="185"/>
        <v>205.5356666666666</v>
      </c>
      <c r="AD526" s="204"/>
      <c r="AE526" s="204"/>
    </row>
    <row r="527" spans="2:31" x14ac:dyDescent="0.3">
      <c r="B527" s="210" t="s">
        <v>105</v>
      </c>
      <c r="C527" s="210"/>
      <c r="D527" s="210"/>
      <c r="E527" s="169">
        <v>0</v>
      </c>
      <c r="F527" s="170">
        <v>0</v>
      </c>
      <c r="G527" s="169">
        <v>0</v>
      </c>
      <c r="H527" s="170">
        <v>0</v>
      </c>
      <c r="I527" s="169">
        <v>0</v>
      </c>
      <c r="J527" s="170">
        <v>0</v>
      </c>
      <c r="K527" s="169">
        <v>0</v>
      </c>
      <c r="L527" s="170">
        <v>0</v>
      </c>
      <c r="M527" s="169">
        <v>8.3333333333328601E-4</v>
      </c>
      <c r="N527" s="170">
        <v>3.4616666666666656</v>
      </c>
      <c r="O527" s="169">
        <v>0.20233333333333522</v>
      </c>
      <c r="P527" s="170">
        <v>0</v>
      </c>
      <c r="Q527" s="169">
        <v>0</v>
      </c>
      <c r="R527" s="170">
        <v>0</v>
      </c>
      <c r="S527" s="169">
        <v>0</v>
      </c>
      <c r="T527" s="170">
        <v>0</v>
      </c>
      <c r="U527" s="169">
        <v>1.3651666666666651</v>
      </c>
      <c r="V527" s="170">
        <v>0</v>
      </c>
      <c r="W527" s="169">
        <v>0</v>
      </c>
      <c r="X527" s="170">
        <v>0</v>
      </c>
      <c r="Y527" s="169">
        <v>0</v>
      </c>
      <c r="Z527" s="170">
        <v>0</v>
      </c>
      <c r="AA527" s="169">
        <v>0</v>
      </c>
      <c r="AB527" s="170">
        <v>0</v>
      </c>
      <c r="AC527" s="204">
        <f t="shared" si="185"/>
        <v>5.0299999999999994</v>
      </c>
      <c r="AD527" s="204"/>
      <c r="AE527" s="204"/>
    </row>
    <row r="528" spans="2:31" x14ac:dyDescent="0.3">
      <c r="B528" s="210" t="s">
        <v>65</v>
      </c>
      <c r="C528" s="210"/>
      <c r="D528" s="210"/>
      <c r="E528" s="169">
        <v>0</v>
      </c>
      <c r="F528" s="170">
        <v>0</v>
      </c>
      <c r="G528" s="169">
        <v>0</v>
      </c>
      <c r="H528" s="170">
        <v>0</v>
      </c>
      <c r="I528" s="169">
        <v>0</v>
      </c>
      <c r="J528" s="170">
        <v>0</v>
      </c>
      <c r="K528" s="169">
        <v>0</v>
      </c>
      <c r="L528" s="170">
        <v>0</v>
      </c>
      <c r="M528" s="169">
        <v>0</v>
      </c>
      <c r="N528" s="170">
        <v>3.793166666666667</v>
      </c>
      <c r="O528" s="169">
        <v>2.6278333333333328</v>
      </c>
      <c r="P528" s="170">
        <v>0.22566666666666665</v>
      </c>
      <c r="Q528" s="169">
        <v>0</v>
      </c>
      <c r="R528" s="170">
        <v>0</v>
      </c>
      <c r="S528" s="169">
        <v>0</v>
      </c>
      <c r="T528" s="170">
        <v>0</v>
      </c>
      <c r="U528" s="169">
        <v>0</v>
      </c>
      <c r="V528" s="170">
        <v>0</v>
      </c>
      <c r="W528" s="169">
        <v>0</v>
      </c>
      <c r="X528" s="170">
        <v>0</v>
      </c>
      <c r="Y528" s="169">
        <v>0</v>
      </c>
      <c r="Z528" s="170">
        <v>0</v>
      </c>
      <c r="AA528" s="169">
        <v>0</v>
      </c>
      <c r="AB528" s="170">
        <v>0</v>
      </c>
      <c r="AC528" s="204">
        <f t="shared" si="185"/>
        <v>6.6466666666666656</v>
      </c>
      <c r="AD528" s="204"/>
      <c r="AE528" s="204"/>
    </row>
    <row r="529" spans="2:31" x14ac:dyDescent="0.3">
      <c r="B529" s="210" t="s">
        <v>66</v>
      </c>
      <c r="C529" s="210"/>
      <c r="D529" s="210"/>
      <c r="E529" s="169">
        <v>0</v>
      </c>
      <c r="F529" s="170">
        <v>0</v>
      </c>
      <c r="G529" s="169">
        <v>0</v>
      </c>
      <c r="H529" s="170">
        <v>0</v>
      </c>
      <c r="I529" s="169">
        <v>0</v>
      </c>
      <c r="J529" s="170">
        <v>0</v>
      </c>
      <c r="K529" s="169">
        <v>0</v>
      </c>
      <c r="L529" s="170">
        <v>0</v>
      </c>
      <c r="M529" s="169">
        <v>0.46849999999999942</v>
      </c>
      <c r="N529" s="170">
        <v>3.4111666666666673</v>
      </c>
      <c r="O529" s="169">
        <v>1.7546666666666675</v>
      </c>
      <c r="P529" s="170">
        <v>1.6278333333333357</v>
      </c>
      <c r="Q529" s="169">
        <v>1.6085000000000014</v>
      </c>
      <c r="R529" s="170">
        <v>1.7828333333333295</v>
      </c>
      <c r="S529" s="169">
        <v>5.028500000000002</v>
      </c>
      <c r="T529" s="170">
        <v>8.8079999999999963</v>
      </c>
      <c r="U529" s="169">
        <v>7.4959999999999978</v>
      </c>
      <c r="V529" s="170">
        <v>3.9499999999999841E-2</v>
      </c>
      <c r="W529" s="169">
        <v>0</v>
      </c>
      <c r="X529" s="170">
        <v>0</v>
      </c>
      <c r="Y529" s="169">
        <v>0</v>
      </c>
      <c r="Z529" s="170">
        <v>0</v>
      </c>
      <c r="AA529" s="169">
        <v>0</v>
      </c>
      <c r="AB529" s="170">
        <v>0</v>
      </c>
      <c r="AC529" s="204">
        <f>SUM(E529:AB529)</f>
        <v>32.025499999999994</v>
      </c>
      <c r="AD529" s="204"/>
      <c r="AE529" s="204"/>
    </row>
    <row r="530" spans="2:31" x14ac:dyDescent="0.3">
      <c r="B530" s="210" t="s">
        <v>67</v>
      </c>
      <c r="C530" s="210"/>
      <c r="D530" s="210"/>
      <c r="E530" s="169">
        <v>0</v>
      </c>
      <c r="F530" s="170">
        <v>0</v>
      </c>
      <c r="G530" s="169">
        <v>0</v>
      </c>
      <c r="H530" s="170">
        <v>0</v>
      </c>
      <c r="I530" s="169">
        <v>0</v>
      </c>
      <c r="J530" s="170">
        <v>0</v>
      </c>
      <c r="K530" s="169">
        <v>0</v>
      </c>
      <c r="L530" s="170">
        <v>0</v>
      </c>
      <c r="M530" s="169">
        <v>0.93200000000000027</v>
      </c>
      <c r="N530" s="170">
        <v>4.1511666666666631</v>
      </c>
      <c r="O530" s="169">
        <v>0.15333333333333349</v>
      </c>
      <c r="P530" s="170">
        <v>0.1650000000000004</v>
      </c>
      <c r="Q530" s="169">
        <v>0.13099999999999964</v>
      </c>
      <c r="R530" s="170">
        <v>1.5000000000000006E-2</v>
      </c>
      <c r="S530" s="169">
        <v>0</v>
      </c>
      <c r="T530" s="170">
        <v>0</v>
      </c>
      <c r="U530" s="169">
        <v>0</v>
      </c>
      <c r="V530" s="170">
        <v>0</v>
      </c>
      <c r="W530" s="169">
        <v>0</v>
      </c>
      <c r="X530" s="170">
        <v>0</v>
      </c>
      <c r="Y530" s="169">
        <v>0</v>
      </c>
      <c r="Z530" s="170">
        <v>0</v>
      </c>
      <c r="AA530" s="169">
        <v>0</v>
      </c>
      <c r="AB530" s="170">
        <v>0</v>
      </c>
      <c r="AC530" s="204">
        <f t="shared" ref="AC530:AC543" si="186">SUM(E530:AB530)</f>
        <v>5.5474999999999959</v>
      </c>
      <c r="AD530" s="204"/>
      <c r="AE530" s="204"/>
    </row>
    <row r="531" spans="2:31" x14ac:dyDescent="0.3">
      <c r="B531" s="210" t="s">
        <v>68</v>
      </c>
      <c r="C531" s="210"/>
      <c r="D531" s="210"/>
      <c r="E531" s="169">
        <v>0</v>
      </c>
      <c r="F531" s="170">
        <v>0</v>
      </c>
      <c r="G531" s="169">
        <v>0</v>
      </c>
      <c r="H531" s="170">
        <v>0</v>
      </c>
      <c r="I531" s="169">
        <v>0</v>
      </c>
      <c r="J531" s="170">
        <v>0</v>
      </c>
      <c r="K531" s="169">
        <v>0</v>
      </c>
      <c r="L531" s="170">
        <v>0</v>
      </c>
      <c r="M531" s="169">
        <v>0</v>
      </c>
      <c r="N531" s="170">
        <v>5.9048333333333298</v>
      </c>
      <c r="O531" s="169">
        <v>16.900499999999997</v>
      </c>
      <c r="P531" s="170">
        <v>21.053666666666636</v>
      </c>
      <c r="Q531" s="169">
        <v>21.431000000000019</v>
      </c>
      <c r="R531" s="170">
        <v>17.505333333333329</v>
      </c>
      <c r="S531" s="169">
        <v>26.634833333333358</v>
      </c>
      <c r="T531" s="170">
        <v>37.274000000000001</v>
      </c>
      <c r="U531" s="169">
        <v>10.942833333333343</v>
      </c>
      <c r="V531" s="170">
        <v>0</v>
      </c>
      <c r="W531" s="169">
        <v>0</v>
      </c>
      <c r="X531" s="170">
        <v>0</v>
      </c>
      <c r="Y531" s="169">
        <v>0</v>
      </c>
      <c r="Z531" s="170">
        <v>0</v>
      </c>
      <c r="AA531" s="169">
        <v>0</v>
      </c>
      <c r="AB531" s="170">
        <v>0</v>
      </c>
      <c r="AC531" s="204">
        <f t="shared" si="186"/>
        <v>157.64700000000002</v>
      </c>
      <c r="AD531" s="204"/>
      <c r="AE531" s="204"/>
    </row>
    <row r="532" spans="2:31" x14ac:dyDescent="0.3">
      <c r="B532" s="210" t="s">
        <v>69</v>
      </c>
      <c r="C532" s="210"/>
      <c r="D532" s="210"/>
      <c r="E532" s="169">
        <v>0</v>
      </c>
      <c r="F532" s="170">
        <v>0</v>
      </c>
      <c r="G532" s="169">
        <v>0</v>
      </c>
      <c r="H532" s="170">
        <v>0</v>
      </c>
      <c r="I532" s="169">
        <v>0</v>
      </c>
      <c r="J532" s="170">
        <v>0</v>
      </c>
      <c r="K532" s="169">
        <v>0</v>
      </c>
      <c r="L532" s="170">
        <v>0</v>
      </c>
      <c r="M532" s="169">
        <v>4.5514999999999999</v>
      </c>
      <c r="N532" s="170">
        <v>29.824833333333345</v>
      </c>
      <c r="O532" s="169">
        <v>29.69683333333332</v>
      </c>
      <c r="P532" s="170">
        <v>14.586666666666677</v>
      </c>
      <c r="Q532" s="169">
        <v>10.131666666666671</v>
      </c>
      <c r="R532" s="170">
        <v>9.872000000000007</v>
      </c>
      <c r="S532" s="169">
        <v>11.107666666666665</v>
      </c>
      <c r="T532" s="170">
        <v>11.387500000000005</v>
      </c>
      <c r="U532" s="169">
        <v>2.8593333333333351</v>
      </c>
      <c r="V532" s="170">
        <v>0</v>
      </c>
      <c r="W532" s="169">
        <v>0</v>
      </c>
      <c r="X532" s="170">
        <v>0</v>
      </c>
      <c r="Y532" s="169">
        <v>0</v>
      </c>
      <c r="Z532" s="170">
        <v>0</v>
      </c>
      <c r="AA532" s="169">
        <v>0</v>
      </c>
      <c r="AB532" s="170">
        <v>0</v>
      </c>
      <c r="AC532" s="204">
        <f t="shared" si="186"/>
        <v>124.01800000000003</v>
      </c>
      <c r="AD532" s="204"/>
      <c r="AE532" s="204"/>
    </row>
    <row r="533" spans="2:31" x14ac:dyDescent="0.3">
      <c r="B533" s="210" t="s">
        <v>70</v>
      </c>
      <c r="C533" s="210"/>
      <c r="D533" s="210"/>
      <c r="E533" s="169">
        <v>0</v>
      </c>
      <c r="F533" s="170">
        <v>0</v>
      </c>
      <c r="G533" s="169">
        <v>0</v>
      </c>
      <c r="H533" s="170">
        <v>0</v>
      </c>
      <c r="I533" s="169">
        <v>0</v>
      </c>
      <c r="J533" s="170">
        <v>0</v>
      </c>
      <c r="K533" s="169">
        <v>0</v>
      </c>
      <c r="L533" s="170">
        <v>0</v>
      </c>
      <c r="M533" s="169">
        <v>0</v>
      </c>
      <c r="N533" s="170">
        <v>6.7035000000000009</v>
      </c>
      <c r="O533" s="169">
        <v>6.1649999999999938</v>
      </c>
      <c r="P533" s="170">
        <v>1.7431666666666688</v>
      </c>
      <c r="Q533" s="169">
        <v>0</v>
      </c>
      <c r="R533" s="170">
        <v>0</v>
      </c>
      <c r="S533" s="169">
        <v>4.6265000000000009</v>
      </c>
      <c r="T533" s="170">
        <v>15.008499999999993</v>
      </c>
      <c r="U533" s="169">
        <v>8.6206666666666703</v>
      </c>
      <c r="V533" s="170">
        <v>0</v>
      </c>
      <c r="W533" s="169">
        <v>0</v>
      </c>
      <c r="X533" s="170">
        <v>0</v>
      </c>
      <c r="Y533" s="169">
        <v>0</v>
      </c>
      <c r="Z533" s="170">
        <v>0</v>
      </c>
      <c r="AA533" s="169">
        <v>0</v>
      </c>
      <c r="AB533" s="170">
        <v>0</v>
      </c>
      <c r="AC533" s="204">
        <f t="shared" si="186"/>
        <v>42.867333333333328</v>
      </c>
      <c r="AD533" s="204"/>
      <c r="AE533" s="204"/>
    </row>
    <row r="534" spans="2:31" x14ac:dyDescent="0.3">
      <c r="B534" s="210" t="s">
        <v>71</v>
      </c>
      <c r="C534" s="210"/>
      <c r="D534" s="210"/>
      <c r="E534" s="169">
        <v>0</v>
      </c>
      <c r="F534" s="170">
        <v>0</v>
      </c>
      <c r="G534" s="169">
        <v>0</v>
      </c>
      <c r="H534" s="170">
        <v>0</v>
      </c>
      <c r="I534" s="169">
        <v>0</v>
      </c>
      <c r="J534" s="170">
        <v>0</v>
      </c>
      <c r="K534" s="169">
        <v>0</v>
      </c>
      <c r="L534" s="170">
        <v>0</v>
      </c>
      <c r="M534" s="169">
        <v>0</v>
      </c>
      <c r="N534" s="170">
        <v>0.57066666666666654</v>
      </c>
      <c r="O534" s="169">
        <v>0</v>
      </c>
      <c r="P534" s="170">
        <v>0</v>
      </c>
      <c r="Q534" s="169">
        <v>0</v>
      </c>
      <c r="R534" s="170">
        <v>0</v>
      </c>
      <c r="S534" s="169">
        <v>0.18899999999999911</v>
      </c>
      <c r="T534" s="170">
        <v>0.99883333333333058</v>
      </c>
      <c r="U534" s="169">
        <v>6.6666666666677084E-4</v>
      </c>
      <c r="V534" s="170">
        <v>0</v>
      </c>
      <c r="W534" s="169">
        <v>0</v>
      </c>
      <c r="X534" s="170">
        <v>0</v>
      </c>
      <c r="Y534" s="169">
        <v>0</v>
      </c>
      <c r="Z534" s="170">
        <v>0</v>
      </c>
      <c r="AA534" s="169">
        <v>0</v>
      </c>
      <c r="AB534" s="170">
        <v>0</v>
      </c>
      <c r="AC534" s="204">
        <f t="shared" si="186"/>
        <v>1.759166666666663</v>
      </c>
      <c r="AD534" s="204"/>
      <c r="AE534" s="204"/>
    </row>
    <row r="535" spans="2:31" x14ac:dyDescent="0.3">
      <c r="B535" s="210" t="s">
        <v>72</v>
      </c>
      <c r="C535" s="210"/>
      <c r="D535" s="210"/>
      <c r="E535" s="169">
        <v>0</v>
      </c>
      <c r="F535" s="170">
        <v>0</v>
      </c>
      <c r="G535" s="169">
        <v>0</v>
      </c>
      <c r="H535" s="170">
        <v>0</v>
      </c>
      <c r="I535" s="169">
        <v>0</v>
      </c>
      <c r="J535" s="170">
        <v>0</v>
      </c>
      <c r="K535" s="169">
        <v>0</v>
      </c>
      <c r="L535" s="170">
        <v>0</v>
      </c>
      <c r="M535" s="169">
        <v>9.84</v>
      </c>
      <c r="N535" s="170">
        <v>22</v>
      </c>
      <c r="O535" s="169">
        <v>21.599999999999991</v>
      </c>
      <c r="P535" s="170">
        <v>20.399999999999999</v>
      </c>
      <c r="Q535" s="169">
        <v>20.5</v>
      </c>
      <c r="R535" s="170">
        <v>20.299999999999976</v>
      </c>
      <c r="S535" s="169">
        <v>20.5</v>
      </c>
      <c r="T535" s="170">
        <v>21.099999999999998</v>
      </c>
      <c r="U535" s="169">
        <v>20.100000000000001</v>
      </c>
      <c r="V535" s="170">
        <v>2.6833333333333331</v>
      </c>
      <c r="W535" s="169">
        <v>0</v>
      </c>
      <c r="X535" s="170">
        <v>0</v>
      </c>
      <c r="Y535" s="169">
        <v>0</v>
      </c>
      <c r="Z535" s="170">
        <v>0</v>
      </c>
      <c r="AA535" s="169">
        <v>0</v>
      </c>
      <c r="AB535" s="170">
        <v>0</v>
      </c>
      <c r="AC535" s="204">
        <f t="shared" si="186"/>
        <v>179.02333333333328</v>
      </c>
      <c r="AD535" s="204"/>
      <c r="AE535" s="204"/>
    </row>
    <row r="536" spans="2:31" x14ac:dyDescent="0.3">
      <c r="B536" s="210" t="s">
        <v>73</v>
      </c>
      <c r="C536" s="210"/>
      <c r="D536" s="210"/>
      <c r="E536" s="169">
        <v>0</v>
      </c>
      <c r="F536" s="170">
        <v>0</v>
      </c>
      <c r="G536" s="169">
        <v>0</v>
      </c>
      <c r="H536" s="170">
        <v>0</v>
      </c>
      <c r="I536" s="169">
        <v>0</v>
      </c>
      <c r="J536" s="170">
        <v>0</v>
      </c>
      <c r="K536" s="169">
        <v>0</v>
      </c>
      <c r="L536" s="170">
        <v>0</v>
      </c>
      <c r="M536" s="169">
        <v>10.915500000000002</v>
      </c>
      <c r="N536" s="170">
        <v>34.242333333333335</v>
      </c>
      <c r="O536" s="169">
        <v>33.503666666666639</v>
      </c>
      <c r="P536" s="170">
        <v>33.170166666666674</v>
      </c>
      <c r="Q536" s="169">
        <v>32.977833333333358</v>
      </c>
      <c r="R536" s="170">
        <v>34.172166666666662</v>
      </c>
      <c r="S536" s="169">
        <v>33.125999999999991</v>
      </c>
      <c r="T536" s="170">
        <v>28.553499999999996</v>
      </c>
      <c r="U536" s="169">
        <v>8.1006666666666707</v>
      </c>
      <c r="V536" s="170">
        <v>0</v>
      </c>
      <c r="W536" s="169">
        <v>0</v>
      </c>
      <c r="X536" s="170">
        <v>0</v>
      </c>
      <c r="Y536" s="169">
        <v>0</v>
      </c>
      <c r="Z536" s="170">
        <v>0</v>
      </c>
      <c r="AA536" s="169">
        <v>0</v>
      </c>
      <c r="AB536" s="170">
        <v>0</v>
      </c>
      <c r="AC536" s="204">
        <f t="shared" si="186"/>
        <v>248.76183333333333</v>
      </c>
      <c r="AD536" s="204"/>
      <c r="AE536" s="204"/>
    </row>
    <row r="537" spans="2:31" x14ac:dyDescent="0.3">
      <c r="B537" s="210" t="s">
        <v>74</v>
      </c>
      <c r="C537" s="210"/>
      <c r="D537" s="210"/>
      <c r="E537" s="169">
        <v>0</v>
      </c>
      <c r="F537" s="170">
        <v>0</v>
      </c>
      <c r="G537" s="169">
        <v>0</v>
      </c>
      <c r="H537" s="170">
        <v>0</v>
      </c>
      <c r="I537" s="169">
        <v>0</v>
      </c>
      <c r="J537" s="170">
        <v>0</v>
      </c>
      <c r="K537" s="169">
        <v>0</v>
      </c>
      <c r="L537" s="170">
        <v>0</v>
      </c>
      <c r="M537" s="169">
        <v>1.9171666666666674</v>
      </c>
      <c r="N537" s="170">
        <v>6.8986666666666681</v>
      </c>
      <c r="O537" s="169">
        <v>10.331166666666665</v>
      </c>
      <c r="P537" s="170">
        <v>13.539833333333339</v>
      </c>
      <c r="Q537" s="169">
        <v>16.51850000000001</v>
      </c>
      <c r="R537" s="170">
        <v>15.391500000000001</v>
      </c>
      <c r="S537" s="169">
        <v>11.426500000000003</v>
      </c>
      <c r="T537" s="170">
        <v>7.2448333333333306</v>
      </c>
      <c r="U537" s="169">
        <v>5.1980000000000013</v>
      </c>
      <c r="V537" s="170">
        <v>0</v>
      </c>
      <c r="W537" s="169">
        <v>0</v>
      </c>
      <c r="X537" s="170">
        <v>0</v>
      </c>
      <c r="Y537" s="169">
        <v>0</v>
      </c>
      <c r="Z537" s="170">
        <v>0</v>
      </c>
      <c r="AA537" s="169">
        <v>0</v>
      </c>
      <c r="AB537" s="170">
        <v>0</v>
      </c>
      <c r="AC537" s="204">
        <f t="shared" si="186"/>
        <v>88.466166666666695</v>
      </c>
      <c r="AD537" s="204"/>
      <c r="AE537" s="204"/>
    </row>
    <row r="538" spans="2:31" x14ac:dyDescent="0.3">
      <c r="B538" s="210" t="s">
        <v>75</v>
      </c>
      <c r="C538" s="210"/>
      <c r="D538" s="210"/>
      <c r="E538" s="169">
        <v>0</v>
      </c>
      <c r="F538" s="170">
        <v>0</v>
      </c>
      <c r="G538" s="169">
        <v>0</v>
      </c>
      <c r="H538" s="170">
        <v>0</v>
      </c>
      <c r="I538" s="169">
        <v>0</v>
      </c>
      <c r="J538" s="170">
        <v>0</v>
      </c>
      <c r="K538" s="169">
        <v>0</v>
      </c>
      <c r="L538" s="170">
        <v>0</v>
      </c>
      <c r="M538" s="169">
        <v>3.4636666666666658</v>
      </c>
      <c r="N538" s="170">
        <v>47.147166666666649</v>
      </c>
      <c r="O538" s="169">
        <v>39.252500000000012</v>
      </c>
      <c r="P538" s="170">
        <v>50.505333333333297</v>
      </c>
      <c r="Q538" s="169">
        <v>36.186999999999927</v>
      </c>
      <c r="R538" s="170">
        <v>23.026</v>
      </c>
      <c r="S538" s="169">
        <v>13.592333333333329</v>
      </c>
      <c r="T538" s="170">
        <v>2.6985000000000006</v>
      </c>
      <c r="U538" s="169">
        <v>4.3388333333333344</v>
      </c>
      <c r="V538" s="170">
        <v>0</v>
      </c>
      <c r="W538" s="169">
        <v>0</v>
      </c>
      <c r="X538" s="170">
        <v>0</v>
      </c>
      <c r="Y538" s="169">
        <v>0</v>
      </c>
      <c r="Z538" s="170">
        <v>0</v>
      </c>
      <c r="AA538" s="169">
        <v>0</v>
      </c>
      <c r="AB538" s="170">
        <v>0</v>
      </c>
      <c r="AC538" s="204">
        <f t="shared" si="186"/>
        <v>220.21133333333322</v>
      </c>
      <c r="AD538" s="204"/>
      <c r="AE538" s="204"/>
    </row>
    <row r="539" spans="2:31" x14ac:dyDescent="0.3">
      <c r="B539" s="210" t="s">
        <v>76</v>
      </c>
      <c r="C539" s="210"/>
      <c r="D539" s="210"/>
      <c r="E539" s="169">
        <v>0</v>
      </c>
      <c r="F539" s="170">
        <v>0</v>
      </c>
      <c r="G539" s="169">
        <v>0</v>
      </c>
      <c r="H539" s="170">
        <v>0</v>
      </c>
      <c r="I539" s="169">
        <v>0</v>
      </c>
      <c r="J539" s="170">
        <v>0</v>
      </c>
      <c r="K539" s="169">
        <v>0</v>
      </c>
      <c r="L539" s="170">
        <v>0</v>
      </c>
      <c r="M539" s="169">
        <v>8.9948333333333341</v>
      </c>
      <c r="N539" s="170">
        <v>23.760166666666674</v>
      </c>
      <c r="O539" s="169">
        <v>22.447833333333328</v>
      </c>
      <c r="P539" s="170">
        <v>9.9140000000000033</v>
      </c>
      <c r="Q539" s="169">
        <v>0</v>
      </c>
      <c r="R539" s="170">
        <v>0</v>
      </c>
      <c r="S539" s="169">
        <v>0.73583333333333356</v>
      </c>
      <c r="T539" s="170">
        <v>17.148333333333326</v>
      </c>
      <c r="U539" s="169">
        <v>3.4505000000000012</v>
      </c>
      <c r="V539" s="170">
        <v>0</v>
      </c>
      <c r="W539" s="169">
        <v>0</v>
      </c>
      <c r="X539" s="170">
        <v>0</v>
      </c>
      <c r="Y539" s="169">
        <v>0</v>
      </c>
      <c r="Z539" s="170">
        <v>0</v>
      </c>
      <c r="AA539" s="169">
        <v>0</v>
      </c>
      <c r="AB539" s="170">
        <v>0</v>
      </c>
      <c r="AC539" s="204">
        <f t="shared" si="186"/>
        <v>86.45150000000001</v>
      </c>
      <c r="AD539" s="204"/>
      <c r="AE539" s="204"/>
    </row>
    <row r="540" spans="2:31" x14ac:dyDescent="0.3">
      <c r="B540" s="210" t="s">
        <v>77</v>
      </c>
      <c r="C540" s="210"/>
      <c r="D540" s="210"/>
      <c r="E540" s="169">
        <v>0</v>
      </c>
      <c r="F540" s="170">
        <v>0</v>
      </c>
      <c r="G540" s="169">
        <v>0</v>
      </c>
      <c r="H540" s="170">
        <v>0</v>
      </c>
      <c r="I540" s="169">
        <v>0</v>
      </c>
      <c r="J540" s="170">
        <v>0</v>
      </c>
      <c r="K540" s="169">
        <v>0</v>
      </c>
      <c r="L540" s="170">
        <v>0</v>
      </c>
      <c r="M540" s="169">
        <v>0</v>
      </c>
      <c r="N540" s="170">
        <v>9.3979999999999944</v>
      </c>
      <c r="O540" s="169">
        <v>9.8011666666666795</v>
      </c>
      <c r="P540" s="170">
        <v>6.0084999999999997</v>
      </c>
      <c r="Q540" s="169">
        <v>0</v>
      </c>
      <c r="R540" s="170">
        <v>0.47783333333333322</v>
      </c>
      <c r="S540" s="169">
        <v>0.72600000000000053</v>
      </c>
      <c r="T540" s="170">
        <v>0.23983333333333631</v>
      </c>
      <c r="U540" s="169">
        <v>0.42316666666666619</v>
      </c>
      <c r="V540" s="170">
        <v>0</v>
      </c>
      <c r="W540" s="169">
        <v>0</v>
      </c>
      <c r="X540" s="170">
        <v>0</v>
      </c>
      <c r="Y540" s="169">
        <v>0</v>
      </c>
      <c r="Z540" s="170">
        <v>0</v>
      </c>
      <c r="AA540" s="169">
        <v>0</v>
      </c>
      <c r="AB540" s="170">
        <v>0</v>
      </c>
      <c r="AC540" s="204">
        <f t="shared" si="186"/>
        <v>27.074500000000011</v>
      </c>
      <c r="AD540" s="204"/>
      <c r="AE540" s="204"/>
    </row>
    <row r="541" spans="2:31" x14ac:dyDescent="0.3">
      <c r="B541" s="210" t="s">
        <v>78</v>
      </c>
      <c r="C541" s="210"/>
      <c r="D541" s="210"/>
      <c r="E541" s="169">
        <v>0</v>
      </c>
      <c r="F541" s="170">
        <v>0</v>
      </c>
      <c r="G541" s="169">
        <v>0</v>
      </c>
      <c r="H541" s="170">
        <v>0</v>
      </c>
      <c r="I541" s="169">
        <v>0</v>
      </c>
      <c r="J541" s="170">
        <v>0</v>
      </c>
      <c r="K541" s="169">
        <v>0</v>
      </c>
      <c r="L541" s="170">
        <v>0</v>
      </c>
      <c r="M541" s="169">
        <v>0</v>
      </c>
      <c r="N541" s="170">
        <v>0</v>
      </c>
      <c r="O541" s="169">
        <v>0</v>
      </c>
      <c r="P541" s="170">
        <v>0</v>
      </c>
      <c r="Q541" s="169">
        <v>0</v>
      </c>
      <c r="R541" s="170">
        <v>0</v>
      </c>
      <c r="S541" s="169">
        <v>0</v>
      </c>
      <c r="T541" s="170">
        <v>0</v>
      </c>
      <c r="U541" s="169">
        <v>0</v>
      </c>
      <c r="V541" s="170">
        <v>0</v>
      </c>
      <c r="W541" s="169">
        <v>0</v>
      </c>
      <c r="X541" s="170">
        <v>0</v>
      </c>
      <c r="Y541" s="169">
        <v>0</v>
      </c>
      <c r="Z541" s="170">
        <v>0</v>
      </c>
      <c r="AA541" s="169">
        <v>0</v>
      </c>
      <c r="AB541" s="170">
        <v>0</v>
      </c>
      <c r="AC541" s="204">
        <f t="shared" si="186"/>
        <v>0</v>
      </c>
      <c r="AD541" s="204"/>
      <c r="AE541" s="204"/>
    </row>
    <row r="542" spans="2:31" x14ac:dyDescent="0.3">
      <c r="B542" s="210" t="s">
        <v>79</v>
      </c>
      <c r="C542" s="210"/>
      <c r="D542" s="210"/>
      <c r="E542" s="169">
        <v>0</v>
      </c>
      <c r="F542" s="170">
        <v>0</v>
      </c>
      <c r="G542" s="169">
        <v>0</v>
      </c>
      <c r="H542" s="170">
        <v>0</v>
      </c>
      <c r="I542" s="169">
        <v>0</v>
      </c>
      <c r="J542" s="170">
        <v>0</v>
      </c>
      <c r="K542" s="169">
        <v>0</v>
      </c>
      <c r="L542" s="170">
        <v>0</v>
      </c>
      <c r="M542" s="169">
        <v>1.4364999999999994</v>
      </c>
      <c r="N542" s="170">
        <v>25.9658333333333</v>
      </c>
      <c r="O542" s="169">
        <v>1.4936666666666667</v>
      </c>
      <c r="P542" s="170">
        <v>0</v>
      </c>
      <c r="Q542" s="169">
        <v>2.5886666666666724</v>
      </c>
      <c r="R542" s="170">
        <v>0</v>
      </c>
      <c r="S542" s="169">
        <v>0</v>
      </c>
      <c r="T542" s="170">
        <v>0</v>
      </c>
      <c r="U542" s="169">
        <v>0.42233333333333367</v>
      </c>
      <c r="V542" s="170">
        <v>0</v>
      </c>
      <c r="W542" s="169">
        <v>0</v>
      </c>
      <c r="X542" s="170">
        <v>0</v>
      </c>
      <c r="Y542" s="169">
        <v>0</v>
      </c>
      <c r="Z542" s="170">
        <v>0</v>
      </c>
      <c r="AA542" s="169">
        <v>0</v>
      </c>
      <c r="AB542" s="170">
        <v>0</v>
      </c>
      <c r="AC542" s="204">
        <f t="shared" si="186"/>
        <v>31.906999999999972</v>
      </c>
      <c r="AD542" s="204"/>
      <c r="AE542" s="204"/>
    </row>
    <row r="543" spans="2:31" x14ac:dyDescent="0.3">
      <c r="B543" s="210" t="s">
        <v>80</v>
      </c>
      <c r="C543" s="210"/>
      <c r="D543" s="210"/>
      <c r="E543" s="169">
        <v>0</v>
      </c>
      <c r="F543" s="170">
        <v>0</v>
      </c>
      <c r="G543" s="169">
        <v>0</v>
      </c>
      <c r="H543" s="170">
        <v>0</v>
      </c>
      <c r="I543" s="169">
        <v>0</v>
      </c>
      <c r="J543" s="170">
        <v>0</v>
      </c>
      <c r="K543" s="169">
        <v>0</v>
      </c>
      <c r="L543" s="170">
        <v>0</v>
      </c>
      <c r="M543" s="169">
        <v>6.1511666666666702</v>
      </c>
      <c r="N543" s="170">
        <v>34.656000000000027</v>
      </c>
      <c r="O543" s="169">
        <v>36.358833333333386</v>
      </c>
      <c r="P543" s="170">
        <v>41.419166666666676</v>
      </c>
      <c r="Q543" s="169">
        <v>39.653666666666631</v>
      </c>
      <c r="R543" s="170">
        <v>38.450000000000031</v>
      </c>
      <c r="S543" s="169">
        <v>31.601166666666654</v>
      </c>
      <c r="T543" s="170">
        <v>19.408000000000001</v>
      </c>
      <c r="U543" s="169">
        <v>10.645500000000007</v>
      </c>
      <c r="V543" s="170">
        <v>0</v>
      </c>
      <c r="W543" s="169">
        <v>0</v>
      </c>
      <c r="X543" s="170">
        <v>0</v>
      </c>
      <c r="Y543" s="169">
        <v>0</v>
      </c>
      <c r="Z543" s="170">
        <v>0</v>
      </c>
      <c r="AA543" s="169">
        <v>0</v>
      </c>
      <c r="AB543" s="170">
        <v>0</v>
      </c>
      <c r="AC543" s="204">
        <f t="shared" si="186"/>
        <v>258.34350000000012</v>
      </c>
      <c r="AD543" s="204"/>
      <c r="AE543" s="204"/>
    </row>
    <row r="544" spans="2:31" x14ac:dyDescent="0.3">
      <c r="B544" s="210" t="s">
        <v>88</v>
      </c>
      <c r="C544" s="210"/>
      <c r="D544" s="210"/>
      <c r="E544" s="169">
        <v>0</v>
      </c>
      <c r="F544" s="170">
        <v>0</v>
      </c>
      <c r="G544" s="169">
        <v>0</v>
      </c>
      <c r="H544" s="170">
        <v>0</v>
      </c>
      <c r="I544" s="169">
        <v>0</v>
      </c>
      <c r="J544" s="170">
        <v>0</v>
      </c>
      <c r="K544" s="169">
        <v>0</v>
      </c>
      <c r="L544" s="170">
        <v>0</v>
      </c>
      <c r="M544" s="169">
        <v>0.35100000000000003</v>
      </c>
      <c r="N544" s="170">
        <v>0.80116666666666625</v>
      </c>
      <c r="O544" s="169">
        <v>0.59549999999999903</v>
      </c>
      <c r="P544" s="170">
        <v>0.67999999999999972</v>
      </c>
      <c r="Q544" s="169">
        <v>0.86516666666666742</v>
      </c>
      <c r="R544" s="170">
        <v>0.82300000000000106</v>
      </c>
      <c r="S544" s="169">
        <v>0.78083333333333516</v>
      </c>
      <c r="T544" s="170">
        <v>0.63866666666666561</v>
      </c>
      <c r="U544" s="169">
        <v>0.70166666666666699</v>
      </c>
      <c r="V544" s="170">
        <v>2.9999999999999953E-3</v>
      </c>
      <c r="W544" s="169">
        <v>0</v>
      </c>
      <c r="X544" s="170">
        <v>0</v>
      </c>
      <c r="Y544" s="169">
        <v>0</v>
      </c>
      <c r="Z544" s="170">
        <v>0</v>
      </c>
      <c r="AA544" s="169">
        <v>0</v>
      </c>
      <c r="AB544" s="170">
        <v>0</v>
      </c>
      <c r="AC544" s="204">
        <f>SUM(E544:AB544)</f>
        <v>6.240000000000002</v>
      </c>
      <c r="AD544" s="204"/>
      <c r="AE544" s="204"/>
    </row>
    <row r="545" spans="2:31" x14ac:dyDescent="0.3">
      <c r="B545" s="12" t="s">
        <v>104</v>
      </c>
      <c r="C545" s="12"/>
      <c r="D545" s="12"/>
      <c r="E545" s="169">
        <v>0</v>
      </c>
      <c r="F545" s="170">
        <v>0</v>
      </c>
      <c r="G545" s="169">
        <v>0</v>
      </c>
      <c r="H545" s="170">
        <v>0</v>
      </c>
      <c r="I545" s="169">
        <v>0</v>
      </c>
      <c r="J545" s="170">
        <v>0</v>
      </c>
      <c r="K545" s="169">
        <v>0</v>
      </c>
      <c r="L545" s="170">
        <v>0</v>
      </c>
      <c r="M545" s="169">
        <v>0</v>
      </c>
      <c r="N545" s="170">
        <v>0</v>
      </c>
      <c r="O545" s="169">
        <v>0</v>
      </c>
      <c r="P545" s="170">
        <v>0</v>
      </c>
      <c r="Q545" s="169">
        <v>0</v>
      </c>
      <c r="R545" s="170">
        <v>0</v>
      </c>
      <c r="S545" s="169">
        <v>0</v>
      </c>
      <c r="T545" s="170">
        <v>0</v>
      </c>
      <c r="U545" s="169">
        <v>0</v>
      </c>
      <c r="V545" s="170">
        <v>0</v>
      </c>
      <c r="W545" s="169">
        <v>0</v>
      </c>
      <c r="X545" s="170">
        <v>0</v>
      </c>
      <c r="Y545" s="169">
        <v>0</v>
      </c>
      <c r="Z545" s="170">
        <v>0</v>
      </c>
      <c r="AA545" s="169">
        <v>0</v>
      </c>
      <c r="AB545" s="170">
        <v>0</v>
      </c>
      <c r="AC545" s="204">
        <f t="shared" ref="AC545:AC550" si="187">SUM(E545:AB545)</f>
        <v>0</v>
      </c>
      <c r="AD545" s="204"/>
      <c r="AE545" s="204"/>
    </row>
    <row r="546" spans="2:31" x14ac:dyDescent="0.3">
      <c r="B546" s="148" t="s">
        <v>101</v>
      </c>
      <c r="C546" s="12"/>
      <c r="D546" s="12"/>
      <c r="E546" s="169">
        <v>0</v>
      </c>
      <c r="F546" s="170">
        <v>0</v>
      </c>
      <c r="G546" s="169">
        <v>0</v>
      </c>
      <c r="H546" s="170">
        <v>0</v>
      </c>
      <c r="I546" s="169">
        <v>0</v>
      </c>
      <c r="J546" s="170">
        <v>0</v>
      </c>
      <c r="K546" s="169">
        <v>0</v>
      </c>
      <c r="L546" s="170">
        <v>0</v>
      </c>
      <c r="M546" s="169">
        <v>0</v>
      </c>
      <c r="N546" s="170">
        <v>0</v>
      </c>
      <c r="O546" s="169">
        <v>0</v>
      </c>
      <c r="P546" s="170">
        <v>0</v>
      </c>
      <c r="Q546" s="169">
        <v>0</v>
      </c>
      <c r="R546" s="170">
        <v>0</v>
      </c>
      <c r="S546" s="169">
        <v>0</v>
      </c>
      <c r="T546" s="170">
        <v>0</v>
      </c>
      <c r="U546" s="169">
        <v>0</v>
      </c>
      <c r="V546" s="170">
        <v>0</v>
      </c>
      <c r="W546" s="169">
        <v>0</v>
      </c>
      <c r="X546" s="170">
        <v>0</v>
      </c>
      <c r="Y546" s="169">
        <v>0</v>
      </c>
      <c r="Z546" s="170">
        <v>0</v>
      </c>
      <c r="AA546" s="169">
        <v>0</v>
      </c>
      <c r="AB546" s="170">
        <v>0</v>
      </c>
      <c r="AC546" s="204">
        <f t="shared" si="187"/>
        <v>0</v>
      </c>
      <c r="AD546" s="204"/>
      <c r="AE546" s="204"/>
    </row>
    <row r="547" spans="2:31" x14ac:dyDescent="0.3">
      <c r="B547" s="148" t="s">
        <v>102</v>
      </c>
      <c r="C547" s="12"/>
      <c r="D547" s="12"/>
      <c r="E547" s="169">
        <v>0</v>
      </c>
      <c r="F547" s="170">
        <v>0</v>
      </c>
      <c r="G547" s="169">
        <v>0</v>
      </c>
      <c r="H547" s="170">
        <v>0</v>
      </c>
      <c r="I547" s="169">
        <v>0</v>
      </c>
      <c r="J547" s="170">
        <v>0</v>
      </c>
      <c r="K547" s="169">
        <v>0</v>
      </c>
      <c r="L547" s="170">
        <v>0</v>
      </c>
      <c r="M547" s="169">
        <v>0</v>
      </c>
      <c r="N547" s="170">
        <v>0</v>
      </c>
      <c r="O547" s="169">
        <v>0</v>
      </c>
      <c r="P547" s="170">
        <v>0</v>
      </c>
      <c r="Q547" s="169">
        <v>0</v>
      </c>
      <c r="R547" s="170">
        <v>0</v>
      </c>
      <c r="S547" s="169">
        <v>0</v>
      </c>
      <c r="T547" s="170">
        <v>0</v>
      </c>
      <c r="U547" s="169">
        <v>0</v>
      </c>
      <c r="V547" s="170">
        <v>0</v>
      </c>
      <c r="W547" s="169">
        <v>0</v>
      </c>
      <c r="X547" s="170">
        <v>0</v>
      </c>
      <c r="Y547" s="169">
        <v>0</v>
      </c>
      <c r="Z547" s="170">
        <v>0</v>
      </c>
      <c r="AA547" s="169">
        <v>0</v>
      </c>
      <c r="AB547" s="170">
        <v>0</v>
      </c>
      <c r="AC547" s="204">
        <f t="shared" si="187"/>
        <v>0</v>
      </c>
      <c r="AD547" s="204"/>
      <c r="AE547" s="204"/>
    </row>
    <row r="548" spans="2:31" x14ac:dyDescent="0.3">
      <c r="B548" s="148" t="s">
        <v>103</v>
      </c>
      <c r="C548" s="12"/>
      <c r="D548" s="12"/>
      <c r="E548" s="169">
        <v>0</v>
      </c>
      <c r="F548" s="170">
        <v>0</v>
      </c>
      <c r="G548" s="169">
        <v>0</v>
      </c>
      <c r="H548" s="170">
        <v>0</v>
      </c>
      <c r="I548" s="169">
        <v>0</v>
      </c>
      <c r="J548" s="170">
        <v>0</v>
      </c>
      <c r="K548" s="169">
        <v>0</v>
      </c>
      <c r="L548" s="170">
        <v>0</v>
      </c>
      <c r="M548" s="169">
        <v>0</v>
      </c>
      <c r="N548" s="170">
        <v>0</v>
      </c>
      <c r="O548" s="169">
        <v>0</v>
      </c>
      <c r="P548" s="170">
        <v>0</v>
      </c>
      <c r="Q548" s="169">
        <v>0</v>
      </c>
      <c r="R548" s="170">
        <v>0</v>
      </c>
      <c r="S548" s="169">
        <v>0</v>
      </c>
      <c r="T548" s="170">
        <v>0</v>
      </c>
      <c r="U548" s="169">
        <v>0</v>
      </c>
      <c r="V548" s="170">
        <v>0</v>
      </c>
      <c r="W548" s="169">
        <v>0</v>
      </c>
      <c r="X548" s="170">
        <v>0</v>
      </c>
      <c r="Y548" s="169">
        <v>0</v>
      </c>
      <c r="Z548" s="170">
        <v>0</v>
      </c>
      <c r="AA548" s="169">
        <v>0</v>
      </c>
      <c r="AB548" s="170">
        <v>0</v>
      </c>
      <c r="AC548" s="204">
        <f t="shared" si="187"/>
        <v>0</v>
      </c>
      <c r="AD548" s="204"/>
      <c r="AE548" s="204"/>
    </row>
    <row r="549" spans="2:31" s="148" customFormat="1" x14ac:dyDescent="0.3">
      <c r="B549" s="148" t="s">
        <v>119</v>
      </c>
      <c r="C549" s="12"/>
      <c r="D549" s="12"/>
      <c r="E549" s="149"/>
      <c r="F549" s="152"/>
      <c r="G549" s="149"/>
      <c r="H549" s="152"/>
      <c r="I549" s="149"/>
      <c r="J549" s="152"/>
      <c r="K549" s="149"/>
      <c r="L549" s="152"/>
      <c r="M549" s="149"/>
      <c r="N549" s="152"/>
      <c r="O549" s="149"/>
      <c r="P549" s="152"/>
      <c r="Q549" s="149"/>
      <c r="R549" s="152"/>
      <c r="S549" s="149"/>
      <c r="T549" s="152"/>
      <c r="U549" s="149"/>
      <c r="V549" s="152"/>
      <c r="W549" s="149"/>
      <c r="X549" s="152"/>
      <c r="Y549" s="149"/>
      <c r="Z549" s="152"/>
      <c r="AA549" s="149"/>
      <c r="AB549" s="152"/>
      <c r="AC549" s="204">
        <f t="shared" si="187"/>
        <v>0</v>
      </c>
      <c r="AD549" s="204"/>
      <c r="AE549" s="204"/>
    </row>
    <row r="550" spans="2:31" s="148" customFormat="1" x14ac:dyDescent="0.3">
      <c r="B550" s="148" t="s">
        <v>120</v>
      </c>
      <c r="C550" s="12"/>
      <c r="D550" s="12"/>
      <c r="E550" s="149"/>
      <c r="F550" s="152"/>
      <c r="G550" s="149"/>
      <c r="H550" s="152"/>
      <c r="I550" s="149"/>
      <c r="J550" s="152"/>
      <c r="K550" s="149"/>
      <c r="L550" s="152"/>
      <c r="M550" s="149"/>
      <c r="N550" s="152"/>
      <c r="O550" s="149"/>
      <c r="P550" s="152"/>
      <c r="Q550" s="149"/>
      <c r="R550" s="152"/>
      <c r="S550" s="149"/>
      <c r="T550" s="152"/>
      <c r="U550" s="149"/>
      <c r="V550" s="152"/>
      <c r="W550" s="149"/>
      <c r="X550" s="152"/>
      <c r="Y550" s="149"/>
      <c r="Z550" s="152"/>
      <c r="AA550" s="149"/>
      <c r="AB550" s="152"/>
      <c r="AC550" s="204">
        <f t="shared" si="187"/>
        <v>0</v>
      </c>
      <c r="AD550" s="204"/>
      <c r="AE550" s="204"/>
    </row>
    <row r="551" spans="2:31" x14ac:dyDescent="0.3">
      <c r="B551" s="13" t="s">
        <v>2</v>
      </c>
      <c r="C551" s="13"/>
      <c r="D551" s="13"/>
      <c r="E551" s="14">
        <f>SUM(E496:E550)</f>
        <v>0</v>
      </c>
      <c r="F551" s="14">
        <f t="shared" ref="F551" si="188">SUM(F496:F550)</f>
        <v>0</v>
      </c>
      <c r="G551" s="14">
        <f t="shared" ref="G551" si="189">SUM(G496:G550)</f>
        <v>0</v>
      </c>
      <c r="H551" s="14">
        <f t="shared" ref="H551" si="190">SUM(H496:H550)</f>
        <v>0</v>
      </c>
      <c r="I551" s="14">
        <f t="shared" ref="I551" si="191">SUM(I496:I550)</f>
        <v>0</v>
      </c>
      <c r="J551" s="14">
        <f t="shared" ref="J551" si="192">SUM(J496:J550)</f>
        <v>0</v>
      </c>
      <c r="K551" s="14">
        <f t="shared" ref="K551" si="193">SUM(K496:K550)</f>
        <v>0</v>
      </c>
      <c r="L551" s="14">
        <f t="shared" ref="L551" si="194">SUM(L496:L550)</f>
        <v>0</v>
      </c>
      <c r="M551" s="14">
        <f t="shared" ref="M551" si="195">SUM(M496:M550)</f>
        <v>391.53933333333339</v>
      </c>
      <c r="N551" s="14">
        <f t="shared" ref="N551" si="196">SUM(N496:N550)</f>
        <v>702.34233333333339</v>
      </c>
      <c r="O551" s="14">
        <f t="shared" ref="O551" si="197">SUM(O496:O550)</f>
        <v>560.35616666666658</v>
      </c>
      <c r="P551" s="14">
        <f t="shared" ref="P551" si="198">SUM(P496:P550)</f>
        <v>481.99249999999978</v>
      </c>
      <c r="Q551" s="14">
        <f t="shared" ref="Q551" si="199">SUM(Q496:Q550)</f>
        <v>410.20883333333336</v>
      </c>
      <c r="R551" s="14">
        <f t="shared" ref="R551" si="200">SUM(R496:R550)</f>
        <v>384.95833333333343</v>
      </c>
      <c r="S551" s="14">
        <f t="shared" ref="S551" si="201">SUM(S496:S550)</f>
        <v>412.02683333333329</v>
      </c>
      <c r="T551" s="14">
        <f t="shared" ref="T551" si="202">SUM(T496:T550)</f>
        <v>399.47116666666659</v>
      </c>
      <c r="U551" s="14">
        <f t="shared" ref="U551" si="203">SUM(U496:U550)</f>
        <v>250.72016666666667</v>
      </c>
      <c r="V551" s="14">
        <f t="shared" ref="V551" si="204">SUM(V496:V550)</f>
        <v>6.0931666666666677</v>
      </c>
      <c r="W551" s="14">
        <f t="shared" ref="W551" si="205">SUM(W496:W550)</f>
        <v>0</v>
      </c>
      <c r="X551" s="14">
        <f t="shared" ref="X551" si="206">SUM(X496:X550)</f>
        <v>0</v>
      </c>
      <c r="Y551" s="14">
        <f t="shared" ref="Y551" si="207">SUM(Y496:Y550)</f>
        <v>0</v>
      </c>
      <c r="Z551" s="14">
        <f t="shared" ref="Z551" si="208">SUM(Z496:Z550)</f>
        <v>0</v>
      </c>
      <c r="AA551" s="14">
        <f t="shared" ref="AA551" si="209">SUM(AA496:AA550)</f>
        <v>0</v>
      </c>
      <c r="AB551" s="14">
        <f t="shared" ref="AB551" si="210">SUM(AB496:AB550)</f>
        <v>0</v>
      </c>
      <c r="AC551" s="215">
        <f>SUM(AC496:AE550)</f>
        <v>3999.7088333333331</v>
      </c>
      <c r="AD551" s="215"/>
      <c r="AE551" s="215"/>
    </row>
    <row r="552" spans="2:31" x14ac:dyDescent="0.3">
      <c r="B552" s="15"/>
      <c r="C552" s="16"/>
      <c r="D552" s="17"/>
      <c r="E552" s="17"/>
      <c r="F552" s="17"/>
      <c r="G552" s="17"/>
      <c r="H552" s="17"/>
      <c r="I552" s="17"/>
      <c r="J552" s="17"/>
      <c r="K552" s="17"/>
      <c r="L552" s="17"/>
      <c r="M552" s="17"/>
      <c r="N552" s="17"/>
      <c r="O552" s="17"/>
      <c r="P552" s="17"/>
      <c r="Q552" s="17"/>
      <c r="R552" s="17"/>
      <c r="S552" s="17"/>
      <c r="T552" s="17"/>
      <c r="U552" s="17"/>
      <c r="V552" s="17"/>
      <c r="W552" s="17"/>
      <c r="X552" s="17"/>
      <c r="Y552" s="17"/>
      <c r="Z552" s="17"/>
      <c r="AA552" s="17"/>
    </row>
    <row r="553" spans="2:31" x14ac:dyDescent="0.3">
      <c r="B553" s="15"/>
      <c r="C553" s="16"/>
      <c r="D553" s="17"/>
      <c r="E553" s="17"/>
      <c r="F553" s="17"/>
      <c r="G553" s="17"/>
      <c r="H553" s="17"/>
      <c r="I553" s="17"/>
      <c r="J553" s="17"/>
      <c r="K553" s="17"/>
      <c r="L553" s="17"/>
      <c r="M553" s="17"/>
      <c r="N553" s="17"/>
      <c r="O553" s="17"/>
      <c r="P553" s="17"/>
      <c r="Q553" s="17"/>
      <c r="R553" s="17"/>
      <c r="S553" s="17"/>
      <c r="T553" s="17"/>
      <c r="U553" s="17"/>
      <c r="V553" s="17"/>
      <c r="W553" s="17"/>
      <c r="X553" s="17"/>
      <c r="Y553" s="17"/>
      <c r="Z553" s="17"/>
      <c r="AA553" s="17"/>
    </row>
    <row r="554" spans="2:31" x14ac:dyDescent="0.3">
      <c r="B554" s="8">
        <f>'Resumen-Mensual'!$N$22</f>
        <v>45026</v>
      </c>
    </row>
    <row r="555" spans="2:31" x14ac:dyDescent="0.3">
      <c r="B555" s="8"/>
    </row>
    <row r="556" spans="2:31" x14ac:dyDescent="0.3">
      <c r="B556" s="9" t="s">
        <v>81</v>
      </c>
      <c r="C556" s="10"/>
      <c r="D556" s="10"/>
      <c r="E556" s="11">
        <v>1</v>
      </c>
      <c r="F556" s="11">
        <v>2</v>
      </c>
      <c r="G556" s="11">
        <v>3</v>
      </c>
      <c r="H556" s="11">
        <v>4</v>
      </c>
      <c r="I556" s="11">
        <v>5</v>
      </c>
      <c r="J556" s="11">
        <v>6</v>
      </c>
      <c r="K556" s="11">
        <v>7</v>
      </c>
      <c r="L556" s="11">
        <v>8</v>
      </c>
      <c r="M556" s="11">
        <v>9</v>
      </c>
      <c r="N556" s="11">
        <v>10</v>
      </c>
      <c r="O556" s="11">
        <v>11</v>
      </c>
      <c r="P556" s="11">
        <v>12</v>
      </c>
      <c r="Q556" s="11">
        <v>13</v>
      </c>
      <c r="R556" s="11">
        <v>14</v>
      </c>
      <c r="S556" s="11">
        <v>15</v>
      </c>
      <c r="T556" s="11">
        <v>16</v>
      </c>
      <c r="U556" s="11">
        <v>17</v>
      </c>
      <c r="V556" s="11">
        <v>18</v>
      </c>
      <c r="W556" s="11">
        <v>19</v>
      </c>
      <c r="X556" s="11">
        <v>20</v>
      </c>
      <c r="Y556" s="11">
        <v>21</v>
      </c>
      <c r="Z556" s="11">
        <v>22</v>
      </c>
      <c r="AA556" s="11">
        <v>23</v>
      </c>
      <c r="AB556" s="11">
        <v>24</v>
      </c>
      <c r="AC556" s="213" t="s">
        <v>2</v>
      </c>
      <c r="AD556" s="213"/>
      <c r="AE556" s="213"/>
    </row>
    <row r="557" spans="2:31" x14ac:dyDescent="0.3">
      <c r="B557" s="210" t="s">
        <v>37</v>
      </c>
      <c r="C557" s="210"/>
      <c r="D557" s="210"/>
      <c r="E557" s="171">
        <v>0</v>
      </c>
      <c r="F557" s="172">
        <v>0</v>
      </c>
      <c r="G557" s="171">
        <v>0</v>
      </c>
      <c r="H557" s="172">
        <v>0</v>
      </c>
      <c r="I557" s="171">
        <v>0</v>
      </c>
      <c r="J557" s="172">
        <v>0</v>
      </c>
      <c r="K557" s="171">
        <v>0</v>
      </c>
      <c r="L557" s="172">
        <v>0</v>
      </c>
      <c r="M557" s="171">
        <v>0</v>
      </c>
      <c r="N557" s="172">
        <v>0</v>
      </c>
      <c r="O557" s="171">
        <v>0</v>
      </c>
      <c r="P557" s="172">
        <v>0</v>
      </c>
      <c r="Q557" s="171">
        <v>0</v>
      </c>
      <c r="R557" s="172">
        <v>0</v>
      </c>
      <c r="S557" s="171">
        <v>0</v>
      </c>
      <c r="T557" s="172">
        <v>0.62916666666666621</v>
      </c>
      <c r="U557" s="171">
        <v>0.30000000000000032</v>
      </c>
      <c r="V557" s="172">
        <v>0</v>
      </c>
      <c r="W557" s="171">
        <v>0</v>
      </c>
      <c r="X557" s="172">
        <v>0</v>
      </c>
      <c r="Y557" s="171">
        <v>0</v>
      </c>
      <c r="Z557" s="172">
        <v>0</v>
      </c>
      <c r="AA557" s="171">
        <v>0</v>
      </c>
      <c r="AB557" s="172">
        <v>0</v>
      </c>
      <c r="AC557" s="204">
        <f t="shared" ref="AC557:AC589" si="211">SUM(E557:AB557)</f>
        <v>0.92916666666666647</v>
      </c>
      <c r="AD557" s="204"/>
      <c r="AE557" s="204"/>
    </row>
    <row r="558" spans="2:31" x14ac:dyDescent="0.3">
      <c r="B558" s="210" t="s">
        <v>38</v>
      </c>
      <c r="C558" s="210"/>
      <c r="D558" s="210"/>
      <c r="E558" s="171">
        <v>0</v>
      </c>
      <c r="F558" s="172">
        <v>0</v>
      </c>
      <c r="G558" s="171">
        <v>0</v>
      </c>
      <c r="H558" s="172">
        <v>0</v>
      </c>
      <c r="I558" s="171">
        <v>0</v>
      </c>
      <c r="J558" s="172">
        <v>0</v>
      </c>
      <c r="K558" s="171">
        <v>0</v>
      </c>
      <c r="L558" s="172">
        <v>0</v>
      </c>
      <c r="M558" s="171">
        <v>0</v>
      </c>
      <c r="N558" s="172">
        <v>0</v>
      </c>
      <c r="O558" s="171">
        <v>0</v>
      </c>
      <c r="P558" s="172">
        <v>0</v>
      </c>
      <c r="Q558" s="171">
        <v>0</v>
      </c>
      <c r="R558" s="172">
        <v>0</v>
      </c>
      <c r="S558" s="171">
        <v>0</v>
      </c>
      <c r="T558" s="172">
        <v>9.1666666666666188E-2</v>
      </c>
      <c r="U558" s="171">
        <v>0</v>
      </c>
      <c r="V558" s="172">
        <v>0</v>
      </c>
      <c r="W558" s="171">
        <v>0</v>
      </c>
      <c r="X558" s="172">
        <v>0</v>
      </c>
      <c r="Y558" s="171">
        <v>0</v>
      </c>
      <c r="Z558" s="172">
        <v>0</v>
      </c>
      <c r="AA558" s="171">
        <v>0</v>
      </c>
      <c r="AB558" s="172">
        <v>0</v>
      </c>
      <c r="AC558" s="204">
        <f t="shared" si="211"/>
        <v>9.1666666666666188E-2</v>
      </c>
      <c r="AD558" s="204"/>
      <c r="AE558" s="204"/>
    </row>
    <row r="559" spans="2:31" x14ac:dyDescent="0.3">
      <c r="B559" s="210" t="s">
        <v>39</v>
      </c>
      <c r="C559" s="210"/>
      <c r="D559" s="210"/>
      <c r="E559" s="171">
        <v>0</v>
      </c>
      <c r="F559" s="172">
        <v>0</v>
      </c>
      <c r="G559" s="171">
        <v>0</v>
      </c>
      <c r="H559" s="172">
        <v>0</v>
      </c>
      <c r="I559" s="171">
        <v>0</v>
      </c>
      <c r="J559" s="172">
        <v>0</v>
      </c>
      <c r="K559" s="171">
        <v>0</v>
      </c>
      <c r="L559" s="172">
        <v>0</v>
      </c>
      <c r="M559" s="171">
        <v>0</v>
      </c>
      <c r="N559" s="172">
        <v>0</v>
      </c>
      <c r="O559" s="171">
        <v>0</v>
      </c>
      <c r="P559" s="172">
        <v>0</v>
      </c>
      <c r="Q559" s="171">
        <v>0</v>
      </c>
      <c r="R559" s="172">
        <v>0</v>
      </c>
      <c r="S559" s="171">
        <v>0</v>
      </c>
      <c r="T559" s="172">
        <v>9.9999999999999638E-3</v>
      </c>
      <c r="U559" s="171">
        <v>0</v>
      </c>
      <c r="V559" s="172">
        <v>0</v>
      </c>
      <c r="W559" s="171">
        <v>0</v>
      </c>
      <c r="X559" s="172">
        <v>0</v>
      </c>
      <c r="Y559" s="171">
        <v>0</v>
      </c>
      <c r="Z559" s="172">
        <v>0</v>
      </c>
      <c r="AA559" s="171">
        <v>0</v>
      </c>
      <c r="AB559" s="172">
        <v>0</v>
      </c>
      <c r="AC559" s="204">
        <f t="shared" si="211"/>
        <v>9.9999999999999638E-3</v>
      </c>
      <c r="AD559" s="204"/>
      <c r="AE559" s="204"/>
    </row>
    <row r="560" spans="2:31" x14ac:dyDescent="0.3">
      <c r="B560" s="210" t="s">
        <v>40</v>
      </c>
      <c r="C560" s="210"/>
      <c r="D560" s="210"/>
      <c r="E560" s="171">
        <v>0</v>
      </c>
      <c r="F560" s="172">
        <v>0</v>
      </c>
      <c r="G560" s="171">
        <v>0</v>
      </c>
      <c r="H560" s="172">
        <v>0</v>
      </c>
      <c r="I560" s="171">
        <v>0</v>
      </c>
      <c r="J560" s="172">
        <v>0</v>
      </c>
      <c r="K560" s="171">
        <v>0</v>
      </c>
      <c r="L560" s="172">
        <v>0</v>
      </c>
      <c r="M560" s="171">
        <v>0</v>
      </c>
      <c r="N560" s="172">
        <v>0</v>
      </c>
      <c r="O560" s="171">
        <v>0</v>
      </c>
      <c r="P560" s="172">
        <v>0</v>
      </c>
      <c r="Q560" s="171">
        <v>0</v>
      </c>
      <c r="R560" s="172">
        <v>0</v>
      </c>
      <c r="S560" s="171">
        <v>0</v>
      </c>
      <c r="T560" s="172">
        <v>0</v>
      </c>
      <c r="U560" s="171">
        <v>0</v>
      </c>
      <c r="V560" s="172">
        <v>0</v>
      </c>
      <c r="W560" s="171">
        <v>0</v>
      </c>
      <c r="X560" s="172">
        <v>0</v>
      </c>
      <c r="Y560" s="171">
        <v>0</v>
      </c>
      <c r="Z560" s="172">
        <v>0</v>
      </c>
      <c r="AA560" s="171">
        <v>0</v>
      </c>
      <c r="AB560" s="172">
        <v>0</v>
      </c>
      <c r="AC560" s="204">
        <f t="shared" si="211"/>
        <v>0</v>
      </c>
      <c r="AD560" s="204"/>
      <c r="AE560" s="204"/>
    </row>
    <row r="561" spans="2:31" x14ac:dyDescent="0.3">
      <c r="B561" s="210" t="s">
        <v>41</v>
      </c>
      <c r="C561" s="210"/>
      <c r="D561" s="210"/>
      <c r="E561" s="171">
        <v>0</v>
      </c>
      <c r="F561" s="172">
        <v>0</v>
      </c>
      <c r="G561" s="171">
        <v>0</v>
      </c>
      <c r="H561" s="172">
        <v>0</v>
      </c>
      <c r="I561" s="171">
        <v>0</v>
      </c>
      <c r="J561" s="172">
        <v>0</v>
      </c>
      <c r="K561" s="171">
        <v>0</v>
      </c>
      <c r="L561" s="172">
        <v>0</v>
      </c>
      <c r="M561" s="171">
        <v>0</v>
      </c>
      <c r="N561" s="172">
        <v>30.041666666666654</v>
      </c>
      <c r="O561" s="171">
        <v>69.699999999999918</v>
      </c>
      <c r="P561" s="172">
        <v>58.329833333333333</v>
      </c>
      <c r="Q561" s="171">
        <v>19.760000000000005</v>
      </c>
      <c r="R561" s="172">
        <v>5.7833333333335686E-2</v>
      </c>
      <c r="S561" s="171">
        <v>0.74716666666666076</v>
      </c>
      <c r="T561" s="172">
        <v>0</v>
      </c>
      <c r="U561" s="171">
        <v>0</v>
      </c>
      <c r="V561" s="172">
        <v>0</v>
      </c>
      <c r="W561" s="171">
        <v>0</v>
      </c>
      <c r="X561" s="172">
        <v>0</v>
      </c>
      <c r="Y561" s="171">
        <v>0</v>
      </c>
      <c r="Z561" s="172">
        <v>0</v>
      </c>
      <c r="AA561" s="171">
        <v>0</v>
      </c>
      <c r="AB561" s="172">
        <v>0</v>
      </c>
      <c r="AC561" s="204">
        <f t="shared" si="211"/>
        <v>178.6364999999999</v>
      </c>
      <c r="AD561" s="204"/>
      <c r="AE561" s="204"/>
    </row>
    <row r="562" spans="2:31" x14ac:dyDescent="0.3">
      <c r="B562" s="210" t="s">
        <v>42</v>
      </c>
      <c r="C562" s="210"/>
      <c r="D562" s="210"/>
      <c r="E562" s="171">
        <v>0</v>
      </c>
      <c r="F562" s="172">
        <v>0</v>
      </c>
      <c r="G562" s="171">
        <v>0</v>
      </c>
      <c r="H562" s="172">
        <v>0</v>
      </c>
      <c r="I562" s="171">
        <v>0</v>
      </c>
      <c r="J562" s="172">
        <v>0</v>
      </c>
      <c r="K562" s="171">
        <v>0</v>
      </c>
      <c r="L562" s="172">
        <v>0</v>
      </c>
      <c r="M562" s="171">
        <v>0</v>
      </c>
      <c r="N562" s="172">
        <v>0</v>
      </c>
      <c r="O562" s="171">
        <v>0</v>
      </c>
      <c r="P562" s="172">
        <v>0</v>
      </c>
      <c r="Q562" s="171">
        <v>0</v>
      </c>
      <c r="R562" s="172">
        <v>0</v>
      </c>
      <c r="S562" s="171">
        <v>0</v>
      </c>
      <c r="T562" s="172">
        <v>0</v>
      </c>
      <c r="U562" s="171">
        <v>0</v>
      </c>
      <c r="V562" s="172">
        <v>0</v>
      </c>
      <c r="W562" s="171">
        <v>0</v>
      </c>
      <c r="X562" s="172">
        <v>0</v>
      </c>
      <c r="Y562" s="171">
        <v>0</v>
      </c>
      <c r="Z562" s="172">
        <v>0</v>
      </c>
      <c r="AA562" s="171">
        <v>0</v>
      </c>
      <c r="AB562" s="172">
        <v>0</v>
      </c>
      <c r="AC562" s="204">
        <f t="shared" si="211"/>
        <v>0</v>
      </c>
      <c r="AD562" s="204"/>
      <c r="AE562" s="204"/>
    </row>
    <row r="563" spans="2:31" x14ac:dyDescent="0.3">
      <c r="B563" s="210" t="s">
        <v>43</v>
      </c>
      <c r="C563" s="210"/>
      <c r="D563" s="210"/>
      <c r="E563" s="171">
        <v>0</v>
      </c>
      <c r="F563" s="172">
        <v>0</v>
      </c>
      <c r="G563" s="171">
        <v>0</v>
      </c>
      <c r="H563" s="172">
        <v>0</v>
      </c>
      <c r="I563" s="171">
        <v>0</v>
      </c>
      <c r="J563" s="172">
        <v>0</v>
      </c>
      <c r="K563" s="171">
        <v>0</v>
      </c>
      <c r="L563" s="172">
        <v>0</v>
      </c>
      <c r="M563" s="171">
        <v>0</v>
      </c>
      <c r="N563" s="172">
        <v>33.874999999999986</v>
      </c>
      <c r="O563" s="171">
        <v>70.599999999999952</v>
      </c>
      <c r="P563" s="172">
        <v>63.815499999999993</v>
      </c>
      <c r="Q563" s="171">
        <v>3.1831666666666658</v>
      </c>
      <c r="R563" s="172">
        <v>0</v>
      </c>
      <c r="S563" s="171">
        <v>0</v>
      </c>
      <c r="T563" s="172">
        <v>0</v>
      </c>
      <c r="U563" s="171">
        <v>0</v>
      </c>
      <c r="V563" s="172">
        <v>0</v>
      </c>
      <c r="W563" s="171">
        <v>0</v>
      </c>
      <c r="X563" s="172">
        <v>0</v>
      </c>
      <c r="Y563" s="171">
        <v>0</v>
      </c>
      <c r="Z563" s="172">
        <v>0</v>
      </c>
      <c r="AA563" s="171">
        <v>0</v>
      </c>
      <c r="AB563" s="172">
        <v>0</v>
      </c>
      <c r="AC563" s="204">
        <f t="shared" si="211"/>
        <v>171.47366666666659</v>
      </c>
      <c r="AD563" s="204"/>
      <c r="AE563" s="204"/>
    </row>
    <row r="564" spans="2:31" x14ac:dyDescent="0.3">
      <c r="B564" s="210" t="s">
        <v>44</v>
      </c>
      <c r="C564" s="210"/>
      <c r="D564" s="210"/>
      <c r="E564" s="171">
        <v>0</v>
      </c>
      <c r="F564" s="172">
        <v>0</v>
      </c>
      <c r="G564" s="171">
        <v>0</v>
      </c>
      <c r="H564" s="172">
        <v>0</v>
      </c>
      <c r="I564" s="171">
        <v>0</v>
      </c>
      <c r="J564" s="172">
        <v>0</v>
      </c>
      <c r="K564" s="171">
        <v>0</v>
      </c>
      <c r="L564" s="172">
        <v>0</v>
      </c>
      <c r="M564" s="171">
        <v>0</v>
      </c>
      <c r="N564" s="172">
        <v>0</v>
      </c>
      <c r="O564" s="171">
        <v>0</v>
      </c>
      <c r="P564" s="172">
        <v>0</v>
      </c>
      <c r="Q564" s="171">
        <v>0</v>
      </c>
      <c r="R564" s="172">
        <v>0</v>
      </c>
      <c r="S564" s="171">
        <v>0</v>
      </c>
      <c r="T564" s="172">
        <v>0</v>
      </c>
      <c r="U564" s="171">
        <v>0</v>
      </c>
      <c r="V564" s="172">
        <v>0</v>
      </c>
      <c r="W564" s="171">
        <v>0</v>
      </c>
      <c r="X564" s="172">
        <v>0</v>
      </c>
      <c r="Y564" s="171">
        <v>0</v>
      </c>
      <c r="Z564" s="172">
        <v>0</v>
      </c>
      <c r="AA564" s="171">
        <v>0</v>
      </c>
      <c r="AB564" s="172">
        <v>0</v>
      </c>
      <c r="AC564" s="204">
        <f t="shared" si="211"/>
        <v>0</v>
      </c>
      <c r="AD564" s="204"/>
      <c r="AE564" s="204"/>
    </row>
    <row r="565" spans="2:31" x14ac:dyDescent="0.3">
      <c r="B565" s="210" t="s">
        <v>45</v>
      </c>
      <c r="C565" s="210"/>
      <c r="D565" s="210"/>
      <c r="E565" s="171">
        <v>0</v>
      </c>
      <c r="F565" s="172">
        <v>0</v>
      </c>
      <c r="G565" s="171">
        <v>0</v>
      </c>
      <c r="H565" s="172">
        <v>0</v>
      </c>
      <c r="I565" s="171">
        <v>0</v>
      </c>
      <c r="J565" s="172">
        <v>0</v>
      </c>
      <c r="K565" s="171">
        <v>0</v>
      </c>
      <c r="L565" s="172">
        <v>0</v>
      </c>
      <c r="M565" s="171">
        <v>0</v>
      </c>
      <c r="N565" s="172">
        <v>0</v>
      </c>
      <c r="O565" s="171">
        <v>0</v>
      </c>
      <c r="P565" s="172">
        <v>0</v>
      </c>
      <c r="Q565" s="171">
        <v>0</v>
      </c>
      <c r="R565" s="172">
        <v>19.225666666666665</v>
      </c>
      <c r="S565" s="171">
        <v>7.0446666666666795</v>
      </c>
      <c r="T565" s="172">
        <v>0</v>
      </c>
      <c r="U565" s="171">
        <v>0</v>
      </c>
      <c r="V565" s="172">
        <v>0</v>
      </c>
      <c r="W565" s="171">
        <v>0</v>
      </c>
      <c r="X565" s="172">
        <v>0</v>
      </c>
      <c r="Y565" s="171">
        <v>0</v>
      </c>
      <c r="Z565" s="172">
        <v>0</v>
      </c>
      <c r="AA565" s="171">
        <v>0</v>
      </c>
      <c r="AB565" s="172">
        <v>0</v>
      </c>
      <c r="AC565" s="204">
        <f t="shared" si="211"/>
        <v>26.270333333333344</v>
      </c>
      <c r="AD565" s="204"/>
      <c r="AE565" s="204"/>
    </row>
    <row r="566" spans="2:31" x14ac:dyDescent="0.3">
      <c r="B566" s="210" t="s">
        <v>46</v>
      </c>
      <c r="C566" s="210"/>
      <c r="D566" s="210"/>
      <c r="E566" s="171">
        <v>0</v>
      </c>
      <c r="F566" s="172">
        <v>0</v>
      </c>
      <c r="G566" s="171">
        <v>0</v>
      </c>
      <c r="H566" s="172">
        <v>0</v>
      </c>
      <c r="I566" s="171">
        <v>0</v>
      </c>
      <c r="J566" s="172">
        <v>0</v>
      </c>
      <c r="K566" s="171">
        <v>0</v>
      </c>
      <c r="L566" s="172">
        <v>0</v>
      </c>
      <c r="M566" s="171">
        <v>0</v>
      </c>
      <c r="N566" s="172">
        <v>0</v>
      </c>
      <c r="O566" s="171">
        <v>0</v>
      </c>
      <c r="P566" s="172">
        <v>0</v>
      </c>
      <c r="Q566" s="171">
        <v>0</v>
      </c>
      <c r="R566" s="172">
        <v>0</v>
      </c>
      <c r="S566" s="171">
        <v>0</v>
      </c>
      <c r="T566" s="172">
        <v>0</v>
      </c>
      <c r="U566" s="171">
        <v>0</v>
      </c>
      <c r="V566" s="172">
        <v>0</v>
      </c>
      <c r="W566" s="171">
        <v>0</v>
      </c>
      <c r="X566" s="172">
        <v>0</v>
      </c>
      <c r="Y566" s="171">
        <v>0</v>
      </c>
      <c r="Z566" s="172">
        <v>0</v>
      </c>
      <c r="AA566" s="171">
        <v>0</v>
      </c>
      <c r="AB566" s="172">
        <v>0</v>
      </c>
      <c r="AC566" s="204">
        <f t="shared" si="211"/>
        <v>0</v>
      </c>
      <c r="AD566" s="204"/>
      <c r="AE566" s="204"/>
    </row>
    <row r="567" spans="2:31" x14ac:dyDescent="0.3">
      <c r="B567" s="210" t="s">
        <v>47</v>
      </c>
      <c r="C567" s="210"/>
      <c r="D567" s="210"/>
      <c r="E567" s="171">
        <v>0</v>
      </c>
      <c r="F567" s="172">
        <v>0</v>
      </c>
      <c r="G567" s="171">
        <v>0</v>
      </c>
      <c r="H567" s="172">
        <v>0</v>
      </c>
      <c r="I567" s="171">
        <v>0</v>
      </c>
      <c r="J567" s="172">
        <v>0</v>
      </c>
      <c r="K567" s="171">
        <v>0</v>
      </c>
      <c r="L567" s="172">
        <v>0</v>
      </c>
      <c r="M567" s="171">
        <v>0</v>
      </c>
      <c r="N567" s="172">
        <v>0</v>
      </c>
      <c r="O567" s="171">
        <v>0</v>
      </c>
      <c r="P567" s="172">
        <v>0</v>
      </c>
      <c r="Q567" s="171">
        <v>0</v>
      </c>
      <c r="R567" s="172">
        <v>0</v>
      </c>
      <c r="S567" s="171">
        <v>0</v>
      </c>
      <c r="T567" s="172">
        <v>0</v>
      </c>
      <c r="U567" s="171">
        <v>0</v>
      </c>
      <c r="V567" s="172">
        <v>0</v>
      </c>
      <c r="W567" s="171">
        <v>0</v>
      </c>
      <c r="X567" s="172">
        <v>0</v>
      </c>
      <c r="Y567" s="171">
        <v>0</v>
      </c>
      <c r="Z567" s="172">
        <v>0</v>
      </c>
      <c r="AA567" s="171">
        <v>0</v>
      </c>
      <c r="AB567" s="172">
        <v>0</v>
      </c>
      <c r="AC567" s="204">
        <f t="shared" si="211"/>
        <v>0</v>
      </c>
      <c r="AD567" s="204"/>
      <c r="AE567" s="204"/>
    </row>
    <row r="568" spans="2:31" x14ac:dyDescent="0.3">
      <c r="B568" s="210" t="s">
        <v>48</v>
      </c>
      <c r="C568" s="210"/>
      <c r="D568" s="210"/>
      <c r="E568" s="171">
        <v>0</v>
      </c>
      <c r="F568" s="172">
        <v>0</v>
      </c>
      <c r="G568" s="171">
        <v>0</v>
      </c>
      <c r="H568" s="172">
        <v>0</v>
      </c>
      <c r="I568" s="171">
        <v>0</v>
      </c>
      <c r="J568" s="172">
        <v>0</v>
      </c>
      <c r="K568" s="171">
        <v>0</v>
      </c>
      <c r="L568" s="172">
        <v>0</v>
      </c>
      <c r="M568" s="171">
        <v>0</v>
      </c>
      <c r="N568" s="172">
        <v>0</v>
      </c>
      <c r="O568" s="171">
        <v>0</v>
      </c>
      <c r="P568" s="172">
        <v>0</v>
      </c>
      <c r="Q568" s="171">
        <v>0</v>
      </c>
      <c r="R568" s="172">
        <v>0</v>
      </c>
      <c r="S568" s="171">
        <v>0</v>
      </c>
      <c r="T568" s="172">
        <v>0</v>
      </c>
      <c r="U568" s="171">
        <v>0</v>
      </c>
      <c r="V568" s="172">
        <v>0</v>
      </c>
      <c r="W568" s="171">
        <v>0</v>
      </c>
      <c r="X568" s="172">
        <v>0</v>
      </c>
      <c r="Y568" s="171">
        <v>0</v>
      </c>
      <c r="Z568" s="172">
        <v>0</v>
      </c>
      <c r="AA568" s="171">
        <v>0</v>
      </c>
      <c r="AB568" s="172">
        <v>0</v>
      </c>
      <c r="AC568" s="204">
        <f t="shared" si="211"/>
        <v>0</v>
      </c>
      <c r="AD568" s="204"/>
      <c r="AE568" s="204"/>
    </row>
    <row r="569" spans="2:31" x14ac:dyDescent="0.3">
      <c r="B569" s="210" t="s">
        <v>49</v>
      </c>
      <c r="C569" s="210"/>
      <c r="D569" s="210"/>
      <c r="E569" s="171">
        <v>0</v>
      </c>
      <c r="F569" s="172">
        <v>0</v>
      </c>
      <c r="G569" s="171">
        <v>0</v>
      </c>
      <c r="H569" s="172">
        <v>0</v>
      </c>
      <c r="I569" s="171">
        <v>0</v>
      </c>
      <c r="J569" s="172">
        <v>0</v>
      </c>
      <c r="K569" s="171">
        <v>0</v>
      </c>
      <c r="L569" s="172">
        <v>0</v>
      </c>
      <c r="M569" s="171">
        <v>0</v>
      </c>
      <c r="N569" s="172">
        <v>76.833333333333343</v>
      </c>
      <c r="O569" s="171">
        <v>193.30849999999981</v>
      </c>
      <c r="P569" s="172">
        <v>147.59983333333332</v>
      </c>
      <c r="Q569" s="171">
        <v>20.800000000000015</v>
      </c>
      <c r="R569" s="172">
        <v>3.7845000000000031</v>
      </c>
      <c r="S569" s="171">
        <v>12.196999999999996</v>
      </c>
      <c r="T569" s="172">
        <v>10.164499999999995</v>
      </c>
      <c r="U569" s="171">
        <v>0</v>
      </c>
      <c r="V569" s="172">
        <v>0</v>
      </c>
      <c r="W569" s="171">
        <v>0</v>
      </c>
      <c r="X569" s="172">
        <v>0</v>
      </c>
      <c r="Y569" s="171">
        <v>0</v>
      </c>
      <c r="Z569" s="172">
        <v>0</v>
      </c>
      <c r="AA569" s="171">
        <v>0</v>
      </c>
      <c r="AB569" s="172">
        <v>0</v>
      </c>
      <c r="AC569" s="204">
        <f t="shared" si="211"/>
        <v>464.68766666666642</v>
      </c>
      <c r="AD569" s="204"/>
      <c r="AE569" s="204"/>
    </row>
    <row r="570" spans="2:31" x14ac:dyDescent="0.3">
      <c r="B570" s="210" t="s">
        <v>50</v>
      </c>
      <c r="C570" s="210"/>
      <c r="D570" s="210"/>
      <c r="E570" s="171">
        <v>0</v>
      </c>
      <c r="F570" s="172">
        <v>0</v>
      </c>
      <c r="G570" s="171">
        <v>0</v>
      </c>
      <c r="H570" s="172">
        <v>0</v>
      </c>
      <c r="I570" s="171">
        <v>0</v>
      </c>
      <c r="J570" s="172">
        <v>0</v>
      </c>
      <c r="K570" s="171">
        <v>0</v>
      </c>
      <c r="L570" s="172">
        <v>0</v>
      </c>
      <c r="M570" s="171">
        <v>0</v>
      </c>
      <c r="N570" s="172">
        <v>21.583333333333321</v>
      </c>
      <c r="O570" s="171">
        <v>53.099999999999945</v>
      </c>
      <c r="P570" s="172">
        <v>17.485666666666678</v>
      </c>
      <c r="Q570" s="171">
        <v>4.8793333333333333</v>
      </c>
      <c r="R570" s="172">
        <v>0.774166666666666</v>
      </c>
      <c r="S570" s="171">
        <v>1.5394999999999992</v>
      </c>
      <c r="T570" s="172">
        <v>1.1350000000000027</v>
      </c>
      <c r="U570" s="171">
        <v>0</v>
      </c>
      <c r="V570" s="172">
        <v>0</v>
      </c>
      <c r="W570" s="171">
        <v>0</v>
      </c>
      <c r="X570" s="172">
        <v>0</v>
      </c>
      <c r="Y570" s="171">
        <v>0</v>
      </c>
      <c r="Z570" s="172">
        <v>0</v>
      </c>
      <c r="AA570" s="171">
        <v>0</v>
      </c>
      <c r="AB570" s="172">
        <v>0</v>
      </c>
      <c r="AC570" s="204">
        <f t="shared" si="211"/>
        <v>100.49699999999994</v>
      </c>
      <c r="AD570" s="204"/>
      <c r="AE570" s="204"/>
    </row>
    <row r="571" spans="2:31" x14ac:dyDescent="0.3">
      <c r="B571" s="210" t="s">
        <v>106</v>
      </c>
      <c r="C571" s="210"/>
      <c r="D571" s="210"/>
      <c r="E571" s="171">
        <v>0</v>
      </c>
      <c r="F571" s="172">
        <v>0</v>
      </c>
      <c r="G571" s="171">
        <v>0</v>
      </c>
      <c r="H571" s="172">
        <v>0</v>
      </c>
      <c r="I571" s="171">
        <v>0</v>
      </c>
      <c r="J571" s="172">
        <v>0</v>
      </c>
      <c r="K571" s="171">
        <v>0</v>
      </c>
      <c r="L571" s="172">
        <v>0</v>
      </c>
      <c r="M571" s="171">
        <v>0</v>
      </c>
      <c r="N571" s="172">
        <v>0</v>
      </c>
      <c r="O571" s="171">
        <v>0</v>
      </c>
      <c r="P571" s="172">
        <v>0</v>
      </c>
      <c r="Q571" s="171">
        <v>0</v>
      </c>
      <c r="R571" s="172">
        <v>0</v>
      </c>
      <c r="S571" s="171">
        <v>0</v>
      </c>
      <c r="T571" s="172">
        <v>0</v>
      </c>
      <c r="U571" s="171">
        <v>0</v>
      </c>
      <c r="V571" s="172">
        <v>0</v>
      </c>
      <c r="W571" s="171">
        <v>0</v>
      </c>
      <c r="X571" s="172">
        <v>0</v>
      </c>
      <c r="Y571" s="171">
        <v>0</v>
      </c>
      <c r="Z571" s="172">
        <v>0</v>
      </c>
      <c r="AA571" s="171">
        <v>0</v>
      </c>
      <c r="AB571" s="172">
        <v>0</v>
      </c>
      <c r="AC571" s="204">
        <f t="shared" si="211"/>
        <v>0</v>
      </c>
      <c r="AD571" s="204"/>
      <c r="AE571" s="204"/>
    </row>
    <row r="572" spans="2:31" x14ac:dyDescent="0.3">
      <c r="B572" s="210" t="s">
        <v>51</v>
      </c>
      <c r="C572" s="210"/>
      <c r="D572" s="210"/>
      <c r="E572" s="171">
        <v>0</v>
      </c>
      <c r="F572" s="172">
        <v>0</v>
      </c>
      <c r="G572" s="171">
        <v>0</v>
      </c>
      <c r="H572" s="172">
        <v>0</v>
      </c>
      <c r="I572" s="171">
        <v>0</v>
      </c>
      <c r="J572" s="172">
        <v>0</v>
      </c>
      <c r="K572" s="171">
        <v>0</v>
      </c>
      <c r="L572" s="172">
        <v>0</v>
      </c>
      <c r="M572" s="171">
        <v>0</v>
      </c>
      <c r="N572" s="172">
        <v>0</v>
      </c>
      <c r="O572" s="171">
        <v>0</v>
      </c>
      <c r="P572" s="172">
        <v>0</v>
      </c>
      <c r="Q572" s="171">
        <v>0</v>
      </c>
      <c r="R572" s="172">
        <v>0</v>
      </c>
      <c r="S572" s="171">
        <v>0</v>
      </c>
      <c r="T572" s="172">
        <v>0</v>
      </c>
      <c r="U572" s="171">
        <v>0</v>
      </c>
      <c r="V572" s="172">
        <v>0</v>
      </c>
      <c r="W572" s="171">
        <v>0</v>
      </c>
      <c r="X572" s="172">
        <v>0</v>
      </c>
      <c r="Y572" s="171">
        <v>0</v>
      </c>
      <c r="Z572" s="172">
        <v>0</v>
      </c>
      <c r="AA572" s="171">
        <v>0</v>
      </c>
      <c r="AB572" s="172">
        <v>0</v>
      </c>
      <c r="AC572" s="204">
        <f t="shared" si="211"/>
        <v>0</v>
      </c>
      <c r="AD572" s="204"/>
      <c r="AE572" s="204"/>
    </row>
    <row r="573" spans="2:31" x14ac:dyDescent="0.3">
      <c r="B573" s="210" t="s">
        <v>52</v>
      </c>
      <c r="C573" s="210"/>
      <c r="D573" s="210"/>
      <c r="E573" s="171">
        <v>0</v>
      </c>
      <c r="F573" s="172">
        <v>0</v>
      </c>
      <c r="G573" s="171">
        <v>0</v>
      </c>
      <c r="H573" s="172">
        <v>0</v>
      </c>
      <c r="I573" s="171">
        <v>0</v>
      </c>
      <c r="J573" s="172">
        <v>0</v>
      </c>
      <c r="K573" s="171">
        <v>0</v>
      </c>
      <c r="L573" s="172">
        <v>0</v>
      </c>
      <c r="M573" s="171">
        <v>0</v>
      </c>
      <c r="N573" s="172">
        <v>0</v>
      </c>
      <c r="O573" s="171">
        <v>0</v>
      </c>
      <c r="P573" s="172">
        <v>0</v>
      </c>
      <c r="Q573" s="171">
        <v>0</v>
      </c>
      <c r="R573" s="172">
        <v>4.5999999999999611E-2</v>
      </c>
      <c r="S573" s="171">
        <v>0</v>
      </c>
      <c r="T573" s="172">
        <v>0</v>
      </c>
      <c r="U573" s="171">
        <v>0</v>
      </c>
      <c r="V573" s="172">
        <v>0</v>
      </c>
      <c r="W573" s="171">
        <v>0</v>
      </c>
      <c r="X573" s="172">
        <v>0</v>
      </c>
      <c r="Y573" s="171">
        <v>0</v>
      </c>
      <c r="Z573" s="172">
        <v>0</v>
      </c>
      <c r="AA573" s="171">
        <v>0</v>
      </c>
      <c r="AB573" s="172">
        <v>0</v>
      </c>
      <c r="AC573" s="204">
        <f t="shared" si="211"/>
        <v>4.5999999999999611E-2</v>
      </c>
      <c r="AD573" s="204"/>
      <c r="AE573" s="204"/>
    </row>
    <row r="574" spans="2:31" x14ac:dyDescent="0.3">
      <c r="B574" s="210" t="s">
        <v>53</v>
      </c>
      <c r="C574" s="210"/>
      <c r="D574" s="210"/>
      <c r="E574" s="171">
        <v>0</v>
      </c>
      <c r="F574" s="172">
        <v>0</v>
      </c>
      <c r="G574" s="171">
        <v>0</v>
      </c>
      <c r="H574" s="172">
        <v>0</v>
      </c>
      <c r="I574" s="171">
        <v>0</v>
      </c>
      <c r="J574" s="172">
        <v>0</v>
      </c>
      <c r="K574" s="171">
        <v>0</v>
      </c>
      <c r="L574" s="172">
        <v>0</v>
      </c>
      <c r="M574" s="171">
        <v>0</v>
      </c>
      <c r="N574" s="172">
        <v>0</v>
      </c>
      <c r="O574" s="171">
        <v>0</v>
      </c>
      <c r="P574" s="172">
        <v>0</v>
      </c>
      <c r="Q574" s="171">
        <v>0</v>
      </c>
      <c r="R574" s="172">
        <v>0</v>
      </c>
      <c r="S574" s="171">
        <v>0</v>
      </c>
      <c r="T574" s="172">
        <v>0</v>
      </c>
      <c r="U574" s="171">
        <v>0</v>
      </c>
      <c r="V574" s="172">
        <v>0</v>
      </c>
      <c r="W574" s="171">
        <v>0</v>
      </c>
      <c r="X574" s="172">
        <v>0</v>
      </c>
      <c r="Y574" s="171">
        <v>0</v>
      </c>
      <c r="Z574" s="172">
        <v>0</v>
      </c>
      <c r="AA574" s="171">
        <v>0</v>
      </c>
      <c r="AB574" s="172">
        <v>0</v>
      </c>
      <c r="AC574" s="204">
        <f t="shared" si="211"/>
        <v>0</v>
      </c>
      <c r="AD574" s="204"/>
      <c r="AE574" s="204"/>
    </row>
    <row r="575" spans="2:31" x14ac:dyDescent="0.3">
      <c r="B575" s="210" t="s">
        <v>54</v>
      </c>
      <c r="C575" s="210"/>
      <c r="D575" s="210"/>
      <c r="E575" s="171">
        <v>0</v>
      </c>
      <c r="F575" s="172">
        <v>0</v>
      </c>
      <c r="G575" s="171">
        <v>0</v>
      </c>
      <c r="H575" s="172">
        <v>0</v>
      </c>
      <c r="I575" s="171">
        <v>0</v>
      </c>
      <c r="J575" s="172">
        <v>0</v>
      </c>
      <c r="K575" s="171">
        <v>0</v>
      </c>
      <c r="L575" s="172">
        <v>0</v>
      </c>
      <c r="M575" s="171">
        <v>0</v>
      </c>
      <c r="N575" s="172">
        <v>0</v>
      </c>
      <c r="O575" s="171">
        <v>0</v>
      </c>
      <c r="P575" s="172">
        <v>0</v>
      </c>
      <c r="Q575" s="171">
        <v>0</v>
      </c>
      <c r="R575" s="172">
        <v>0</v>
      </c>
      <c r="S575" s="171">
        <v>0</v>
      </c>
      <c r="T575" s="172">
        <v>0</v>
      </c>
      <c r="U575" s="171">
        <v>0</v>
      </c>
      <c r="V575" s="172">
        <v>0</v>
      </c>
      <c r="W575" s="171">
        <v>0</v>
      </c>
      <c r="X575" s="172">
        <v>0</v>
      </c>
      <c r="Y575" s="171">
        <v>0</v>
      </c>
      <c r="Z575" s="172">
        <v>0</v>
      </c>
      <c r="AA575" s="171">
        <v>0</v>
      </c>
      <c r="AB575" s="172">
        <v>0</v>
      </c>
      <c r="AC575" s="204">
        <f t="shared" si="211"/>
        <v>0</v>
      </c>
      <c r="AD575" s="204"/>
      <c r="AE575" s="204"/>
    </row>
    <row r="576" spans="2:31" x14ac:dyDescent="0.3">
      <c r="B576" s="210" t="s">
        <v>55</v>
      </c>
      <c r="C576" s="210"/>
      <c r="D576" s="210"/>
      <c r="E576" s="171">
        <v>0</v>
      </c>
      <c r="F576" s="172">
        <v>0</v>
      </c>
      <c r="G576" s="171">
        <v>0</v>
      </c>
      <c r="H576" s="172">
        <v>0</v>
      </c>
      <c r="I576" s="171">
        <v>0</v>
      </c>
      <c r="J576" s="172">
        <v>0</v>
      </c>
      <c r="K576" s="171">
        <v>0</v>
      </c>
      <c r="L576" s="172">
        <v>0</v>
      </c>
      <c r="M576" s="171">
        <v>0</v>
      </c>
      <c r="N576" s="172">
        <v>0</v>
      </c>
      <c r="O576" s="171">
        <v>0</v>
      </c>
      <c r="P576" s="172">
        <v>0</v>
      </c>
      <c r="Q576" s="171">
        <v>0</v>
      </c>
      <c r="R576" s="172">
        <v>0</v>
      </c>
      <c r="S576" s="171">
        <v>0</v>
      </c>
      <c r="T576" s="172">
        <v>0.8046666666666662</v>
      </c>
      <c r="U576" s="171">
        <v>0</v>
      </c>
      <c r="V576" s="172">
        <v>0</v>
      </c>
      <c r="W576" s="171">
        <v>0</v>
      </c>
      <c r="X576" s="172">
        <v>0</v>
      </c>
      <c r="Y576" s="171">
        <v>0</v>
      </c>
      <c r="Z576" s="172">
        <v>0</v>
      </c>
      <c r="AA576" s="171">
        <v>0</v>
      </c>
      <c r="AB576" s="172">
        <v>0</v>
      </c>
      <c r="AC576" s="204">
        <f t="shared" si="211"/>
        <v>0.8046666666666662</v>
      </c>
      <c r="AD576" s="204"/>
      <c r="AE576" s="204"/>
    </row>
    <row r="577" spans="2:31" x14ac:dyDescent="0.3">
      <c r="B577" s="210" t="s">
        <v>56</v>
      </c>
      <c r="C577" s="210"/>
      <c r="D577" s="210"/>
      <c r="E577" s="171">
        <v>0</v>
      </c>
      <c r="F577" s="172">
        <v>0</v>
      </c>
      <c r="G577" s="171">
        <v>0</v>
      </c>
      <c r="H577" s="172">
        <v>0</v>
      </c>
      <c r="I577" s="171">
        <v>0</v>
      </c>
      <c r="J577" s="172">
        <v>0</v>
      </c>
      <c r="K577" s="171">
        <v>0</v>
      </c>
      <c r="L577" s="172">
        <v>0</v>
      </c>
      <c r="M577" s="171">
        <v>0</v>
      </c>
      <c r="N577" s="172">
        <v>0</v>
      </c>
      <c r="O577" s="171">
        <v>0</v>
      </c>
      <c r="P577" s="172">
        <v>0</v>
      </c>
      <c r="Q577" s="171">
        <v>0</v>
      </c>
      <c r="R577" s="172">
        <v>0</v>
      </c>
      <c r="S577" s="171">
        <v>0</v>
      </c>
      <c r="T577" s="172">
        <v>6.3333333333332577E-3</v>
      </c>
      <c r="U577" s="171">
        <v>2.0500000000000067E-2</v>
      </c>
      <c r="V577" s="172">
        <v>0</v>
      </c>
      <c r="W577" s="171">
        <v>0</v>
      </c>
      <c r="X577" s="172">
        <v>0</v>
      </c>
      <c r="Y577" s="171">
        <v>0</v>
      </c>
      <c r="Z577" s="172">
        <v>0</v>
      </c>
      <c r="AA577" s="171">
        <v>0</v>
      </c>
      <c r="AB577" s="172">
        <v>0</v>
      </c>
      <c r="AC577" s="204">
        <f t="shared" si="211"/>
        <v>2.6833333333333324E-2</v>
      </c>
      <c r="AD577" s="204"/>
      <c r="AE577" s="204"/>
    </row>
    <row r="578" spans="2:31" x14ac:dyDescent="0.3">
      <c r="B578" s="210" t="s">
        <v>112</v>
      </c>
      <c r="C578" s="210"/>
      <c r="D578" s="210"/>
      <c r="E578" s="171">
        <v>0</v>
      </c>
      <c r="F578" s="172">
        <v>0</v>
      </c>
      <c r="G578" s="171">
        <v>0</v>
      </c>
      <c r="H578" s="172">
        <v>0</v>
      </c>
      <c r="I578" s="171">
        <v>0</v>
      </c>
      <c r="J578" s="172">
        <v>0</v>
      </c>
      <c r="K578" s="171">
        <v>0</v>
      </c>
      <c r="L578" s="172">
        <v>0</v>
      </c>
      <c r="M578" s="171">
        <v>0</v>
      </c>
      <c r="N578" s="172">
        <v>0</v>
      </c>
      <c r="O578" s="171">
        <v>0</v>
      </c>
      <c r="P578" s="172">
        <v>0</v>
      </c>
      <c r="Q578" s="171">
        <v>0</v>
      </c>
      <c r="R578" s="172">
        <v>0</v>
      </c>
      <c r="S578" s="171">
        <v>0</v>
      </c>
      <c r="T578" s="172">
        <v>0</v>
      </c>
      <c r="U578" s="171">
        <v>0</v>
      </c>
      <c r="V578" s="172">
        <v>0</v>
      </c>
      <c r="W578" s="171">
        <v>0</v>
      </c>
      <c r="X578" s="172">
        <v>0</v>
      </c>
      <c r="Y578" s="171">
        <v>0</v>
      </c>
      <c r="Z578" s="172">
        <v>0</v>
      </c>
      <c r="AA578" s="171">
        <v>0</v>
      </c>
      <c r="AB578" s="172">
        <v>0</v>
      </c>
      <c r="AC578" s="204">
        <f t="shared" si="211"/>
        <v>0</v>
      </c>
      <c r="AD578" s="204"/>
      <c r="AE578" s="204"/>
    </row>
    <row r="579" spans="2:31" x14ac:dyDescent="0.3">
      <c r="B579" s="210" t="s">
        <v>57</v>
      </c>
      <c r="C579" s="210"/>
      <c r="D579" s="210"/>
      <c r="E579" s="171">
        <v>0</v>
      </c>
      <c r="F579" s="172">
        <v>0</v>
      </c>
      <c r="G579" s="171">
        <v>0</v>
      </c>
      <c r="H579" s="172">
        <v>0</v>
      </c>
      <c r="I579" s="171">
        <v>0</v>
      </c>
      <c r="J579" s="172">
        <v>0</v>
      </c>
      <c r="K579" s="171">
        <v>0</v>
      </c>
      <c r="L579" s="172">
        <v>0</v>
      </c>
      <c r="M579" s="171">
        <v>0</v>
      </c>
      <c r="N579" s="172">
        <v>0</v>
      </c>
      <c r="O579" s="171">
        <v>0</v>
      </c>
      <c r="P579" s="172">
        <v>0</v>
      </c>
      <c r="Q579" s="171">
        <v>0</v>
      </c>
      <c r="R579" s="172">
        <v>0</v>
      </c>
      <c r="S579" s="171">
        <v>0</v>
      </c>
      <c r="T579" s="172">
        <v>0</v>
      </c>
      <c r="U579" s="171">
        <v>0</v>
      </c>
      <c r="V579" s="172">
        <v>0</v>
      </c>
      <c r="W579" s="171">
        <v>0</v>
      </c>
      <c r="X579" s="172">
        <v>0</v>
      </c>
      <c r="Y579" s="171">
        <v>0</v>
      </c>
      <c r="Z579" s="172">
        <v>0</v>
      </c>
      <c r="AA579" s="171">
        <v>0</v>
      </c>
      <c r="AB579" s="172">
        <v>0</v>
      </c>
      <c r="AC579" s="204">
        <f t="shared" si="211"/>
        <v>0</v>
      </c>
      <c r="AD579" s="204"/>
      <c r="AE579" s="204"/>
    </row>
    <row r="580" spans="2:31" x14ac:dyDescent="0.3">
      <c r="B580" s="210" t="s">
        <v>58</v>
      </c>
      <c r="C580" s="210"/>
      <c r="D580" s="210"/>
      <c r="E580" s="171">
        <v>0</v>
      </c>
      <c r="F580" s="172">
        <v>0</v>
      </c>
      <c r="G580" s="171">
        <v>0</v>
      </c>
      <c r="H580" s="172">
        <v>0</v>
      </c>
      <c r="I580" s="171">
        <v>0</v>
      </c>
      <c r="J580" s="172">
        <v>0</v>
      </c>
      <c r="K580" s="171">
        <v>0</v>
      </c>
      <c r="L580" s="172">
        <v>0</v>
      </c>
      <c r="M580" s="171">
        <v>0</v>
      </c>
      <c r="N580" s="172">
        <v>0</v>
      </c>
      <c r="O580" s="171">
        <v>0</v>
      </c>
      <c r="P580" s="172">
        <v>0</v>
      </c>
      <c r="Q580" s="171">
        <v>0</v>
      </c>
      <c r="R580" s="172">
        <v>0</v>
      </c>
      <c r="S580" s="171">
        <v>0</v>
      </c>
      <c r="T580" s="172">
        <v>3.1880000000000006</v>
      </c>
      <c r="U580" s="171">
        <v>0</v>
      </c>
      <c r="V580" s="172">
        <v>0</v>
      </c>
      <c r="W580" s="171">
        <v>0</v>
      </c>
      <c r="X580" s="172">
        <v>0</v>
      </c>
      <c r="Y580" s="171">
        <v>0</v>
      </c>
      <c r="Z580" s="172">
        <v>0</v>
      </c>
      <c r="AA580" s="171">
        <v>0</v>
      </c>
      <c r="AB580" s="172">
        <v>0</v>
      </c>
      <c r="AC580" s="204">
        <f t="shared" si="211"/>
        <v>3.1880000000000006</v>
      </c>
      <c r="AD580" s="204"/>
      <c r="AE580" s="204"/>
    </row>
    <row r="581" spans="2:31" x14ac:dyDescent="0.3">
      <c r="B581" s="210" t="s">
        <v>113</v>
      </c>
      <c r="C581" s="210"/>
      <c r="D581" s="210"/>
      <c r="E581" s="171">
        <v>0</v>
      </c>
      <c r="F581" s="172">
        <v>0</v>
      </c>
      <c r="G581" s="171">
        <v>0</v>
      </c>
      <c r="H581" s="172">
        <v>0</v>
      </c>
      <c r="I581" s="171">
        <v>0</v>
      </c>
      <c r="J581" s="172">
        <v>0</v>
      </c>
      <c r="K581" s="171">
        <v>0</v>
      </c>
      <c r="L581" s="172">
        <v>0</v>
      </c>
      <c r="M581" s="171">
        <v>0</v>
      </c>
      <c r="N581" s="172">
        <v>0</v>
      </c>
      <c r="O581" s="171">
        <v>0</v>
      </c>
      <c r="P581" s="172">
        <v>0</v>
      </c>
      <c r="Q581" s="171">
        <v>0</v>
      </c>
      <c r="R581" s="172">
        <v>0</v>
      </c>
      <c r="S581" s="171">
        <v>0</v>
      </c>
      <c r="T581" s="172">
        <v>0</v>
      </c>
      <c r="U581" s="171">
        <v>0</v>
      </c>
      <c r="V581" s="172">
        <v>0</v>
      </c>
      <c r="W581" s="171">
        <v>0</v>
      </c>
      <c r="X581" s="172">
        <v>0</v>
      </c>
      <c r="Y581" s="171">
        <v>0</v>
      </c>
      <c r="Z581" s="172">
        <v>0</v>
      </c>
      <c r="AA581" s="171">
        <v>0</v>
      </c>
      <c r="AB581" s="172">
        <v>0</v>
      </c>
      <c r="AC581" s="204">
        <f t="shared" si="211"/>
        <v>0</v>
      </c>
      <c r="AD581" s="204"/>
      <c r="AE581" s="204"/>
    </row>
    <row r="582" spans="2:31" x14ac:dyDescent="0.3">
      <c r="B582" s="210" t="s">
        <v>59</v>
      </c>
      <c r="C582" s="210"/>
      <c r="D582" s="210"/>
      <c r="E582" s="171">
        <v>0</v>
      </c>
      <c r="F582" s="172">
        <v>0</v>
      </c>
      <c r="G582" s="171">
        <v>0</v>
      </c>
      <c r="H582" s="172">
        <v>0</v>
      </c>
      <c r="I582" s="171">
        <v>0</v>
      </c>
      <c r="J582" s="172">
        <v>0</v>
      </c>
      <c r="K582" s="171">
        <v>0</v>
      </c>
      <c r="L582" s="172">
        <v>0</v>
      </c>
      <c r="M582" s="171">
        <v>0</v>
      </c>
      <c r="N582" s="172">
        <v>0</v>
      </c>
      <c r="O582" s="171">
        <v>0</v>
      </c>
      <c r="P582" s="172">
        <v>0</v>
      </c>
      <c r="Q582" s="171">
        <v>0</v>
      </c>
      <c r="R582" s="172">
        <v>0</v>
      </c>
      <c r="S582" s="171">
        <v>0</v>
      </c>
      <c r="T582" s="172">
        <v>3.8471666666666655</v>
      </c>
      <c r="U582" s="171">
        <v>2.8525000000000018</v>
      </c>
      <c r="V582" s="172">
        <v>0</v>
      </c>
      <c r="W582" s="171">
        <v>0</v>
      </c>
      <c r="X582" s="172">
        <v>0</v>
      </c>
      <c r="Y582" s="171">
        <v>0</v>
      </c>
      <c r="Z582" s="172">
        <v>0</v>
      </c>
      <c r="AA582" s="171">
        <v>0</v>
      </c>
      <c r="AB582" s="172">
        <v>0</v>
      </c>
      <c r="AC582" s="204">
        <f t="shared" si="211"/>
        <v>6.6996666666666673</v>
      </c>
      <c r="AD582" s="204"/>
      <c r="AE582" s="204"/>
    </row>
    <row r="583" spans="2:31" x14ac:dyDescent="0.3">
      <c r="B583" s="210" t="s">
        <v>60</v>
      </c>
      <c r="C583" s="210"/>
      <c r="D583" s="210"/>
      <c r="E583" s="171">
        <v>0</v>
      </c>
      <c r="F583" s="172">
        <v>0</v>
      </c>
      <c r="G583" s="171">
        <v>0</v>
      </c>
      <c r="H583" s="172">
        <v>0</v>
      </c>
      <c r="I583" s="171">
        <v>0</v>
      </c>
      <c r="J583" s="172">
        <v>0</v>
      </c>
      <c r="K583" s="171">
        <v>0</v>
      </c>
      <c r="L583" s="172">
        <v>0</v>
      </c>
      <c r="M583" s="171">
        <v>0</v>
      </c>
      <c r="N583" s="172">
        <v>0</v>
      </c>
      <c r="O583" s="171">
        <v>0</v>
      </c>
      <c r="P583" s="172">
        <v>0</v>
      </c>
      <c r="Q583" s="171">
        <v>0</v>
      </c>
      <c r="R583" s="172">
        <v>0</v>
      </c>
      <c r="S583" s="171">
        <v>0</v>
      </c>
      <c r="T583" s="172">
        <v>0</v>
      </c>
      <c r="U583" s="171">
        <v>0</v>
      </c>
      <c r="V583" s="172">
        <v>0</v>
      </c>
      <c r="W583" s="171">
        <v>0</v>
      </c>
      <c r="X583" s="172">
        <v>0</v>
      </c>
      <c r="Y583" s="171">
        <v>0</v>
      </c>
      <c r="Z583" s="172">
        <v>0</v>
      </c>
      <c r="AA583" s="171">
        <v>0</v>
      </c>
      <c r="AB583" s="172">
        <v>0</v>
      </c>
      <c r="AC583" s="204">
        <f t="shared" si="211"/>
        <v>0</v>
      </c>
      <c r="AD583" s="204"/>
      <c r="AE583" s="204"/>
    </row>
    <row r="584" spans="2:31" x14ac:dyDescent="0.3">
      <c r="B584" s="210" t="s">
        <v>61</v>
      </c>
      <c r="C584" s="210"/>
      <c r="D584" s="210"/>
      <c r="E584" s="171">
        <v>0</v>
      </c>
      <c r="F584" s="172">
        <v>0</v>
      </c>
      <c r="G584" s="171">
        <v>0</v>
      </c>
      <c r="H584" s="172">
        <v>0</v>
      </c>
      <c r="I584" s="171">
        <v>0</v>
      </c>
      <c r="J584" s="172">
        <v>0</v>
      </c>
      <c r="K584" s="171">
        <v>0</v>
      </c>
      <c r="L584" s="172">
        <v>0</v>
      </c>
      <c r="M584" s="171">
        <v>0</v>
      </c>
      <c r="N584" s="172">
        <v>0</v>
      </c>
      <c r="O584" s="171">
        <v>0</v>
      </c>
      <c r="P584" s="172">
        <v>0</v>
      </c>
      <c r="Q584" s="171">
        <v>0</v>
      </c>
      <c r="R584" s="172">
        <v>0</v>
      </c>
      <c r="S584" s="171">
        <v>0</v>
      </c>
      <c r="T584" s="172">
        <v>0</v>
      </c>
      <c r="U584" s="171">
        <v>0</v>
      </c>
      <c r="V584" s="172">
        <v>0</v>
      </c>
      <c r="W584" s="171">
        <v>0</v>
      </c>
      <c r="X584" s="172">
        <v>0</v>
      </c>
      <c r="Y584" s="171">
        <v>0</v>
      </c>
      <c r="Z584" s="172">
        <v>0</v>
      </c>
      <c r="AA584" s="171">
        <v>0</v>
      </c>
      <c r="AB584" s="172">
        <v>0</v>
      </c>
      <c r="AC584" s="204">
        <f t="shared" si="211"/>
        <v>0</v>
      </c>
      <c r="AD584" s="204"/>
      <c r="AE584" s="204"/>
    </row>
    <row r="585" spans="2:31" x14ac:dyDescent="0.3">
      <c r="B585" s="210" t="s">
        <v>62</v>
      </c>
      <c r="C585" s="210"/>
      <c r="D585" s="210"/>
      <c r="E585" s="171">
        <v>0</v>
      </c>
      <c r="F585" s="172">
        <v>0</v>
      </c>
      <c r="G585" s="171">
        <v>0</v>
      </c>
      <c r="H585" s="172">
        <v>0</v>
      </c>
      <c r="I585" s="171">
        <v>0</v>
      </c>
      <c r="J585" s="172">
        <v>0</v>
      </c>
      <c r="K585" s="171">
        <v>0</v>
      </c>
      <c r="L585" s="172">
        <v>0</v>
      </c>
      <c r="M585" s="171">
        <v>0</v>
      </c>
      <c r="N585" s="172">
        <v>0</v>
      </c>
      <c r="O585" s="171">
        <v>0</v>
      </c>
      <c r="P585" s="172">
        <v>0</v>
      </c>
      <c r="Q585" s="171">
        <v>0</v>
      </c>
      <c r="R585" s="172">
        <v>0</v>
      </c>
      <c r="S585" s="171">
        <v>0</v>
      </c>
      <c r="T585" s="172">
        <v>0</v>
      </c>
      <c r="U585" s="171">
        <v>0</v>
      </c>
      <c r="V585" s="172">
        <v>0</v>
      </c>
      <c r="W585" s="171">
        <v>0</v>
      </c>
      <c r="X585" s="172">
        <v>0</v>
      </c>
      <c r="Y585" s="171">
        <v>0</v>
      </c>
      <c r="Z585" s="172">
        <v>0</v>
      </c>
      <c r="AA585" s="171">
        <v>0</v>
      </c>
      <c r="AB585" s="172">
        <v>0</v>
      </c>
      <c r="AC585" s="204">
        <f t="shared" si="211"/>
        <v>0</v>
      </c>
      <c r="AD585" s="204"/>
      <c r="AE585" s="204"/>
    </row>
    <row r="586" spans="2:31" x14ac:dyDescent="0.3">
      <c r="B586" s="210" t="s">
        <v>63</v>
      </c>
      <c r="C586" s="210"/>
      <c r="D586" s="210"/>
      <c r="E586" s="171">
        <v>0</v>
      </c>
      <c r="F586" s="172">
        <v>0</v>
      </c>
      <c r="G586" s="171">
        <v>0</v>
      </c>
      <c r="H586" s="172">
        <v>0</v>
      </c>
      <c r="I586" s="171">
        <v>0</v>
      </c>
      <c r="J586" s="172">
        <v>0</v>
      </c>
      <c r="K586" s="171">
        <v>0</v>
      </c>
      <c r="L586" s="172">
        <v>0</v>
      </c>
      <c r="M586" s="171">
        <v>0</v>
      </c>
      <c r="N586" s="172">
        <v>0</v>
      </c>
      <c r="O586" s="171">
        <v>0</v>
      </c>
      <c r="P586" s="172">
        <v>0</v>
      </c>
      <c r="Q586" s="171">
        <v>0</v>
      </c>
      <c r="R586" s="172">
        <v>0</v>
      </c>
      <c r="S586" s="171">
        <v>0</v>
      </c>
      <c r="T586" s="172">
        <v>0.45633333333333376</v>
      </c>
      <c r="U586" s="171">
        <v>0</v>
      </c>
      <c r="V586" s="172">
        <v>0</v>
      </c>
      <c r="W586" s="171">
        <v>0</v>
      </c>
      <c r="X586" s="172">
        <v>0</v>
      </c>
      <c r="Y586" s="171">
        <v>0</v>
      </c>
      <c r="Z586" s="172">
        <v>0</v>
      </c>
      <c r="AA586" s="171">
        <v>0</v>
      </c>
      <c r="AB586" s="172">
        <v>0</v>
      </c>
      <c r="AC586" s="204">
        <f t="shared" si="211"/>
        <v>0.45633333333333376</v>
      </c>
      <c r="AD586" s="204"/>
      <c r="AE586" s="204"/>
    </row>
    <row r="587" spans="2:31" x14ac:dyDescent="0.3">
      <c r="B587" s="210" t="s">
        <v>64</v>
      </c>
      <c r="C587" s="210"/>
      <c r="D587" s="210"/>
      <c r="E587" s="171">
        <v>0</v>
      </c>
      <c r="F587" s="172">
        <v>0</v>
      </c>
      <c r="G587" s="171">
        <v>0</v>
      </c>
      <c r="H587" s="172">
        <v>0</v>
      </c>
      <c r="I587" s="171">
        <v>0</v>
      </c>
      <c r="J587" s="172">
        <v>0</v>
      </c>
      <c r="K587" s="171">
        <v>0</v>
      </c>
      <c r="L587" s="172">
        <v>0</v>
      </c>
      <c r="M587" s="171">
        <v>0</v>
      </c>
      <c r="N587" s="172">
        <v>22.861666666666657</v>
      </c>
      <c r="O587" s="171">
        <v>48.5</v>
      </c>
      <c r="P587" s="172">
        <v>40.010833333333345</v>
      </c>
      <c r="Q587" s="171">
        <v>9.5224999999999973</v>
      </c>
      <c r="R587" s="172">
        <v>2.585499999999997</v>
      </c>
      <c r="S587" s="171">
        <v>6.6299999999999955</v>
      </c>
      <c r="T587" s="172">
        <v>5.7299999999999986</v>
      </c>
      <c r="U587" s="171">
        <v>0</v>
      </c>
      <c r="V587" s="172">
        <v>0</v>
      </c>
      <c r="W587" s="171">
        <v>0</v>
      </c>
      <c r="X587" s="172">
        <v>0</v>
      </c>
      <c r="Y587" s="171">
        <v>0</v>
      </c>
      <c r="Z587" s="172">
        <v>0</v>
      </c>
      <c r="AA587" s="171">
        <v>0</v>
      </c>
      <c r="AB587" s="172">
        <v>0</v>
      </c>
      <c r="AC587" s="204">
        <f t="shared" si="211"/>
        <v>135.84049999999999</v>
      </c>
      <c r="AD587" s="204"/>
      <c r="AE587" s="204"/>
    </row>
    <row r="588" spans="2:31" x14ac:dyDescent="0.3">
      <c r="B588" s="210" t="s">
        <v>105</v>
      </c>
      <c r="C588" s="210"/>
      <c r="D588" s="210"/>
      <c r="E588" s="171">
        <v>0</v>
      </c>
      <c r="F588" s="172">
        <v>0</v>
      </c>
      <c r="G588" s="171">
        <v>0</v>
      </c>
      <c r="H588" s="172">
        <v>0</v>
      </c>
      <c r="I588" s="171">
        <v>0</v>
      </c>
      <c r="J588" s="172">
        <v>0</v>
      </c>
      <c r="K588" s="171">
        <v>0</v>
      </c>
      <c r="L588" s="172">
        <v>0</v>
      </c>
      <c r="M588" s="171">
        <v>0</v>
      </c>
      <c r="N588" s="172">
        <v>31.80333333333332</v>
      </c>
      <c r="O588" s="171">
        <v>70</v>
      </c>
      <c r="P588" s="172">
        <v>58.52</v>
      </c>
      <c r="Q588" s="171">
        <v>14.506499999999996</v>
      </c>
      <c r="R588" s="172">
        <v>0</v>
      </c>
      <c r="S588" s="171">
        <v>0</v>
      </c>
      <c r="T588" s="172">
        <v>0</v>
      </c>
      <c r="U588" s="171">
        <v>0</v>
      </c>
      <c r="V588" s="172">
        <v>0</v>
      </c>
      <c r="W588" s="171">
        <v>0</v>
      </c>
      <c r="X588" s="172">
        <v>0</v>
      </c>
      <c r="Y588" s="171">
        <v>0</v>
      </c>
      <c r="Z588" s="172">
        <v>0</v>
      </c>
      <c r="AA588" s="171">
        <v>0</v>
      </c>
      <c r="AB588" s="172">
        <v>0</v>
      </c>
      <c r="AC588" s="204">
        <f t="shared" si="211"/>
        <v>174.82983333333331</v>
      </c>
      <c r="AD588" s="204"/>
      <c r="AE588" s="204"/>
    </row>
    <row r="589" spans="2:31" x14ac:dyDescent="0.3">
      <c r="B589" s="210" t="s">
        <v>65</v>
      </c>
      <c r="C589" s="210"/>
      <c r="D589" s="210"/>
      <c r="E589" s="171">
        <v>0</v>
      </c>
      <c r="F589" s="172">
        <v>0</v>
      </c>
      <c r="G589" s="171">
        <v>0</v>
      </c>
      <c r="H589" s="172">
        <v>0</v>
      </c>
      <c r="I589" s="171">
        <v>0</v>
      </c>
      <c r="J589" s="172">
        <v>0</v>
      </c>
      <c r="K589" s="171">
        <v>0</v>
      </c>
      <c r="L589" s="172">
        <v>0</v>
      </c>
      <c r="M589" s="171">
        <v>0</v>
      </c>
      <c r="N589" s="172">
        <v>8.9900000000000055</v>
      </c>
      <c r="O589" s="171">
        <v>18.899999999999991</v>
      </c>
      <c r="P589" s="172">
        <v>16.739833333333333</v>
      </c>
      <c r="Q589" s="171">
        <v>2.8736666666666677</v>
      </c>
      <c r="R589" s="172">
        <v>0</v>
      </c>
      <c r="S589" s="171">
        <v>0</v>
      </c>
      <c r="T589" s="172">
        <v>0</v>
      </c>
      <c r="U589" s="171">
        <v>0</v>
      </c>
      <c r="V589" s="172">
        <v>0</v>
      </c>
      <c r="W589" s="171">
        <v>0</v>
      </c>
      <c r="X589" s="172">
        <v>0</v>
      </c>
      <c r="Y589" s="171">
        <v>0</v>
      </c>
      <c r="Z589" s="172">
        <v>0</v>
      </c>
      <c r="AA589" s="171">
        <v>0</v>
      </c>
      <c r="AB589" s="172">
        <v>0</v>
      </c>
      <c r="AC589" s="204">
        <f t="shared" si="211"/>
        <v>47.503499999999995</v>
      </c>
      <c r="AD589" s="204"/>
      <c r="AE589" s="204"/>
    </row>
    <row r="590" spans="2:31" x14ac:dyDescent="0.3">
      <c r="B590" s="210" t="s">
        <v>66</v>
      </c>
      <c r="C590" s="210"/>
      <c r="D590" s="210"/>
      <c r="E590" s="171">
        <v>0</v>
      </c>
      <c r="F590" s="172">
        <v>0</v>
      </c>
      <c r="G590" s="171">
        <v>0</v>
      </c>
      <c r="H590" s="172">
        <v>0</v>
      </c>
      <c r="I590" s="171">
        <v>0</v>
      </c>
      <c r="J590" s="172">
        <v>0</v>
      </c>
      <c r="K590" s="171">
        <v>0</v>
      </c>
      <c r="L590" s="172">
        <v>0</v>
      </c>
      <c r="M590" s="171">
        <v>0</v>
      </c>
      <c r="N590" s="172">
        <v>20.251666666666669</v>
      </c>
      <c r="O590" s="171">
        <v>43.599999999999952</v>
      </c>
      <c r="P590" s="172">
        <v>37.01166666666667</v>
      </c>
      <c r="Q590" s="171">
        <v>10.264166666666672</v>
      </c>
      <c r="R590" s="172">
        <v>4.8438333333333352</v>
      </c>
      <c r="S590" s="171">
        <v>9.9813333333333301</v>
      </c>
      <c r="T590" s="172">
        <v>10.396999999999995</v>
      </c>
      <c r="U590" s="171">
        <v>9.5563333333333311</v>
      </c>
      <c r="V590" s="172">
        <v>0</v>
      </c>
      <c r="W590" s="171">
        <v>0</v>
      </c>
      <c r="X590" s="172">
        <v>0</v>
      </c>
      <c r="Y590" s="171">
        <v>0</v>
      </c>
      <c r="Z590" s="172">
        <v>0</v>
      </c>
      <c r="AA590" s="171">
        <v>0</v>
      </c>
      <c r="AB590" s="172">
        <v>0</v>
      </c>
      <c r="AC590" s="204">
        <f>SUM(E590:AB590)</f>
        <v>145.90599999999995</v>
      </c>
      <c r="AD590" s="204"/>
      <c r="AE590" s="204"/>
    </row>
    <row r="591" spans="2:31" x14ac:dyDescent="0.3">
      <c r="B591" s="210" t="s">
        <v>67</v>
      </c>
      <c r="C591" s="210"/>
      <c r="D591" s="210"/>
      <c r="E591" s="171">
        <v>0</v>
      </c>
      <c r="F591" s="172">
        <v>0</v>
      </c>
      <c r="G591" s="171">
        <v>0</v>
      </c>
      <c r="H591" s="172">
        <v>0</v>
      </c>
      <c r="I591" s="171">
        <v>0</v>
      </c>
      <c r="J591" s="172">
        <v>0</v>
      </c>
      <c r="K591" s="171">
        <v>0</v>
      </c>
      <c r="L591" s="172">
        <v>0</v>
      </c>
      <c r="M591" s="171">
        <v>0</v>
      </c>
      <c r="N591" s="172">
        <v>6.5733333333333359</v>
      </c>
      <c r="O591" s="171">
        <v>15.100000000000016</v>
      </c>
      <c r="P591" s="172">
        <v>14.633333333333319</v>
      </c>
      <c r="Q591" s="171">
        <v>4.5433333333333357</v>
      </c>
      <c r="R591" s="172">
        <v>1.1565000000000003</v>
      </c>
      <c r="S591" s="171">
        <v>2.8800000000000017</v>
      </c>
      <c r="T591" s="172">
        <v>2.3063333333333338</v>
      </c>
      <c r="U591" s="171">
        <v>4.9999999999999822E-2</v>
      </c>
      <c r="V591" s="172">
        <v>0</v>
      </c>
      <c r="W591" s="171">
        <v>0</v>
      </c>
      <c r="X591" s="172">
        <v>0</v>
      </c>
      <c r="Y591" s="171">
        <v>0</v>
      </c>
      <c r="Z591" s="172">
        <v>0</v>
      </c>
      <c r="AA591" s="171">
        <v>0</v>
      </c>
      <c r="AB591" s="172">
        <v>0</v>
      </c>
      <c r="AC591" s="204">
        <f t="shared" ref="AC591:AC604" si="212">SUM(E591:AB591)</f>
        <v>47.242833333333344</v>
      </c>
      <c r="AD591" s="204"/>
      <c r="AE591" s="204"/>
    </row>
    <row r="592" spans="2:31" x14ac:dyDescent="0.3">
      <c r="B592" s="210" t="s">
        <v>68</v>
      </c>
      <c r="C592" s="210"/>
      <c r="D592" s="210"/>
      <c r="E592" s="171">
        <v>0</v>
      </c>
      <c r="F592" s="172">
        <v>0</v>
      </c>
      <c r="G592" s="171">
        <v>0</v>
      </c>
      <c r="H592" s="172">
        <v>0</v>
      </c>
      <c r="I592" s="171">
        <v>0</v>
      </c>
      <c r="J592" s="172">
        <v>0</v>
      </c>
      <c r="K592" s="171">
        <v>0</v>
      </c>
      <c r="L592" s="172">
        <v>0</v>
      </c>
      <c r="M592" s="171">
        <v>0</v>
      </c>
      <c r="N592" s="172">
        <v>0</v>
      </c>
      <c r="O592" s="171">
        <v>0</v>
      </c>
      <c r="P592" s="172">
        <v>0</v>
      </c>
      <c r="Q592" s="171">
        <v>0</v>
      </c>
      <c r="R592" s="172">
        <v>0</v>
      </c>
      <c r="S592" s="171">
        <v>0</v>
      </c>
      <c r="T592" s="172">
        <v>0</v>
      </c>
      <c r="U592" s="171">
        <v>0</v>
      </c>
      <c r="V592" s="172">
        <v>0</v>
      </c>
      <c r="W592" s="171">
        <v>0</v>
      </c>
      <c r="X592" s="172">
        <v>0</v>
      </c>
      <c r="Y592" s="171">
        <v>0</v>
      </c>
      <c r="Z592" s="172">
        <v>0</v>
      </c>
      <c r="AA592" s="171">
        <v>0</v>
      </c>
      <c r="AB592" s="172">
        <v>0</v>
      </c>
      <c r="AC592" s="204">
        <f t="shared" si="212"/>
        <v>0</v>
      </c>
      <c r="AD592" s="204"/>
      <c r="AE592" s="204"/>
    </row>
    <row r="593" spans="2:31" x14ac:dyDescent="0.3">
      <c r="B593" s="210" t="s">
        <v>69</v>
      </c>
      <c r="C593" s="210"/>
      <c r="D593" s="210"/>
      <c r="E593" s="171">
        <v>0</v>
      </c>
      <c r="F593" s="172">
        <v>0</v>
      </c>
      <c r="G593" s="171">
        <v>0</v>
      </c>
      <c r="H593" s="172">
        <v>0</v>
      </c>
      <c r="I593" s="171">
        <v>0</v>
      </c>
      <c r="J593" s="172">
        <v>0</v>
      </c>
      <c r="K593" s="171">
        <v>0</v>
      </c>
      <c r="L593" s="172">
        <v>0</v>
      </c>
      <c r="M593" s="171">
        <v>0</v>
      </c>
      <c r="N593" s="172">
        <v>0</v>
      </c>
      <c r="O593" s="171">
        <v>0</v>
      </c>
      <c r="P593" s="172">
        <v>0</v>
      </c>
      <c r="Q593" s="171">
        <v>0</v>
      </c>
      <c r="R593" s="172">
        <v>0</v>
      </c>
      <c r="S593" s="171">
        <v>0</v>
      </c>
      <c r="T593" s="172">
        <v>1.7455000000000005</v>
      </c>
      <c r="U593" s="171">
        <v>0</v>
      </c>
      <c r="V593" s="172">
        <v>0</v>
      </c>
      <c r="W593" s="171">
        <v>0</v>
      </c>
      <c r="X593" s="172">
        <v>0</v>
      </c>
      <c r="Y593" s="171">
        <v>0</v>
      </c>
      <c r="Z593" s="172">
        <v>0</v>
      </c>
      <c r="AA593" s="171">
        <v>0</v>
      </c>
      <c r="AB593" s="172">
        <v>0</v>
      </c>
      <c r="AC593" s="204">
        <f t="shared" si="212"/>
        <v>1.7455000000000005</v>
      </c>
      <c r="AD593" s="204"/>
      <c r="AE593" s="204"/>
    </row>
    <row r="594" spans="2:31" x14ac:dyDescent="0.3">
      <c r="B594" s="210" t="s">
        <v>70</v>
      </c>
      <c r="C594" s="210"/>
      <c r="D594" s="210"/>
      <c r="E594" s="171">
        <v>0</v>
      </c>
      <c r="F594" s="172">
        <v>0</v>
      </c>
      <c r="G594" s="171">
        <v>0</v>
      </c>
      <c r="H594" s="172">
        <v>0</v>
      </c>
      <c r="I594" s="171">
        <v>0</v>
      </c>
      <c r="J594" s="172">
        <v>0</v>
      </c>
      <c r="K594" s="171">
        <v>0</v>
      </c>
      <c r="L594" s="172">
        <v>0</v>
      </c>
      <c r="M594" s="171">
        <v>0</v>
      </c>
      <c r="N594" s="172">
        <v>0</v>
      </c>
      <c r="O594" s="171">
        <v>0</v>
      </c>
      <c r="P594" s="172">
        <v>0</v>
      </c>
      <c r="Q594" s="171">
        <v>0</v>
      </c>
      <c r="R594" s="172">
        <v>0</v>
      </c>
      <c r="S594" s="171">
        <v>0</v>
      </c>
      <c r="T594" s="172">
        <v>0</v>
      </c>
      <c r="U594" s="171">
        <v>0</v>
      </c>
      <c r="V594" s="172">
        <v>0</v>
      </c>
      <c r="W594" s="171">
        <v>0</v>
      </c>
      <c r="X594" s="172">
        <v>0</v>
      </c>
      <c r="Y594" s="171">
        <v>0</v>
      </c>
      <c r="Z594" s="172">
        <v>0</v>
      </c>
      <c r="AA594" s="171">
        <v>0</v>
      </c>
      <c r="AB594" s="172">
        <v>0</v>
      </c>
      <c r="AC594" s="204">
        <f t="shared" si="212"/>
        <v>0</v>
      </c>
      <c r="AD594" s="204"/>
      <c r="AE594" s="204"/>
    </row>
    <row r="595" spans="2:31" x14ac:dyDescent="0.3">
      <c r="B595" s="210" t="s">
        <v>71</v>
      </c>
      <c r="C595" s="210"/>
      <c r="D595" s="210"/>
      <c r="E595" s="171">
        <v>0</v>
      </c>
      <c r="F595" s="172">
        <v>0</v>
      </c>
      <c r="G595" s="171">
        <v>0</v>
      </c>
      <c r="H595" s="172">
        <v>0</v>
      </c>
      <c r="I595" s="171">
        <v>0</v>
      </c>
      <c r="J595" s="172">
        <v>0</v>
      </c>
      <c r="K595" s="171">
        <v>0</v>
      </c>
      <c r="L595" s="172">
        <v>0</v>
      </c>
      <c r="M595" s="171">
        <v>0</v>
      </c>
      <c r="N595" s="172">
        <v>0</v>
      </c>
      <c r="O595" s="171">
        <v>0</v>
      </c>
      <c r="P595" s="172">
        <v>0</v>
      </c>
      <c r="Q595" s="171">
        <v>0</v>
      </c>
      <c r="R595" s="172">
        <v>0</v>
      </c>
      <c r="S595" s="171">
        <v>0</v>
      </c>
      <c r="T595" s="172">
        <v>0</v>
      </c>
      <c r="U595" s="171">
        <v>0</v>
      </c>
      <c r="V595" s="172">
        <v>0</v>
      </c>
      <c r="W595" s="171">
        <v>0</v>
      </c>
      <c r="X595" s="172">
        <v>0</v>
      </c>
      <c r="Y595" s="171">
        <v>0</v>
      </c>
      <c r="Z595" s="172">
        <v>0</v>
      </c>
      <c r="AA595" s="171">
        <v>0</v>
      </c>
      <c r="AB595" s="172">
        <v>0</v>
      </c>
      <c r="AC595" s="204">
        <f t="shared" si="212"/>
        <v>0</v>
      </c>
      <c r="AD595" s="204"/>
      <c r="AE595" s="204"/>
    </row>
    <row r="596" spans="2:31" x14ac:dyDescent="0.3">
      <c r="B596" s="210" t="s">
        <v>72</v>
      </c>
      <c r="C596" s="210"/>
      <c r="D596" s="210"/>
      <c r="E596" s="171">
        <v>0</v>
      </c>
      <c r="F596" s="172">
        <v>0</v>
      </c>
      <c r="G596" s="171">
        <v>0</v>
      </c>
      <c r="H596" s="172">
        <v>0</v>
      </c>
      <c r="I596" s="171">
        <v>0</v>
      </c>
      <c r="J596" s="172">
        <v>0</v>
      </c>
      <c r="K596" s="171">
        <v>0</v>
      </c>
      <c r="L596" s="172">
        <v>0</v>
      </c>
      <c r="M596" s="171">
        <v>0</v>
      </c>
      <c r="N596" s="172">
        <v>0</v>
      </c>
      <c r="O596" s="171">
        <v>0</v>
      </c>
      <c r="P596" s="172">
        <v>0</v>
      </c>
      <c r="Q596" s="171">
        <v>0</v>
      </c>
      <c r="R596" s="172">
        <v>0</v>
      </c>
      <c r="S596" s="171">
        <v>0</v>
      </c>
      <c r="T596" s="172">
        <v>8.2500000000000036</v>
      </c>
      <c r="U596" s="171">
        <v>18.100000000000009</v>
      </c>
      <c r="V596" s="172">
        <v>0</v>
      </c>
      <c r="W596" s="171">
        <v>0</v>
      </c>
      <c r="X596" s="172">
        <v>0</v>
      </c>
      <c r="Y596" s="171">
        <v>0</v>
      </c>
      <c r="Z596" s="172">
        <v>0</v>
      </c>
      <c r="AA596" s="171">
        <v>0</v>
      </c>
      <c r="AB596" s="172">
        <v>0</v>
      </c>
      <c r="AC596" s="204">
        <f t="shared" si="212"/>
        <v>26.350000000000012</v>
      </c>
      <c r="AD596" s="204"/>
      <c r="AE596" s="204"/>
    </row>
    <row r="597" spans="2:31" x14ac:dyDescent="0.3">
      <c r="B597" s="210" t="s">
        <v>73</v>
      </c>
      <c r="C597" s="210"/>
      <c r="D597" s="210"/>
      <c r="E597" s="171">
        <v>0</v>
      </c>
      <c r="F597" s="172">
        <v>0</v>
      </c>
      <c r="G597" s="171">
        <v>0</v>
      </c>
      <c r="H597" s="172">
        <v>0</v>
      </c>
      <c r="I597" s="171">
        <v>0</v>
      </c>
      <c r="J597" s="172">
        <v>0</v>
      </c>
      <c r="K597" s="171">
        <v>0</v>
      </c>
      <c r="L597" s="172">
        <v>0</v>
      </c>
      <c r="M597" s="171">
        <v>0</v>
      </c>
      <c r="N597" s="172">
        <v>0</v>
      </c>
      <c r="O597" s="171">
        <v>0</v>
      </c>
      <c r="P597" s="172">
        <v>0</v>
      </c>
      <c r="Q597" s="171">
        <v>0</v>
      </c>
      <c r="R597" s="172">
        <v>0</v>
      </c>
      <c r="S597" s="171">
        <v>0</v>
      </c>
      <c r="T597" s="172">
        <v>0</v>
      </c>
      <c r="U597" s="171">
        <v>0</v>
      </c>
      <c r="V597" s="172">
        <v>0</v>
      </c>
      <c r="W597" s="171">
        <v>0</v>
      </c>
      <c r="X597" s="172">
        <v>0</v>
      </c>
      <c r="Y597" s="171">
        <v>0</v>
      </c>
      <c r="Z597" s="172">
        <v>0</v>
      </c>
      <c r="AA597" s="171">
        <v>0</v>
      </c>
      <c r="AB597" s="172">
        <v>0</v>
      </c>
      <c r="AC597" s="204">
        <f t="shared" si="212"/>
        <v>0</v>
      </c>
      <c r="AD597" s="204"/>
      <c r="AE597" s="204"/>
    </row>
    <row r="598" spans="2:31" x14ac:dyDescent="0.3">
      <c r="B598" s="210" t="s">
        <v>74</v>
      </c>
      <c r="C598" s="210"/>
      <c r="D598" s="210"/>
      <c r="E598" s="171">
        <v>0</v>
      </c>
      <c r="F598" s="172">
        <v>0</v>
      </c>
      <c r="G598" s="171">
        <v>0</v>
      </c>
      <c r="H598" s="172">
        <v>0</v>
      </c>
      <c r="I598" s="171">
        <v>0</v>
      </c>
      <c r="J598" s="172">
        <v>0</v>
      </c>
      <c r="K598" s="171">
        <v>0</v>
      </c>
      <c r="L598" s="172">
        <v>0</v>
      </c>
      <c r="M598" s="171">
        <v>0</v>
      </c>
      <c r="N598" s="172">
        <v>0</v>
      </c>
      <c r="O598" s="171">
        <v>0</v>
      </c>
      <c r="P598" s="172">
        <v>0</v>
      </c>
      <c r="Q598" s="171">
        <v>0</v>
      </c>
      <c r="R598" s="172">
        <v>0</v>
      </c>
      <c r="S598" s="171">
        <v>0</v>
      </c>
      <c r="T598" s="172">
        <v>0</v>
      </c>
      <c r="U598" s="171">
        <v>0</v>
      </c>
      <c r="V598" s="172">
        <v>0</v>
      </c>
      <c r="W598" s="171">
        <v>0</v>
      </c>
      <c r="X598" s="172">
        <v>0</v>
      </c>
      <c r="Y598" s="171">
        <v>0</v>
      </c>
      <c r="Z598" s="172">
        <v>0</v>
      </c>
      <c r="AA598" s="171">
        <v>0</v>
      </c>
      <c r="AB598" s="172">
        <v>0</v>
      </c>
      <c r="AC598" s="204">
        <f t="shared" si="212"/>
        <v>0</v>
      </c>
      <c r="AD598" s="204"/>
      <c r="AE598" s="204"/>
    </row>
    <row r="599" spans="2:31" x14ac:dyDescent="0.3">
      <c r="B599" s="210" t="s">
        <v>75</v>
      </c>
      <c r="C599" s="210"/>
      <c r="D599" s="210"/>
      <c r="E599" s="171">
        <v>0</v>
      </c>
      <c r="F599" s="172">
        <v>0</v>
      </c>
      <c r="G599" s="171">
        <v>0</v>
      </c>
      <c r="H599" s="172">
        <v>0</v>
      </c>
      <c r="I599" s="171">
        <v>0</v>
      </c>
      <c r="J599" s="172">
        <v>0</v>
      </c>
      <c r="K599" s="171">
        <v>0</v>
      </c>
      <c r="L599" s="172">
        <v>0</v>
      </c>
      <c r="M599" s="171">
        <v>0</v>
      </c>
      <c r="N599" s="172">
        <v>0</v>
      </c>
      <c r="O599" s="171">
        <v>0</v>
      </c>
      <c r="P599" s="172">
        <v>0</v>
      </c>
      <c r="Q599" s="171">
        <v>0</v>
      </c>
      <c r="R599" s="172">
        <v>0</v>
      </c>
      <c r="S599" s="171">
        <v>0</v>
      </c>
      <c r="T599" s="172">
        <v>0</v>
      </c>
      <c r="U599" s="171">
        <v>0</v>
      </c>
      <c r="V599" s="172">
        <v>0</v>
      </c>
      <c r="W599" s="171">
        <v>0</v>
      </c>
      <c r="X599" s="172">
        <v>0</v>
      </c>
      <c r="Y599" s="171">
        <v>0</v>
      </c>
      <c r="Z599" s="172">
        <v>0</v>
      </c>
      <c r="AA599" s="171">
        <v>0</v>
      </c>
      <c r="AB599" s="172">
        <v>0</v>
      </c>
      <c r="AC599" s="204">
        <f t="shared" si="212"/>
        <v>0</v>
      </c>
      <c r="AD599" s="204"/>
      <c r="AE599" s="204"/>
    </row>
    <row r="600" spans="2:31" x14ac:dyDescent="0.3">
      <c r="B600" s="210" t="s">
        <v>76</v>
      </c>
      <c r="C600" s="210"/>
      <c r="D600" s="210"/>
      <c r="E600" s="171">
        <v>0</v>
      </c>
      <c r="F600" s="172">
        <v>0</v>
      </c>
      <c r="G600" s="171">
        <v>0</v>
      </c>
      <c r="H600" s="172">
        <v>0</v>
      </c>
      <c r="I600" s="171">
        <v>0</v>
      </c>
      <c r="J600" s="172">
        <v>0</v>
      </c>
      <c r="K600" s="171">
        <v>0</v>
      </c>
      <c r="L600" s="172">
        <v>0</v>
      </c>
      <c r="M600" s="171">
        <v>0</v>
      </c>
      <c r="N600" s="172">
        <v>0</v>
      </c>
      <c r="O600" s="171">
        <v>0</v>
      </c>
      <c r="P600" s="172">
        <v>0</v>
      </c>
      <c r="Q600" s="171">
        <v>0</v>
      </c>
      <c r="R600" s="172">
        <v>0</v>
      </c>
      <c r="S600" s="171">
        <v>0</v>
      </c>
      <c r="T600" s="172">
        <v>0</v>
      </c>
      <c r="U600" s="171">
        <v>0</v>
      </c>
      <c r="V600" s="172">
        <v>0</v>
      </c>
      <c r="W600" s="171">
        <v>0</v>
      </c>
      <c r="X600" s="172">
        <v>0</v>
      </c>
      <c r="Y600" s="171">
        <v>0</v>
      </c>
      <c r="Z600" s="172">
        <v>0</v>
      </c>
      <c r="AA600" s="171">
        <v>0</v>
      </c>
      <c r="AB600" s="172">
        <v>0</v>
      </c>
      <c r="AC600" s="204">
        <f t="shared" si="212"/>
        <v>0</v>
      </c>
      <c r="AD600" s="204"/>
      <c r="AE600" s="204"/>
    </row>
    <row r="601" spans="2:31" x14ac:dyDescent="0.3">
      <c r="B601" s="210" t="s">
        <v>77</v>
      </c>
      <c r="C601" s="210"/>
      <c r="D601" s="210"/>
      <c r="E601" s="171">
        <v>0</v>
      </c>
      <c r="F601" s="172">
        <v>0</v>
      </c>
      <c r="G601" s="171">
        <v>0</v>
      </c>
      <c r="H601" s="172">
        <v>0</v>
      </c>
      <c r="I601" s="171">
        <v>0</v>
      </c>
      <c r="J601" s="172">
        <v>0</v>
      </c>
      <c r="K601" s="171">
        <v>0</v>
      </c>
      <c r="L601" s="172">
        <v>0</v>
      </c>
      <c r="M601" s="171">
        <v>0</v>
      </c>
      <c r="N601" s="172">
        <v>0</v>
      </c>
      <c r="O601" s="171">
        <v>0</v>
      </c>
      <c r="P601" s="172">
        <v>0</v>
      </c>
      <c r="Q601" s="171">
        <v>0</v>
      </c>
      <c r="R601" s="172">
        <v>0</v>
      </c>
      <c r="S601" s="171">
        <v>0</v>
      </c>
      <c r="T601" s="172">
        <v>0.23166666666666913</v>
      </c>
      <c r="U601" s="171">
        <v>0</v>
      </c>
      <c r="V601" s="172">
        <v>0</v>
      </c>
      <c r="W601" s="171">
        <v>0</v>
      </c>
      <c r="X601" s="172">
        <v>0</v>
      </c>
      <c r="Y601" s="171">
        <v>0</v>
      </c>
      <c r="Z601" s="172">
        <v>0</v>
      </c>
      <c r="AA601" s="171">
        <v>0</v>
      </c>
      <c r="AB601" s="172">
        <v>0</v>
      </c>
      <c r="AC601" s="204">
        <f t="shared" si="212"/>
        <v>0.23166666666666913</v>
      </c>
      <c r="AD601" s="204"/>
      <c r="AE601" s="204"/>
    </row>
    <row r="602" spans="2:31" x14ac:dyDescent="0.3">
      <c r="B602" s="210" t="s">
        <v>78</v>
      </c>
      <c r="C602" s="210"/>
      <c r="D602" s="210"/>
      <c r="E602" s="171">
        <v>0</v>
      </c>
      <c r="F602" s="172">
        <v>0</v>
      </c>
      <c r="G602" s="171">
        <v>0</v>
      </c>
      <c r="H602" s="172">
        <v>0</v>
      </c>
      <c r="I602" s="171">
        <v>0</v>
      </c>
      <c r="J602" s="172">
        <v>0</v>
      </c>
      <c r="K602" s="171">
        <v>0</v>
      </c>
      <c r="L602" s="172">
        <v>0</v>
      </c>
      <c r="M602" s="171">
        <v>0</v>
      </c>
      <c r="N602" s="172">
        <v>0</v>
      </c>
      <c r="O602" s="171">
        <v>0</v>
      </c>
      <c r="P602" s="172">
        <v>0</v>
      </c>
      <c r="Q602" s="171">
        <v>0</v>
      </c>
      <c r="R602" s="172">
        <v>0</v>
      </c>
      <c r="S602" s="171">
        <v>0</v>
      </c>
      <c r="T602" s="172">
        <v>0</v>
      </c>
      <c r="U602" s="171">
        <v>0</v>
      </c>
      <c r="V602" s="172">
        <v>0</v>
      </c>
      <c r="W602" s="171">
        <v>0</v>
      </c>
      <c r="X602" s="172">
        <v>0</v>
      </c>
      <c r="Y602" s="171">
        <v>0</v>
      </c>
      <c r="Z602" s="172">
        <v>0</v>
      </c>
      <c r="AA602" s="171">
        <v>0</v>
      </c>
      <c r="AB602" s="172">
        <v>0</v>
      </c>
      <c r="AC602" s="204">
        <f t="shared" si="212"/>
        <v>0</v>
      </c>
      <c r="AD602" s="204"/>
      <c r="AE602" s="204"/>
    </row>
    <row r="603" spans="2:31" x14ac:dyDescent="0.3">
      <c r="B603" s="210" t="s">
        <v>79</v>
      </c>
      <c r="C603" s="210"/>
      <c r="D603" s="210"/>
      <c r="E603" s="171">
        <v>0</v>
      </c>
      <c r="F603" s="172">
        <v>0</v>
      </c>
      <c r="G603" s="171">
        <v>0</v>
      </c>
      <c r="H603" s="172">
        <v>0</v>
      </c>
      <c r="I603" s="171">
        <v>0</v>
      </c>
      <c r="J603" s="172">
        <v>0</v>
      </c>
      <c r="K603" s="171">
        <v>0</v>
      </c>
      <c r="L603" s="172">
        <v>0</v>
      </c>
      <c r="M603" s="171">
        <v>0</v>
      </c>
      <c r="N603" s="172">
        <v>0</v>
      </c>
      <c r="O603" s="171">
        <v>0</v>
      </c>
      <c r="P603" s="172">
        <v>0</v>
      </c>
      <c r="Q603" s="171">
        <v>0</v>
      </c>
      <c r="R603" s="172">
        <v>0</v>
      </c>
      <c r="S603" s="171">
        <v>0</v>
      </c>
      <c r="T603" s="172">
        <v>0</v>
      </c>
      <c r="U603" s="171">
        <v>0</v>
      </c>
      <c r="V603" s="172">
        <v>0</v>
      </c>
      <c r="W603" s="171">
        <v>0</v>
      </c>
      <c r="X603" s="172">
        <v>0</v>
      </c>
      <c r="Y603" s="171">
        <v>0</v>
      </c>
      <c r="Z603" s="172">
        <v>0</v>
      </c>
      <c r="AA603" s="171">
        <v>0</v>
      </c>
      <c r="AB603" s="172">
        <v>0</v>
      </c>
      <c r="AC603" s="204">
        <f t="shared" si="212"/>
        <v>0</v>
      </c>
      <c r="AD603" s="204"/>
      <c r="AE603" s="204"/>
    </row>
    <row r="604" spans="2:31" x14ac:dyDescent="0.3">
      <c r="B604" s="210" t="s">
        <v>80</v>
      </c>
      <c r="C604" s="210"/>
      <c r="D604" s="210"/>
      <c r="E604" s="171">
        <v>0</v>
      </c>
      <c r="F604" s="172">
        <v>0</v>
      </c>
      <c r="G604" s="171">
        <v>0</v>
      </c>
      <c r="H604" s="172">
        <v>0</v>
      </c>
      <c r="I604" s="171">
        <v>0</v>
      </c>
      <c r="J604" s="172">
        <v>0</v>
      </c>
      <c r="K604" s="171">
        <v>0</v>
      </c>
      <c r="L604" s="172">
        <v>0</v>
      </c>
      <c r="M604" s="171">
        <v>0</v>
      </c>
      <c r="N604" s="172">
        <v>0</v>
      </c>
      <c r="O604" s="171">
        <v>0</v>
      </c>
      <c r="P604" s="172">
        <v>0</v>
      </c>
      <c r="Q604" s="171">
        <v>0</v>
      </c>
      <c r="R604" s="172">
        <v>0</v>
      </c>
      <c r="S604" s="171">
        <v>0</v>
      </c>
      <c r="T604" s="172">
        <v>0</v>
      </c>
      <c r="U604" s="171">
        <v>0</v>
      </c>
      <c r="V604" s="172">
        <v>0</v>
      </c>
      <c r="W604" s="171">
        <v>0</v>
      </c>
      <c r="X604" s="172">
        <v>0</v>
      </c>
      <c r="Y604" s="171">
        <v>0</v>
      </c>
      <c r="Z604" s="172">
        <v>0</v>
      </c>
      <c r="AA604" s="171">
        <v>0</v>
      </c>
      <c r="AB604" s="172">
        <v>0</v>
      </c>
      <c r="AC604" s="204">
        <f t="shared" si="212"/>
        <v>0</v>
      </c>
      <c r="AD604" s="204"/>
      <c r="AE604" s="204"/>
    </row>
    <row r="605" spans="2:31" x14ac:dyDescent="0.3">
      <c r="B605" s="210" t="s">
        <v>88</v>
      </c>
      <c r="C605" s="210"/>
      <c r="D605" s="210"/>
      <c r="E605" s="171">
        <v>0</v>
      </c>
      <c r="F605" s="172">
        <v>0</v>
      </c>
      <c r="G605" s="171">
        <v>0</v>
      </c>
      <c r="H605" s="172">
        <v>0</v>
      </c>
      <c r="I605" s="171">
        <v>0</v>
      </c>
      <c r="J605" s="172">
        <v>0</v>
      </c>
      <c r="K605" s="171">
        <v>0</v>
      </c>
      <c r="L605" s="172">
        <v>0</v>
      </c>
      <c r="M605" s="171">
        <v>0</v>
      </c>
      <c r="N605" s="172">
        <v>0</v>
      </c>
      <c r="O605" s="171">
        <v>0</v>
      </c>
      <c r="P605" s="172">
        <v>0</v>
      </c>
      <c r="Q605" s="171">
        <v>0</v>
      </c>
      <c r="R605" s="172">
        <v>0.73766666666666747</v>
      </c>
      <c r="S605" s="171">
        <v>0.90666666666666695</v>
      </c>
      <c r="T605" s="172">
        <v>0.93599999999999894</v>
      </c>
      <c r="U605" s="171">
        <v>0.69766666666666677</v>
      </c>
      <c r="V605" s="172">
        <v>0</v>
      </c>
      <c r="W605" s="171">
        <v>0</v>
      </c>
      <c r="X605" s="172">
        <v>0</v>
      </c>
      <c r="Y605" s="171">
        <v>0</v>
      </c>
      <c r="Z605" s="172">
        <v>0</v>
      </c>
      <c r="AA605" s="171">
        <v>0</v>
      </c>
      <c r="AB605" s="172">
        <v>0</v>
      </c>
      <c r="AC605" s="204">
        <f>SUM(E605:AB605)</f>
        <v>3.278</v>
      </c>
      <c r="AD605" s="204"/>
      <c r="AE605" s="204"/>
    </row>
    <row r="606" spans="2:31" x14ac:dyDescent="0.3">
      <c r="B606" s="12" t="s">
        <v>104</v>
      </c>
      <c r="C606" s="12"/>
      <c r="D606" s="12"/>
      <c r="E606" s="171">
        <v>0</v>
      </c>
      <c r="F606" s="172">
        <v>0</v>
      </c>
      <c r="G606" s="171">
        <v>0</v>
      </c>
      <c r="H606" s="172">
        <v>0</v>
      </c>
      <c r="I606" s="171">
        <v>0</v>
      </c>
      <c r="J606" s="172">
        <v>0</v>
      </c>
      <c r="K606" s="171">
        <v>0</v>
      </c>
      <c r="L606" s="172">
        <v>0</v>
      </c>
      <c r="M606" s="171">
        <v>0</v>
      </c>
      <c r="N606" s="172">
        <v>28.708333333333346</v>
      </c>
      <c r="O606" s="171">
        <v>68.900000000000063</v>
      </c>
      <c r="P606" s="172">
        <v>60.438333333333347</v>
      </c>
      <c r="Q606" s="171">
        <v>23.862666666666655</v>
      </c>
      <c r="R606" s="172">
        <v>1.965500000000002</v>
      </c>
      <c r="S606" s="171">
        <v>0.34083333333332938</v>
      </c>
      <c r="T606" s="172">
        <v>0</v>
      </c>
      <c r="U606" s="171">
        <v>0</v>
      </c>
      <c r="V606" s="172">
        <v>0</v>
      </c>
      <c r="W606" s="171">
        <v>0</v>
      </c>
      <c r="X606" s="172">
        <v>0</v>
      </c>
      <c r="Y606" s="171">
        <v>0</v>
      </c>
      <c r="Z606" s="172">
        <v>0</v>
      </c>
      <c r="AA606" s="171">
        <v>0</v>
      </c>
      <c r="AB606" s="172">
        <v>0</v>
      </c>
      <c r="AC606" s="204">
        <f t="shared" ref="AC606:AC611" si="213">SUM(E606:AB606)</f>
        <v>184.21566666666672</v>
      </c>
      <c r="AD606" s="204"/>
      <c r="AE606" s="204"/>
    </row>
    <row r="607" spans="2:31" x14ac:dyDescent="0.3">
      <c r="B607" s="148" t="s">
        <v>101</v>
      </c>
      <c r="C607" s="12"/>
      <c r="D607" s="12"/>
      <c r="E607" s="171">
        <v>0</v>
      </c>
      <c r="F607" s="172">
        <v>0</v>
      </c>
      <c r="G607" s="171">
        <v>0</v>
      </c>
      <c r="H607" s="172">
        <v>0</v>
      </c>
      <c r="I607" s="171">
        <v>0</v>
      </c>
      <c r="J607" s="172">
        <v>0</v>
      </c>
      <c r="K607" s="171">
        <v>0</v>
      </c>
      <c r="L607" s="172">
        <v>0</v>
      </c>
      <c r="M607" s="171">
        <v>0</v>
      </c>
      <c r="N607" s="172">
        <v>64.874999999999972</v>
      </c>
      <c r="O607" s="171">
        <v>173.20000000000007</v>
      </c>
      <c r="P607" s="172">
        <v>154.21583333333334</v>
      </c>
      <c r="Q607" s="171">
        <v>64.37766666666667</v>
      </c>
      <c r="R607" s="172">
        <v>10.034666666666661</v>
      </c>
      <c r="S607" s="171">
        <v>11.35649999999999</v>
      </c>
      <c r="T607" s="172">
        <v>3.5860000000000101</v>
      </c>
      <c r="U607" s="171">
        <v>0</v>
      </c>
      <c r="V607" s="172">
        <v>0</v>
      </c>
      <c r="W607" s="171">
        <v>0</v>
      </c>
      <c r="X607" s="172">
        <v>0</v>
      </c>
      <c r="Y607" s="171">
        <v>0</v>
      </c>
      <c r="Z607" s="172">
        <v>0</v>
      </c>
      <c r="AA607" s="171">
        <v>0</v>
      </c>
      <c r="AB607" s="172">
        <v>0</v>
      </c>
      <c r="AC607" s="204">
        <f t="shared" si="213"/>
        <v>481.64566666666667</v>
      </c>
      <c r="AD607" s="204"/>
      <c r="AE607" s="204"/>
    </row>
    <row r="608" spans="2:31" x14ac:dyDescent="0.3">
      <c r="B608" s="148" t="s">
        <v>102</v>
      </c>
      <c r="C608" s="12"/>
      <c r="D608" s="12"/>
      <c r="E608" s="171">
        <v>0</v>
      </c>
      <c r="F608" s="172">
        <v>0</v>
      </c>
      <c r="G608" s="171">
        <v>0</v>
      </c>
      <c r="H608" s="172">
        <v>0</v>
      </c>
      <c r="I608" s="171">
        <v>0</v>
      </c>
      <c r="J608" s="172">
        <v>0</v>
      </c>
      <c r="K608" s="171">
        <v>0</v>
      </c>
      <c r="L608" s="172">
        <v>0</v>
      </c>
      <c r="M608" s="171">
        <v>0</v>
      </c>
      <c r="N608" s="172">
        <v>0</v>
      </c>
      <c r="O608" s="171">
        <v>0</v>
      </c>
      <c r="P608" s="172">
        <v>0</v>
      </c>
      <c r="Q608" s="171">
        <v>0</v>
      </c>
      <c r="R608" s="172">
        <v>0</v>
      </c>
      <c r="S608" s="171">
        <v>0</v>
      </c>
      <c r="T608" s="172">
        <v>0</v>
      </c>
      <c r="U608" s="171">
        <v>0</v>
      </c>
      <c r="V608" s="172">
        <v>0</v>
      </c>
      <c r="W608" s="171">
        <v>0</v>
      </c>
      <c r="X608" s="172">
        <v>0</v>
      </c>
      <c r="Y608" s="171">
        <v>0</v>
      </c>
      <c r="Z608" s="172">
        <v>0</v>
      </c>
      <c r="AA608" s="171">
        <v>0</v>
      </c>
      <c r="AB608" s="172">
        <v>0</v>
      </c>
      <c r="AC608" s="204">
        <f t="shared" si="213"/>
        <v>0</v>
      </c>
      <c r="AD608" s="204"/>
      <c r="AE608" s="204"/>
    </row>
    <row r="609" spans="2:31" x14ac:dyDescent="0.3">
      <c r="B609" s="148" t="s">
        <v>103</v>
      </c>
      <c r="C609" s="12"/>
      <c r="D609" s="12"/>
      <c r="E609" s="171">
        <v>0</v>
      </c>
      <c r="F609" s="172">
        <v>0</v>
      </c>
      <c r="G609" s="171">
        <v>0</v>
      </c>
      <c r="H609" s="172">
        <v>0</v>
      </c>
      <c r="I609" s="171">
        <v>0</v>
      </c>
      <c r="J609" s="172">
        <v>0</v>
      </c>
      <c r="K609" s="171">
        <v>0</v>
      </c>
      <c r="L609" s="172">
        <v>0</v>
      </c>
      <c r="M609" s="171">
        <v>0</v>
      </c>
      <c r="N609" s="172">
        <v>0</v>
      </c>
      <c r="O609" s="171">
        <v>0</v>
      </c>
      <c r="P609" s="172">
        <v>0</v>
      </c>
      <c r="Q609" s="171">
        <v>0</v>
      </c>
      <c r="R609" s="172">
        <v>0</v>
      </c>
      <c r="S609" s="171">
        <v>0</v>
      </c>
      <c r="T609" s="172">
        <v>0</v>
      </c>
      <c r="U609" s="171">
        <v>0</v>
      </c>
      <c r="V609" s="172">
        <v>0</v>
      </c>
      <c r="W609" s="171">
        <v>0</v>
      </c>
      <c r="X609" s="172">
        <v>0</v>
      </c>
      <c r="Y609" s="171">
        <v>0</v>
      </c>
      <c r="Z609" s="172">
        <v>0</v>
      </c>
      <c r="AA609" s="171">
        <v>0</v>
      </c>
      <c r="AB609" s="172">
        <v>0</v>
      </c>
      <c r="AC609" s="204">
        <f t="shared" si="213"/>
        <v>0</v>
      </c>
      <c r="AD609" s="204"/>
      <c r="AE609" s="204"/>
    </row>
    <row r="610" spans="2:31" s="148" customFormat="1" x14ac:dyDescent="0.3">
      <c r="B610" s="148" t="s">
        <v>119</v>
      </c>
      <c r="C610" s="12"/>
      <c r="D610" s="12"/>
      <c r="E610" s="149"/>
      <c r="F610" s="152"/>
      <c r="G610" s="149"/>
      <c r="H610" s="152"/>
      <c r="I610" s="149"/>
      <c r="J610" s="152"/>
      <c r="K610" s="149"/>
      <c r="L610" s="152"/>
      <c r="M610" s="149"/>
      <c r="N610" s="152"/>
      <c r="O610" s="149"/>
      <c r="P610" s="152"/>
      <c r="Q610" s="149"/>
      <c r="R610" s="152"/>
      <c r="S610" s="149"/>
      <c r="T610" s="152"/>
      <c r="U610" s="149"/>
      <c r="V610" s="152"/>
      <c r="W610" s="149"/>
      <c r="X610" s="152"/>
      <c r="Y610" s="149"/>
      <c r="Z610" s="152"/>
      <c r="AA610" s="149"/>
      <c r="AB610" s="152"/>
      <c r="AC610" s="204">
        <f t="shared" si="213"/>
        <v>0</v>
      </c>
      <c r="AD610" s="204"/>
      <c r="AE610" s="204"/>
    </row>
    <row r="611" spans="2:31" s="148" customFormat="1" x14ac:dyDescent="0.3">
      <c r="B611" s="148" t="s">
        <v>120</v>
      </c>
      <c r="C611" s="12"/>
      <c r="D611" s="12"/>
      <c r="E611" s="149"/>
      <c r="F611" s="152"/>
      <c r="G611" s="149"/>
      <c r="H611" s="152"/>
      <c r="I611" s="149"/>
      <c r="J611" s="152"/>
      <c r="K611" s="149"/>
      <c r="L611" s="152"/>
      <c r="M611" s="149"/>
      <c r="N611" s="152"/>
      <c r="O611" s="149"/>
      <c r="P611" s="152"/>
      <c r="Q611" s="149"/>
      <c r="R611" s="152"/>
      <c r="S611" s="149"/>
      <c r="T611" s="152"/>
      <c r="U611" s="149"/>
      <c r="V611" s="152"/>
      <c r="W611" s="149"/>
      <c r="X611" s="152"/>
      <c r="Y611" s="149"/>
      <c r="Z611" s="152"/>
      <c r="AA611" s="149"/>
      <c r="AB611" s="152"/>
      <c r="AC611" s="204">
        <f t="shared" si="213"/>
        <v>0</v>
      </c>
      <c r="AD611" s="204"/>
      <c r="AE611" s="204"/>
    </row>
    <row r="612" spans="2:31" x14ac:dyDescent="0.3">
      <c r="B612" s="13" t="s">
        <v>2</v>
      </c>
      <c r="C612" s="13"/>
      <c r="D612" s="13"/>
      <c r="E612" s="14">
        <f>SUM(E557:E611)</f>
        <v>0</v>
      </c>
      <c r="F612" s="14">
        <f t="shared" ref="F612" si="214">SUM(F557:F611)</f>
        <v>0</v>
      </c>
      <c r="G612" s="14">
        <f t="shared" ref="G612" si="215">SUM(G557:G611)</f>
        <v>0</v>
      </c>
      <c r="H612" s="14">
        <f t="shared" ref="H612" si="216">SUM(H557:H611)</f>
        <v>0</v>
      </c>
      <c r="I612" s="14">
        <f t="shared" ref="I612" si="217">SUM(I557:I611)</f>
        <v>0</v>
      </c>
      <c r="J612" s="14">
        <f t="shared" ref="J612" si="218">SUM(J557:J611)</f>
        <v>0</v>
      </c>
      <c r="K612" s="14">
        <f t="shared" ref="K612" si="219">SUM(K557:K611)</f>
        <v>0</v>
      </c>
      <c r="L612" s="14">
        <f t="shared" ref="L612" si="220">SUM(L557:L611)</f>
        <v>0</v>
      </c>
      <c r="M612" s="14">
        <f t="shared" ref="M612" si="221">SUM(M557:M611)</f>
        <v>0</v>
      </c>
      <c r="N612" s="14">
        <f t="shared" ref="N612" si="222">SUM(N557:N611)</f>
        <v>346.39666666666665</v>
      </c>
      <c r="O612" s="14">
        <f t="shared" ref="O612" si="223">SUM(O557:O611)</f>
        <v>824.90849999999978</v>
      </c>
      <c r="P612" s="14">
        <f t="shared" ref="P612" si="224">SUM(P557:P611)</f>
        <v>668.80066666666664</v>
      </c>
      <c r="Q612" s="14">
        <f t="shared" ref="Q612" si="225">SUM(Q557:Q611)</f>
        <v>178.57299999999998</v>
      </c>
      <c r="R612" s="14">
        <f t="shared" ref="R612" si="226">SUM(R557:R611)</f>
        <v>45.211833333333331</v>
      </c>
      <c r="S612" s="14">
        <f t="shared" ref="S612" si="227">SUM(S557:S611)</f>
        <v>53.623666666666651</v>
      </c>
      <c r="T612" s="14">
        <f t="shared" ref="T612" si="228">SUM(T557:T611)</f>
        <v>53.515333333333338</v>
      </c>
      <c r="U612" s="14">
        <f t="shared" ref="U612" si="229">SUM(U557:U611)</f>
        <v>31.577000000000009</v>
      </c>
      <c r="V612" s="14">
        <f t="shared" ref="V612" si="230">SUM(V557:V611)</f>
        <v>0</v>
      </c>
      <c r="W612" s="14">
        <f t="shared" ref="W612" si="231">SUM(W557:W611)</f>
        <v>0</v>
      </c>
      <c r="X612" s="14">
        <f t="shared" ref="X612" si="232">SUM(X557:X611)</f>
        <v>0</v>
      </c>
      <c r="Y612" s="14">
        <f t="shared" ref="Y612" si="233">SUM(Y557:Y611)</f>
        <v>0</v>
      </c>
      <c r="Z612" s="14">
        <f t="shared" ref="Z612" si="234">SUM(Z557:Z611)</f>
        <v>0</v>
      </c>
      <c r="AA612" s="14">
        <f t="shared" ref="AA612" si="235">SUM(AA557:AA611)</f>
        <v>0</v>
      </c>
      <c r="AB612" s="14">
        <f t="shared" ref="AB612" si="236">SUM(AB557:AB611)</f>
        <v>0</v>
      </c>
      <c r="AC612" s="215">
        <f>SUM(AC557:AE611)</f>
        <v>2202.6066666666657</v>
      </c>
      <c r="AD612" s="215"/>
      <c r="AE612" s="215"/>
    </row>
    <row r="613" spans="2:31" x14ac:dyDescent="0.3">
      <c r="B613" s="15"/>
      <c r="C613" s="16"/>
      <c r="D613" s="17"/>
      <c r="E613" s="17"/>
      <c r="F613" s="17"/>
      <c r="G613" s="17"/>
      <c r="H613" s="17"/>
      <c r="I613" s="17"/>
      <c r="J613" s="17"/>
      <c r="K613" s="17"/>
      <c r="L613" s="17"/>
      <c r="M613" s="17"/>
      <c r="N613" s="17"/>
      <c r="O613" s="17"/>
      <c r="P613" s="17"/>
      <c r="Q613" s="17"/>
      <c r="R613" s="17"/>
      <c r="S613" s="17"/>
      <c r="T613" s="17"/>
      <c r="U613" s="17"/>
      <c r="V613" s="17"/>
      <c r="W613" s="17"/>
      <c r="X613" s="17"/>
      <c r="Y613" s="17"/>
      <c r="Z613" s="17"/>
      <c r="AA613" s="17"/>
    </row>
    <row r="614" spans="2:31" x14ac:dyDescent="0.3">
      <c r="B614" s="15"/>
      <c r="C614" s="16"/>
      <c r="D614" s="17"/>
      <c r="E614" s="17"/>
      <c r="F614" s="17"/>
      <c r="G614" s="17"/>
      <c r="H614" s="17"/>
      <c r="I614" s="17"/>
      <c r="J614" s="17"/>
      <c r="K614" s="17"/>
      <c r="L614" s="17"/>
      <c r="M614" s="17"/>
      <c r="N614" s="17"/>
      <c r="O614" s="17"/>
      <c r="P614" s="17"/>
      <c r="Q614" s="17"/>
      <c r="R614" s="17"/>
      <c r="S614" s="17"/>
      <c r="T614" s="17"/>
      <c r="U614" s="17"/>
      <c r="V614" s="17"/>
      <c r="W614" s="17"/>
      <c r="X614" s="17"/>
      <c r="Y614" s="17"/>
      <c r="Z614" s="17"/>
      <c r="AA614" s="17"/>
    </row>
    <row r="615" spans="2:31" x14ac:dyDescent="0.3">
      <c r="B615" s="8">
        <f>'Resumen-Mensual'!$O$22</f>
        <v>45027</v>
      </c>
    </row>
    <row r="616" spans="2:31" x14ac:dyDescent="0.3">
      <c r="B616" s="8"/>
    </row>
    <row r="617" spans="2:31" x14ac:dyDescent="0.3">
      <c r="B617" s="9" t="s">
        <v>81</v>
      </c>
      <c r="C617" s="10"/>
      <c r="D617" s="10"/>
      <c r="E617" s="11">
        <v>1</v>
      </c>
      <c r="F617" s="11">
        <v>2</v>
      </c>
      <c r="G617" s="11">
        <v>3</v>
      </c>
      <c r="H617" s="11">
        <v>4</v>
      </c>
      <c r="I617" s="11">
        <v>5</v>
      </c>
      <c r="J617" s="11">
        <v>6</v>
      </c>
      <c r="K617" s="11">
        <v>7</v>
      </c>
      <c r="L617" s="11">
        <v>8</v>
      </c>
      <c r="M617" s="11">
        <v>9</v>
      </c>
      <c r="N617" s="11">
        <v>10</v>
      </c>
      <c r="O617" s="11">
        <v>11</v>
      </c>
      <c r="P617" s="11">
        <v>12</v>
      </c>
      <c r="Q617" s="11">
        <v>13</v>
      </c>
      <c r="R617" s="11">
        <v>14</v>
      </c>
      <c r="S617" s="11">
        <v>15</v>
      </c>
      <c r="T617" s="11">
        <v>16</v>
      </c>
      <c r="U617" s="11">
        <v>17</v>
      </c>
      <c r="V617" s="11">
        <v>18</v>
      </c>
      <c r="W617" s="11">
        <v>19</v>
      </c>
      <c r="X617" s="11">
        <v>20</v>
      </c>
      <c r="Y617" s="11">
        <v>21</v>
      </c>
      <c r="Z617" s="11">
        <v>22</v>
      </c>
      <c r="AA617" s="11">
        <v>23</v>
      </c>
      <c r="AB617" s="11">
        <v>24</v>
      </c>
      <c r="AC617" s="213" t="s">
        <v>2</v>
      </c>
      <c r="AD617" s="213"/>
      <c r="AE617" s="213"/>
    </row>
    <row r="618" spans="2:31" x14ac:dyDescent="0.3">
      <c r="B618" s="210" t="s">
        <v>37</v>
      </c>
      <c r="C618" s="210"/>
      <c r="D618" s="210"/>
      <c r="E618" s="225">
        <v>0</v>
      </c>
      <c r="F618" s="226">
        <v>0</v>
      </c>
      <c r="G618" s="225">
        <v>0</v>
      </c>
      <c r="H618" s="226">
        <v>0</v>
      </c>
      <c r="I618" s="225">
        <v>0</v>
      </c>
      <c r="J618" s="226">
        <v>0</v>
      </c>
      <c r="K618" s="225">
        <v>0</v>
      </c>
      <c r="L618" s="226">
        <v>0</v>
      </c>
      <c r="M618" s="225">
        <v>0</v>
      </c>
      <c r="N618" s="226">
        <v>0</v>
      </c>
      <c r="O618" s="225">
        <v>0</v>
      </c>
      <c r="P618" s="226">
        <v>0</v>
      </c>
      <c r="Q618" s="225">
        <v>0</v>
      </c>
      <c r="R618" s="226">
        <v>0</v>
      </c>
      <c r="S618" s="225">
        <v>0</v>
      </c>
      <c r="T618" s="226">
        <v>0</v>
      </c>
      <c r="U618" s="225">
        <v>0</v>
      </c>
      <c r="V618" s="226">
        <v>0</v>
      </c>
      <c r="W618" s="225">
        <v>0</v>
      </c>
      <c r="X618" s="226">
        <v>0</v>
      </c>
      <c r="Y618" s="225">
        <v>0</v>
      </c>
      <c r="Z618" s="226">
        <v>0</v>
      </c>
      <c r="AA618" s="225">
        <v>0</v>
      </c>
      <c r="AB618" s="226">
        <v>0</v>
      </c>
      <c r="AC618" s="204">
        <f t="shared" ref="AC618:AC650" si="237">SUM(E618:AB618)</f>
        <v>0</v>
      </c>
      <c r="AD618" s="204"/>
      <c r="AE618" s="204"/>
    </row>
    <row r="619" spans="2:31" x14ac:dyDescent="0.3">
      <c r="B619" s="210" t="s">
        <v>38</v>
      </c>
      <c r="C619" s="210"/>
      <c r="D619" s="210"/>
      <c r="E619" s="225">
        <v>0</v>
      </c>
      <c r="F619" s="226">
        <v>0</v>
      </c>
      <c r="G619" s="225">
        <v>0</v>
      </c>
      <c r="H619" s="226">
        <v>0</v>
      </c>
      <c r="I619" s="225">
        <v>0</v>
      </c>
      <c r="J619" s="226">
        <v>0</v>
      </c>
      <c r="K619" s="225">
        <v>0</v>
      </c>
      <c r="L619" s="226">
        <v>0</v>
      </c>
      <c r="M619" s="225">
        <v>0</v>
      </c>
      <c r="N619" s="226">
        <v>0</v>
      </c>
      <c r="O619" s="225">
        <v>0</v>
      </c>
      <c r="P619" s="226">
        <v>0</v>
      </c>
      <c r="Q619" s="225">
        <v>0</v>
      </c>
      <c r="R619" s="226">
        <v>0</v>
      </c>
      <c r="S619" s="225">
        <v>0</v>
      </c>
      <c r="T619" s="226">
        <v>0</v>
      </c>
      <c r="U619" s="225">
        <v>0</v>
      </c>
      <c r="V619" s="226">
        <v>0</v>
      </c>
      <c r="W619" s="225">
        <v>0</v>
      </c>
      <c r="X619" s="226">
        <v>0</v>
      </c>
      <c r="Y619" s="225">
        <v>0</v>
      </c>
      <c r="Z619" s="226">
        <v>0</v>
      </c>
      <c r="AA619" s="225">
        <v>0</v>
      </c>
      <c r="AB619" s="226">
        <v>0</v>
      </c>
      <c r="AC619" s="204">
        <f t="shared" si="237"/>
        <v>0</v>
      </c>
      <c r="AD619" s="204"/>
      <c r="AE619" s="204"/>
    </row>
    <row r="620" spans="2:31" x14ac:dyDescent="0.3">
      <c r="B620" s="210" t="s">
        <v>39</v>
      </c>
      <c r="C620" s="210"/>
      <c r="D620" s="210"/>
      <c r="E620" s="225">
        <v>0</v>
      </c>
      <c r="F620" s="226">
        <v>0</v>
      </c>
      <c r="G620" s="225">
        <v>0</v>
      </c>
      <c r="H620" s="226">
        <v>0</v>
      </c>
      <c r="I620" s="225">
        <v>0</v>
      </c>
      <c r="J620" s="226">
        <v>0</v>
      </c>
      <c r="K620" s="225">
        <v>0</v>
      </c>
      <c r="L620" s="226">
        <v>0</v>
      </c>
      <c r="M620" s="225">
        <v>0</v>
      </c>
      <c r="N620" s="226">
        <v>0</v>
      </c>
      <c r="O620" s="225">
        <v>0</v>
      </c>
      <c r="P620" s="226">
        <v>0</v>
      </c>
      <c r="Q620" s="225">
        <v>0</v>
      </c>
      <c r="R620" s="226">
        <v>0</v>
      </c>
      <c r="S620" s="225">
        <v>0</v>
      </c>
      <c r="T620" s="226">
        <v>0</v>
      </c>
      <c r="U620" s="225">
        <v>0</v>
      </c>
      <c r="V620" s="226">
        <v>0</v>
      </c>
      <c r="W620" s="225">
        <v>0</v>
      </c>
      <c r="X620" s="226">
        <v>0</v>
      </c>
      <c r="Y620" s="225">
        <v>0</v>
      </c>
      <c r="Z620" s="226">
        <v>0</v>
      </c>
      <c r="AA620" s="225">
        <v>0</v>
      </c>
      <c r="AB620" s="226">
        <v>0</v>
      </c>
      <c r="AC620" s="204">
        <f t="shared" si="237"/>
        <v>0</v>
      </c>
      <c r="AD620" s="204"/>
      <c r="AE620" s="204"/>
    </row>
    <row r="621" spans="2:31" x14ac:dyDescent="0.3">
      <c r="B621" s="210" t="s">
        <v>40</v>
      </c>
      <c r="C621" s="210"/>
      <c r="D621" s="210"/>
      <c r="E621" s="225">
        <v>0</v>
      </c>
      <c r="F621" s="226">
        <v>0</v>
      </c>
      <c r="G621" s="225">
        <v>0</v>
      </c>
      <c r="H621" s="226">
        <v>0</v>
      </c>
      <c r="I621" s="225">
        <v>0</v>
      </c>
      <c r="J621" s="226">
        <v>0</v>
      </c>
      <c r="K621" s="225">
        <v>0</v>
      </c>
      <c r="L621" s="226">
        <v>0</v>
      </c>
      <c r="M621" s="225">
        <v>0</v>
      </c>
      <c r="N621" s="226">
        <v>0</v>
      </c>
      <c r="O621" s="225">
        <v>0</v>
      </c>
      <c r="P621" s="226">
        <v>0</v>
      </c>
      <c r="Q621" s="225">
        <v>0</v>
      </c>
      <c r="R621" s="226">
        <v>0</v>
      </c>
      <c r="S621" s="225">
        <v>0</v>
      </c>
      <c r="T621" s="226">
        <v>0</v>
      </c>
      <c r="U621" s="225">
        <v>0</v>
      </c>
      <c r="V621" s="226">
        <v>0</v>
      </c>
      <c r="W621" s="225">
        <v>0</v>
      </c>
      <c r="X621" s="226">
        <v>0</v>
      </c>
      <c r="Y621" s="225">
        <v>0</v>
      </c>
      <c r="Z621" s="226">
        <v>0</v>
      </c>
      <c r="AA621" s="225">
        <v>0</v>
      </c>
      <c r="AB621" s="226">
        <v>0</v>
      </c>
      <c r="AC621" s="204">
        <f t="shared" si="237"/>
        <v>0</v>
      </c>
      <c r="AD621" s="204"/>
      <c r="AE621" s="204"/>
    </row>
    <row r="622" spans="2:31" x14ac:dyDescent="0.3">
      <c r="B622" s="210" t="s">
        <v>41</v>
      </c>
      <c r="C622" s="210"/>
      <c r="D622" s="210"/>
      <c r="E622" s="225">
        <v>0</v>
      </c>
      <c r="F622" s="226">
        <v>0</v>
      </c>
      <c r="G622" s="225">
        <v>0</v>
      </c>
      <c r="H622" s="226">
        <v>0</v>
      </c>
      <c r="I622" s="225">
        <v>0</v>
      </c>
      <c r="J622" s="226">
        <v>0</v>
      </c>
      <c r="K622" s="225">
        <v>0</v>
      </c>
      <c r="L622" s="226">
        <v>0</v>
      </c>
      <c r="M622" s="225">
        <v>0</v>
      </c>
      <c r="N622" s="226">
        <v>0</v>
      </c>
      <c r="O622" s="225">
        <v>0</v>
      </c>
      <c r="P622" s="226">
        <v>0</v>
      </c>
      <c r="Q622" s="225">
        <v>0</v>
      </c>
      <c r="R622" s="226">
        <v>0</v>
      </c>
      <c r="S622" s="225">
        <v>0</v>
      </c>
      <c r="T622" s="226">
        <v>0</v>
      </c>
      <c r="U622" s="225">
        <v>0</v>
      </c>
      <c r="V622" s="226">
        <v>0</v>
      </c>
      <c r="W622" s="225">
        <v>0</v>
      </c>
      <c r="X622" s="226">
        <v>0</v>
      </c>
      <c r="Y622" s="225">
        <v>0</v>
      </c>
      <c r="Z622" s="226">
        <v>0</v>
      </c>
      <c r="AA622" s="225">
        <v>0</v>
      </c>
      <c r="AB622" s="226">
        <v>0</v>
      </c>
      <c r="AC622" s="204">
        <f t="shared" si="237"/>
        <v>0</v>
      </c>
      <c r="AD622" s="204"/>
      <c r="AE622" s="204"/>
    </row>
    <row r="623" spans="2:31" x14ac:dyDescent="0.3">
      <c r="B623" s="210" t="s">
        <v>42</v>
      </c>
      <c r="C623" s="210"/>
      <c r="D623" s="210"/>
      <c r="E623" s="225">
        <v>0</v>
      </c>
      <c r="F623" s="226">
        <v>0</v>
      </c>
      <c r="G623" s="225">
        <v>0</v>
      </c>
      <c r="H623" s="226">
        <v>0</v>
      </c>
      <c r="I623" s="225">
        <v>0</v>
      </c>
      <c r="J623" s="226">
        <v>0</v>
      </c>
      <c r="K623" s="225">
        <v>0</v>
      </c>
      <c r="L623" s="226">
        <v>0</v>
      </c>
      <c r="M623" s="225">
        <v>0</v>
      </c>
      <c r="N623" s="226">
        <v>0</v>
      </c>
      <c r="O623" s="225">
        <v>0</v>
      </c>
      <c r="P623" s="226">
        <v>0</v>
      </c>
      <c r="Q623" s="225">
        <v>0</v>
      </c>
      <c r="R623" s="226">
        <v>0</v>
      </c>
      <c r="S623" s="225">
        <v>0</v>
      </c>
      <c r="T623" s="226">
        <v>0</v>
      </c>
      <c r="U623" s="225">
        <v>0</v>
      </c>
      <c r="V623" s="226">
        <v>0</v>
      </c>
      <c r="W623" s="225">
        <v>0</v>
      </c>
      <c r="X623" s="226">
        <v>0</v>
      </c>
      <c r="Y623" s="225">
        <v>0</v>
      </c>
      <c r="Z623" s="226">
        <v>0</v>
      </c>
      <c r="AA623" s="225">
        <v>0</v>
      </c>
      <c r="AB623" s="226">
        <v>0</v>
      </c>
      <c r="AC623" s="204">
        <f t="shared" si="237"/>
        <v>0</v>
      </c>
      <c r="AD623" s="204"/>
      <c r="AE623" s="204"/>
    </row>
    <row r="624" spans="2:31" x14ac:dyDescent="0.3">
      <c r="B624" s="210" t="s">
        <v>43</v>
      </c>
      <c r="C624" s="210"/>
      <c r="D624" s="210"/>
      <c r="E624" s="225">
        <v>0</v>
      </c>
      <c r="F624" s="226">
        <v>0</v>
      </c>
      <c r="G624" s="225">
        <v>0</v>
      </c>
      <c r="H624" s="226">
        <v>0</v>
      </c>
      <c r="I624" s="225">
        <v>0</v>
      </c>
      <c r="J624" s="226">
        <v>0</v>
      </c>
      <c r="K624" s="225">
        <v>0</v>
      </c>
      <c r="L624" s="226">
        <v>0</v>
      </c>
      <c r="M624" s="225">
        <v>0</v>
      </c>
      <c r="N624" s="226">
        <v>0</v>
      </c>
      <c r="O624" s="225">
        <v>0</v>
      </c>
      <c r="P624" s="226">
        <v>0</v>
      </c>
      <c r="Q624" s="225">
        <v>0</v>
      </c>
      <c r="R624" s="226">
        <v>0</v>
      </c>
      <c r="S624" s="225">
        <v>0</v>
      </c>
      <c r="T624" s="226">
        <v>0</v>
      </c>
      <c r="U624" s="225">
        <v>0</v>
      </c>
      <c r="V624" s="226">
        <v>0</v>
      </c>
      <c r="W624" s="225">
        <v>0</v>
      </c>
      <c r="X624" s="226">
        <v>0</v>
      </c>
      <c r="Y624" s="225">
        <v>0</v>
      </c>
      <c r="Z624" s="226">
        <v>0</v>
      </c>
      <c r="AA624" s="225">
        <v>0</v>
      </c>
      <c r="AB624" s="226">
        <v>0</v>
      </c>
      <c r="AC624" s="204">
        <f t="shared" si="237"/>
        <v>0</v>
      </c>
      <c r="AD624" s="204"/>
      <c r="AE624" s="204"/>
    </row>
    <row r="625" spans="2:31" x14ac:dyDescent="0.3">
      <c r="B625" s="210" t="s">
        <v>44</v>
      </c>
      <c r="C625" s="210"/>
      <c r="D625" s="210"/>
      <c r="E625" s="225">
        <v>0</v>
      </c>
      <c r="F625" s="226">
        <v>0</v>
      </c>
      <c r="G625" s="225">
        <v>0</v>
      </c>
      <c r="H625" s="226">
        <v>0</v>
      </c>
      <c r="I625" s="225">
        <v>0</v>
      </c>
      <c r="J625" s="226">
        <v>0</v>
      </c>
      <c r="K625" s="225">
        <v>0</v>
      </c>
      <c r="L625" s="226">
        <v>0</v>
      </c>
      <c r="M625" s="225">
        <v>0</v>
      </c>
      <c r="N625" s="226">
        <v>0</v>
      </c>
      <c r="O625" s="225">
        <v>0</v>
      </c>
      <c r="P625" s="226">
        <v>0</v>
      </c>
      <c r="Q625" s="225">
        <v>0</v>
      </c>
      <c r="R625" s="226">
        <v>0</v>
      </c>
      <c r="S625" s="225">
        <v>0</v>
      </c>
      <c r="T625" s="226">
        <v>0</v>
      </c>
      <c r="U625" s="225">
        <v>0</v>
      </c>
      <c r="V625" s="226">
        <v>0</v>
      </c>
      <c r="W625" s="225">
        <v>0</v>
      </c>
      <c r="X625" s="226">
        <v>0</v>
      </c>
      <c r="Y625" s="225">
        <v>0</v>
      </c>
      <c r="Z625" s="226">
        <v>0</v>
      </c>
      <c r="AA625" s="225">
        <v>0</v>
      </c>
      <c r="AB625" s="226">
        <v>0</v>
      </c>
      <c r="AC625" s="204">
        <f t="shared" si="237"/>
        <v>0</v>
      </c>
      <c r="AD625" s="204"/>
      <c r="AE625" s="204"/>
    </row>
    <row r="626" spans="2:31" x14ac:dyDescent="0.3">
      <c r="B626" s="210" t="s">
        <v>45</v>
      </c>
      <c r="C626" s="210"/>
      <c r="D626" s="210"/>
      <c r="E626" s="225">
        <v>0</v>
      </c>
      <c r="F626" s="226">
        <v>0</v>
      </c>
      <c r="G626" s="225">
        <v>0</v>
      </c>
      <c r="H626" s="226">
        <v>0</v>
      </c>
      <c r="I626" s="225">
        <v>0</v>
      </c>
      <c r="J626" s="226">
        <v>0</v>
      </c>
      <c r="K626" s="225">
        <v>0</v>
      </c>
      <c r="L626" s="226">
        <v>0</v>
      </c>
      <c r="M626" s="225">
        <v>0</v>
      </c>
      <c r="N626" s="226">
        <v>3.4098333333333359</v>
      </c>
      <c r="O626" s="225">
        <v>2.3968333333333334</v>
      </c>
      <c r="P626" s="226">
        <v>3.3080000000000043</v>
      </c>
      <c r="Q626" s="225">
        <v>3.8600000000000052</v>
      </c>
      <c r="R626" s="226">
        <v>2.9048333333333365</v>
      </c>
      <c r="S626" s="225">
        <v>1.8306666666666662</v>
      </c>
      <c r="T626" s="226">
        <v>2.293000000000001</v>
      </c>
      <c r="U626" s="225">
        <v>2.8070000000000008</v>
      </c>
      <c r="V626" s="226">
        <v>0</v>
      </c>
      <c r="W626" s="225">
        <v>0</v>
      </c>
      <c r="X626" s="226">
        <v>0</v>
      </c>
      <c r="Y626" s="225">
        <v>0</v>
      </c>
      <c r="Z626" s="226">
        <v>0</v>
      </c>
      <c r="AA626" s="225">
        <v>0</v>
      </c>
      <c r="AB626" s="226">
        <v>0</v>
      </c>
      <c r="AC626" s="204">
        <f t="shared" si="237"/>
        <v>22.810166666666682</v>
      </c>
      <c r="AD626" s="204"/>
      <c r="AE626" s="204"/>
    </row>
    <row r="627" spans="2:31" x14ac:dyDescent="0.3">
      <c r="B627" s="210" t="s">
        <v>46</v>
      </c>
      <c r="C627" s="210"/>
      <c r="D627" s="210"/>
      <c r="E627" s="225">
        <v>0</v>
      </c>
      <c r="F627" s="226">
        <v>0</v>
      </c>
      <c r="G627" s="225">
        <v>0</v>
      </c>
      <c r="H627" s="226">
        <v>0</v>
      </c>
      <c r="I627" s="225">
        <v>0</v>
      </c>
      <c r="J627" s="226">
        <v>0</v>
      </c>
      <c r="K627" s="225">
        <v>0</v>
      </c>
      <c r="L627" s="226">
        <v>0</v>
      </c>
      <c r="M627" s="225">
        <v>0</v>
      </c>
      <c r="N627" s="226">
        <v>4.6633333333333304</v>
      </c>
      <c r="O627" s="225">
        <v>1.391166666666664</v>
      </c>
      <c r="P627" s="226">
        <v>2.7075000000000058</v>
      </c>
      <c r="Q627" s="225">
        <v>9.3126666666666651</v>
      </c>
      <c r="R627" s="226">
        <v>9.7526666666666575</v>
      </c>
      <c r="S627" s="225">
        <v>11.36000000000001</v>
      </c>
      <c r="T627" s="226">
        <v>7.3696666666666655</v>
      </c>
      <c r="U627" s="225">
        <v>1.2336666666666669</v>
      </c>
      <c r="V627" s="226">
        <v>0</v>
      </c>
      <c r="W627" s="225">
        <v>0</v>
      </c>
      <c r="X627" s="226">
        <v>0</v>
      </c>
      <c r="Y627" s="225">
        <v>0</v>
      </c>
      <c r="Z627" s="226">
        <v>0</v>
      </c>
      <c r="AA627" s="225">
        <v>0</v>
      </c>
      <c r="AB627" s="226">
        <v>0</v>
      </c>
      <c r="AC627" s="204">
        <f t="shared" si="237"/>
        <v>47.79066666666666</v>
      </c>
      <c r="AD627" s="204"/>
      <c r="AE627" s="204"/>
    </row>
    <row r="628" spans="2:31" x14ac:dyDescent="0.3">
      <c r="B628" s="210" t="s">
        <v>47</v>
      </c>
      <c r="C628" s="210"/>
      <c r="D628" s="210"/>
      <c r="E628" s="225">
        <v>0</v>
      </c>
      <c r="F628" s="226">
        <v>0</v>
      </c>
      <c r="G628" s="225">
        <v>0</v>
      </c>
      <c r="H628" s="226">
        <v>0</v>
      </c>
      <c r="I628" s="225">
        <v>0</v>
      </c>
      <c r="J628" s="226">
        <v>0</v>
      </c>
      <c r="K628" s="225">
        <v>0</v>
      </c>
      <c r="L628" s="226">
        <v>0</v>
      </c>
      <c r="M628" s="225">
        <v>0</v>
      </c>
      <c r="N628" s="226">
        <v>0</v>
      </c>
      <c r="O628" s="225">
        <v>0</v>
      </c>
      <c r="P628" s="226">
        <v>1.6999999999999814E-2</v>
      </c>
      <c r="Q628" s="225">
        <v>0</v>
      </c>
      <c r="R628" s="226">
        <v>0</v>
      </c>
      <c r="S628" s="225">
        <v>0</v>
      </c>
      <c r="T628" s="226">
        <v>0.23999999999999844</v>
      </c>
      <c r="U628" s="225">
        <v>0</v>
      </c>
      <c r="V628" s="226">
        <v>0</v>
      </c>
      <c r="W628" s="225">
        <v>0</v>
      </c>
      <c r="X628" s="226">
        <v>0</v>
      </c>
      <c r="Y628" s="225">
        <v>0</v>
      </c>
      <c r="Z628" s="226">
        <v>0</v>
      </c>
      <c r="AA628" s="225">
        <v>0</v>
      </c>
      <c r="AB628" s="226">
        <v>0</v>
      </c>
      <c r="AC628" s="204">
        <f t="shared" si="237"/>
        <v>0.25699999999999823</v>
      </c>
      <c r="AD628" s="204"/>
      <c r="AE628" s="204"/>
    </row>
    <row r="629" spans="2:31" x14ac:dyDescent="0.3">
      <c r="B629" s="210" t="s">
        <v>48</v>
      </c>
      <c r="C629" s="210"/>
      <c r="D629" s="210"/>
      <c r="E629" s="225">
        <v>0</v>
      </c>
      <c r="F629" s="226">
        <v>0</v>
      </c>
      <c r="G629" s="225">
        <v>0</v>
      </c>
      <c r="H629" s="226">
        <v>0</v>
      </c>
      <c r="I629" s="225">
        <v>0</v>
      </c>
      <c r="J629" s="226">
        <v>0</v>
      </c>
      <c r="K629" s="225">
        <v>0</v>
      </c>
      <c r="L629" s="226">
        <v>0</v>
      </c>
      <c r="M629" s="225">
        <v>0</v>
      </c>
      <c r="N629" s="226">
        <v>0</v>
      </c>
      <c r="O629" s="225">
        <v>0</v>
      </c>
      <c r="P629" s="226">
        <v>0.10649999999999996</v>
      </c>
      <c r="Q629" s="225">
        <v>3.2666666666666802E-2</v>
      </c>
      <c r="R629" s="226">
        <v>0</v>
      </c>
      <c r="S629" s="225">
        <v>0</v>
      </c>
      <c r="T629" s="226">
        <v>0</v>
      </c>
      <c r="U629" s="225">
        <v>0</v>
      </c>
      <c r="V629" s="226">
        <v>0</v>
      </c>
      <c r="W629" s="225">
        <v>0</v>
      </c>
      <c r="X629" s="226">
        <v>0</v>
      </c>
      <c r="Y629" s="225">
        <v>0</v>
      </c>
      <c r="Z629" s="226">
        <v>0</v>
      </c>
      <c r="AA629" s="225">
        <v>0</v>
      </c>
      <c r="AB629" s="226">
        <v>0</v>
      </c>
      <c r="AC629" s="204">
        <f t="shared" si="237"/>
        <v>0.13916666666666677</v>
      </c>
      <c r="AD629" s="204"/>
      <c r="AE629" s="204"/>
    </row>
    <row r="630" spans="2:31" x14ac:dyDescent="0.3">
      <c r="B630" s="210" t="s">
        <v>49</v>
      </c>
      <c r="C630" s="210"/>
      <c r="D630" s="210"/>
      <c r="E630" s="225">
        <v>0</v>
      </c>
      <c r="F630" s="226">
        <v>0</v>
      </c>
      <c r="G630" s="225">
        <v>0</v>
      </c>
      <c r="H630" s="226">
        <v>0</v>
      </c>
      <c r="I630" s="225">
        <v>0</v>
      </c>
      <c r="J630" s="226">
        <v>0</v>
      </c>
      <c r="K630" s="225">
        <v>0</v>
      </c>
      <c r="L630" s="226">
        <v>0</v>
      </c>
      <c r="M630" s="225">
        <v>0</v>
      </c>
      <c r="N630" s="226">
        <v>0</v>
      </c>
      <c r="O630" s="225">
        <v>0.92599999999999771</v>
      </c>
      <c r="P630" s="226">
        <v>5.7606666666666628</v>
      </c>
      <c r="Q630" s="225">
        <v>14.771666666666654</v>
      </c>
      <c r="R630" s="226">
        <v>17.378666666666668</v>
      </c>
      <c r="S630" s="225">
        <v>28.818000000000016</v>
      </c>
      <c r="T630" s="226">
        <v>26.332333333333334</v>
      </c>
      <c r="U630" s="225">
        <v>13.199166666666656</v>
      </c>
      <c r="V630" s="226">
        <v>0</v>
      </c>
      <c r="W630" s="225">
        <v>0</v>
      </c>
      <c r="X630" s="226">
        <v>0</v>
      </c>
      <c r="Y630" s="225">
        <v>0</v>
      </c>
      <c r="Z630" s="226">
        <v>0</v>
      </c>
      <c r="AA630" s="225">
        <v>0</v>
      </c>
      <c r="AB630" s="226">
        <v>0</v>
      </c>
      <c r="AC630" s="204">
        <f t="shared" si="237"/>
        <v>107.1865</v>
      </c>
      <c r="AD630" s="204"/>
      <c r="AE630" s="204"/>
    </row>
    <row r="631" spans="2:31" x14ac:dyDescent="0.3">
      <c r="B631" s="210" t="s">
        <v>50</v>
      </c>
      <c r="C631" s="210"/>
      <c r="D631" s="210"/>
      <c r="E631" s="225">
        <v>0</v>
      </c>
      <c r="F631" s="226">
        <v>0</v>
      </c>
      <c r="G631" s="225">
        <v>0</v>
      </c>
      <c r="H631" s="226">
        <v>0</v>
      </c>
      <c r="I631" s="225">
        <v>0</v>
      </c>
      <c r="J631" s="226">
        <v>0</v>
      </c>
      <c r="K631" s="225">
        <v>0</v>
      </c>
      <c r="L631" s="226">
        <v>0</v>
      </c>
      <c r="M631" s="225">
        <v>0</v>
      </c>
      <c r="N631" s="226">
        <v>2.9299999999999966</v>
      </c>
      <c r="O631" s="225">
        <v>4.1539999999999973</v>
      </c>
      <c r="P631" s="226">
        <v>0</v>
      </c>
      <c r="Q631" s="225">
        <v>2.705666666666668</v>
      </c>
      <c r="R631" s="226">
        <v>0</v>
      </c>
      <c r="S631" s="225">
        <v>0</v>
      </c>
      <c r="T631" s="226">
        <v>0</v>
      </c>
      <c r="U631" s="225">
        <v>2.2089999999999979</v>
      </c>
      <c r="V631" s="226">
        <v>0</v>
      </c>
      <c r="W631" s="225">
        <v>0</v>
      </c>
      <c r="X631" s="226">
        <v>0</v>
      </c>
      <c r="Y631" s="225">
        <v>0</v>
      </c>
      <c r="Z631" s="226">
        <v>0</v>
      </c>
      <c r="AA631" s="225">
        <v>0</v>
      </c>
      <c r="AB631" s="226">
        <v>0</v>
      </c>
      <c r="AC631" s="204">
        <f t="shared" si="237"/>
        <v>11.99866666666666</v>
      </c>
      <c r="AD631" s="204"/>
      <c r="AE631" s="204"/>
    </row>
    <row r="632" spans="2:31" x14ac:dyDescent="0.3">
      <c r="B632" s="210" t="s">
        <v>106</v>
      </c>
      <c r="C632" s="210"/>
      <c r="D632" s="210"/>
      <c r="E632" s="225">
        <v>0</v>
      </c>
      <c r="F632" s="226">
        <v>0</v>
      </c>
      <c r="G632" s="225">
        <v>0</v>
      </c>
      <c r="H632" s="226">
        <v>0</v>
      </c>
      <c r="I632" s="225">
        <v>0</v>
      </c>
      <c r="J632" s="226">
        <v>0</v>
      </c>
      <c r="K632" s="225">
        <v>0</v>
      </c>
      <c r="L632" s="226">
        <v>0</v>
      </c>
      <c r="M632" s="225">
        <v>0</v>
      </c>
      <c r="N632" s="226">
        <v>1.9138333333333331</v>
      </c>
      <c r="O632" s="225">
        <v>3.190166666666669</v>
      </c>
      <c r="P632" s="226">
        <v>2.1186666666666674</v>
      </c>
      <c r="Q632" s="225">
        <v>0</v>
      </c>
      <c r="R632" s="226">
        <v>0</v>
      </c>
      <c r="S632" s="225">
        <v>0.62466666666666593</v>
      </c>
      <c r="T632" s="226">
        <v>2.4143333333333317</v>
      </c>
      <c r="U632" s="225">
        <v>1.5278333333333292</v>
      </c>
      <c r="V632" s="226">
        <v>6.2833333333333324E-2</v>
      </c>
      <c r="W632" s="225">
        <v>0</v>
      </c>
      <c r="X632" s="226">
        <v>0</v>
      </c>
      <c r="Y632" s="225">
        <v>0</v>
      </c>
      <c r="Z632" s="226">
        <v>0</v>
      </c>
      <c r="AA632" s="225">
        <v>0</v>
      </c>
      <c r="AB632" s="226">
        <v>0</v>
      </c>
      <c r="AC632" s="204">
        <f t="shared" si="237"/>
        <v>11.852333333333331</v>
      </c>
      <c r="AD632" s="204"/>
      <c r="AE632" s="204"/>
    </row>
    <row r="633" spans="2:31" x14ac:dyDescent="0.3">
      <c r="B633" s="210" t="s">
        <v>51</v>
      </c>
      <c r="C633" s="210"/>
      <c r="D633" s="210"/>
      <c r="E633" s="225">
        <v>0</v>
      </c>
      <c r="F633" s="226">
        <v>0</v>
      </c>
      <c r="G633" s="225">
        <v>0</v>
      </c>
      <c r="H633" s="226">
        <v>0</v>
      </c>
      <c r="I633" s="225">
        <v>0</v>
      </c>
      <c r="J633" s="226">
        <v>0</v>
      </c>
      <c r="K633" s="225">
        <v>0</v>
      </c>
      <c r="L633" s="226">
        <v>0</v>
      </c>
      <c r="M633" s="225">
        <v>0</v>
      </c>
      <c r="N633" s="226">
        <v>0</v>
      </c>
      <c r="O633" s="225">
        <v>0</v>
      </c>
      <c r="P633" s="226">
        <v>0</v>
      </c>
      <c r="Q633" s="225">
        <v>1.0796666666666694</v>
      </c>
      <c r="R633" s="226">
        <v>2.2095000000000047</v>
      </c>
      <c r="S633" s="225">
        <v>1.0706666666666675</v>
      </c>
      <c r="T633" s="226">
        <v>2.2630000000000012</v>
      </c>
      <c r="U633" s="225">
        <v>13.753166666666665</v>
      </c>
      <c r="V633" s="226">
        <v>0</v>
      </c>
      <c r="W633" s="225">
        <v>0</v>
      </c>
      <c r="X633" s="226">
        <v>0</v>
      </c>
      <c r="Y633" s="225">
        <v>0</v>
      </c>
      <c r="Z633" s="226">
        <v>0</v>
      </c>
      <c r="AA633" s="225">
        <v>0</v>
      </c>
      <c r="AB633" s="226">
        <v>0</v>
      </c>
      <c r="AC633" s="204">
        <f t="shared" si="237"/>
        <v>20.376000000000008</v>
      </c>
      <c r="AD633" s="204"/>
      <c r="AE633" s="204"/>
    </row>
    <row r="634" spans="2:31" x14ac:dyDescent="0.3">
      <c r="B634" s="210" t="s">
        <v>52</v>
      </c>
      <c r="C634" s="210"/>
      <c r="D634" s="210"/>
      <c r="E634" s="225">
        <v>0</v>
      </c>
      <c r="F634" s="226">
        <v>0</v>
      </c>
      <c r="G634" s="225">
        <v>0</v>
      </c>
      <c r="H634" s="226">
        <v>0</v>
      </c>
      <c r="I634" s="225">
        <v>0</v>
      </c>
      <c r="J634" s="226">
        <v>0</v>
      </c>
      <c r="K634" s="225">
        <v>0</v>
      </c>
      <c r="L634" s="226">
        <v>0</v>
      </c>
      <c r="M634" s="225">
        <v>0</v>
      </c>
      <c r="N634" s="226">
        <v>3.156000000000005</v>
      </c>
      <c r="O634" s="225">
        <v>2.3393333333333297</v>
      </c>
      <c r="P634" s="226">
        <v>2.0686666666666649</v>
      </c>
      <c r="Q634" s="225">
        <v>0.62433333333333663</v>
      </c>
      <c r="R634" s="226">
        <v>1.4000000000000175E-2</v>
      </c>
      <c r="S634" s="225">
        <v>0</v>
      </c>
      <c r="T634" s="226">
        <v>0</v>
      </c>
      <c r="U634" s="225">
        <v>1.1946666666666661</v>
      </c>
      <c r="V634" s="226">
        <v>0</v>
      </c>
      <c r="W634" s="225">
        <v>0</v>
      </c>
      <c r="X634" s="226">
        <v>0</v>
      </c>
      <c r="Y634" s="225">
        <v>0</v>
      </c>
      <c r="Z634" s="226">
        <v>0</v>
      </c>
      <c r="AA634" s="225">
        <v>0</v>
      </c>
      <c r="AB634" s="226">
        <v>0</v>
      </c>
      <c r="AC634" s="204">
        <f t="shared" si="237"/>
        <v>9.397000000000002</v>
      </c>
      <c r="AD634" s="204"/>
      <c r="AE634" s="204"/>
    </row>
    <row r="635" spans="2:31" x14ac:dyDescent="0.3">
      <c r="B635" s="210" t="s">
        <v>53</v>
      </c>
      <c r="C635" s="210"/>
      <c r="D635" s="210"/>
      <c r="E635" s="225">
        <v>0</v>
      </c>
      <c r="F635" s="226">
        <v>0</v>
      </c>
      <c r="G635" s="225">
        <v>0</v>
      </c>
      <c r="H635" s="226">
        <v>0</v>
      </c>
      <c r="I635" s="225">
        <v>0</v>
      </c>
      <c r="J635" s="226">
        <v>0</v>
      </c>
      <c r="K635" s="225">
        <v>0</v>
      </c>
      <c r="L635" s="226">
        <v>0</v>
      </c>
      <c r="M635" s="225">
        <v>0</v>
      </c>
      <c r="N635" s="226">
        <v>0</v>
      </c>
      <c r="O635" s="225">
        <v>1.9841666666666726</v>
      </c>
      <c r="P635" s="226">
        <v>6.4940000000000015</v>
      </c>
      <c r="Q635" s="225">
        <v>4.7378333333333362</v>
      </c>
      <c r="R635" s="226">
        <v>0</v>
      </c>
      <c r="S635" s="225">
        <v>0</v>
      </c>
      <c r="T635" s="226">
        <v>3.1166666666667217E-2</v>
      </c>
      <c r="U635" s="225">
        <v>0</v>
      </c>
      <c r="V635" s="226">
        <v>0</v>
      </c>
      <c r="W635" s="225">
        <v>0</v>
      </c>
      <c r="X635" s="226">
        <v>0</v>
      </c>
      <c r="Y635" s="225">
        <v>0</v>
      </c>
      <c r="Z635" s="226">
        <v>0</v>
      </c>
      <c r="AA635" s="225">
        <v>0</v>
      </c>
      <c r="AB635" s="226">
        <v>0</v>
      </c>
      <c r="AC635" s="204">
        <f t="shared" si="237"/>
        <v>13.247166666666677</v>
      </c>
      <c r="AD635" s="204"/>
      <c r="AE635" s="204"/>
    </row>
    <row r="636" spans="2:31" x14ac:dyDescent="0.3">
      <c r="B636" s="210" t="s">
        <v>54</v>
      </c>
      <c r="C636" s="210"/>
      <c r="D636" s="210"/>
      <c r="E636" s="225">
        <v>0</v>
      </c>
      <c r="F636" s="226">
        <v>0</v>
      </c>
      <c r="G636" s="225">
        <v>0</v>
      </c>
      <c r="H636" s="226">
        <v>0</v>
      </c>
      <c r="I636" s="225">
        <v>0</v>
      </c>
      <c r="J636" s="226">
        <v>0</v>
      </c>
      <c r="K636" s="225">
        <v>0</v>
      </c>
      <c r="L636" s="226">
        <v>0</v>
      </c>
      <c r="M636" s="225">
        <v>0</v>
      </c>
      <c r="N636" s="226">
        <v>0.297833333333334</v>
      </c>
      <c r="O636" s="225">
        <v>0</v>
      </c>
      <c r="P636" s="226">
        <v>0</v>
      </c>
      <c r="Q636" s="225">
        <v>0</v>
      </c>
      <c r="R636" s="226">
        <v>0</v>
      </c>
      <c r="S636" s="225">
        <v>0</v>
      </c>
      <c r="T636" s="226">
        <v>0</v>
      </c>
      <c r="U636" s="225">
        <v>0</v>
      </c>
      <c r="V636" s="226">
        <v>0</v>
      </c>
      <c r="W636" s="225">
        <v>0</v>
      </c>
      <c r="X636" s="226">
        <v>0</v>
      </c>
      <c r="Y636" s="225">
        <v>0</v>
      </c>
      <c r="Z636" s="226">
        <v>0</v>
      </c>
      <c r="AA636" s="225">
        <v>0</v>
      </c>
      <c r="AB636" s="226">
        <v>0</v>
      </c>
      <c r="AC636" s="204">
        <f t="shared" si="237"/>
        <v>0.297833333333334</v>
      </c>
      <c r="AD636" s="204"/>
      <c r="AE636" s="204"/>
    </row>
    <row r="637" spans="2:31" x14ac:dyDescent="0.3">
      <c r="B637" s="210" t="s">
        <v>55</v>
      </c>
      <c r="C637" s="210"/>
      <c r="D637" s="210"/>
      <c r="E637" s="225">
        <v>0</v>
      </c>
      <c r="F637" s="226">
        <v>0</v>
      </c>
      <c r="G637" s="225">
        <v>0</v>
      </c>
      <c r="H637" s="226">
        <v>0</v>
      </c>
      <c r="I637" s="225">
        <v>0</v>
      </c>
      <c r="J637" s="226">
        <v>0</v>
      </c>
      <c r="K637" s="225">
        <v>0</v>
      </c>
      <c r="L637" s="226">
        <v>0</v>
      </c>
      <c r="M637" s="225">
        <v>0</v>
      </c>
      <c r="N637" s="226">
        <v>5.4331666666666711</v>
      </c>
      <c r="O637" s="225">
        <v>9.0355000000000114</v>
      </c>
      <c r="P637" s="226">
        <v>5.0158333333333287</v>
      </c>
      <c r="Q637" s="225">
        <v>11.974666666666661</v>
      </c>
      <c r="R637" s="226">
        <v>12.380333333333333</v>
      </c>
      <c r="S637" s="225">
        <v>17.453333333333354</v>
      </c>
      <c r="T637" s="226">
        <v>18.862333333333353</v>
      </c>
      <c r="U637" s="225">
        <v>19.516000000000023</v>
      </c>
      <c r="V637" s="226">
        <v>0</v>
      </c>
      <c r="W637" s="225">
        <v>0</v>
      </c>
      <c r="X637" s="226">
        <v>0</v>
      </c>
      <c r="Y637" s="225">
        <v>0</v>
      </c>
      <c r="Z637" s="226">
        <v>0</v>
      </c>
      <c r="AA637" s="225">
        <v>0</v>
      </c>
      <c r="AB637" s="226">
        <v>0</v>
      </c>
      <c r="AC637" s="204">
        <f t="shared" si="237"/>
        <v>99.671166666666721</v>
      </c>
      <c r="AD637" s="204"/>
      <c r="AE637" s="204"/>
    </row>
    <row r="638" spans="2:31" x14ac:dyDescent="0.3">
      <c r="B638" s="210" t="s">
        <v>56</v>
      </c>
      <c r="C638" s="210"/>
      <c r="D638" s="210"/>
      <c r="E638" s="225">
        <v>0</v>
      </c>
      <c r="F638" s="226">
        <v>0</v>
      </c>
      <c r="G638" s="225">
        <v>0</v>
      </c>
      <c r="H638" s="226">
        <v>0</v>
      </c>
      <c r="I638" s="225">
        <v>0</v>
      </c>
      <c r="J638" s="226">
        <v>0</v>
      </c>
      <c r="K638" s="225">
        <v>0</v>
      </c>
      <c r="L638" s="226">
        <v>0</v>
      </c>
      <c r="M638" s="225">
        <v>2.260333333333334</v>
      </c>
      <c r="N638" s="226">
        <v>8.9359999999999982</v>
      </c>
      <c r="O638" s="225">
        <v>6.2241666666666671</v>
      </c>
      <c r="P638" s="226">
        <v>3.8965000000000005</v>
      </c>
      <c r="Q638" s="225">
        <v>2.4966666666666653</v>
      </c>
      <c r="R638" s="226">
        <v>4.8164999999999996</v>
      </c>
      <c r="S638" s="225">
        <v>9.8043333333333376</v>
      </c>
      <c r="T638" s="226">
        <v>9.3038333333333352</v>
      </c>
      <c r="U638" s="225">
        <v>8.0159999999999982</v>
      </c>
      <c r="V638" s="226">
        <v>0</v>
      </c>
      <c r="W638" s="225">
        <v>0</v>
      </c>
      <c r="X638" s="226">
        <v>0</v>
      </c>
      <c r="Y638" s="225">
        <v>0</v>
      </c>
      <c r="Z638" s="226">
        <v>0</v>
      </c>
      <c r="AA638" s="225">
        <v>0</v>
      </c>
      <c r="AB638" s="226">
        <v>0</v>
      </c>
      <c r="AC638" s="204">
        <f t="shared" si="237"/>
        <v>55.754333333333335</v>
      </c>
      <c r="AD638" s="204"/>
      <c r="AE638" s="204"/>
    </row>
    <row r="639" spans="2:31" x14ac:dyDescent="0.3">
      <c r="B639" s="210" t="s">
        <v>112</v>
      </c>
      <c r="C639" s="210"/>
      <c r="D639" s="210"/>
      <c r="E639" s="225">
        <v>0</v>
      </c>
      <c r="F639" s="226">
        <v>0</v>
      </c>
      <c r="G639" s="225">
        <v>0</v>
      </c>
      <c r="H639" s="226">
        <v>0</v>
      </c>
      <c r="I639" s="225">
        <v>0</v>
      </c>
      <c r="J639" s="226">
        <v>0</v>
      </c>
      <c r="K639" s="225">
        <v>0</v>
      </c>
      <c r="L639" s="226">
        <v>0</v>
      </c>
      <c r="M639" s="225">
        <v>0</v>
      </c>
      <c r="N639" s="226">
        <v>0</v>
      </c>
      <c r="O639" s="225">
        <v>0</v>
      </c>
      <c r="P639" s="226">
        <v>0</v>
      </c>
      <c r="Q639" s="225">
        <v>0</v>
      </c>
      <c r="R639" s="226">
        <v>32.204666666666661</v>
      </c>
      <c r="S639" s="225">
        <v>41.578833333333336</v>
      </c>
      <c r="T639" s="226">
        <v>36.386166666666675</v>
      </c>
      <c r="U639" s="225">
        <v>26.878</v>
      </c>
      <c r="V639" s="226">
        <v>0</v>
      </c>
      <c r="W639" s="225">
        <v>0</v>
      </c>
      <c r="X639" s="226">
        <v>0</v>
      </c>
      <c r="Y639" s="225">
        <v>0</v>
      </c>
      <c r="Z639" s="226">
        <v>0</v>
      </c>
      <c r="AA639" s="225">
        <v>0</v>
      </c>
      <c r="AB639" s="226">
        <v>0</v>
      </c>
      <c r="AC639" s="204">
        <f t="shared" si="237"/>
        <v>137.04766666666666</v>
      </c>
      <c r="AD639" s="204"/>
      <c r="AE639" s="204"/>
    </row>
    <row r="640" spans="2:31" x14ac:dyDescent="0.3">
      <c r="B640" s="210" t="s">
        <v>57</v>
      </c>
      <c r="C640" s="210"/>
      <c r="D640" s="210"/>
      <c r="E640" s="225">
        <v>0</v>
      </c>
      <c r="F640" s="226">
        <v>0</v>
      </c>
      <c r="G640" s="225">
        <v>0</v>
      </c>
      <c r="H640" s="226">
        <v>0</v>
      </c>
      <c r="I640" s="225">
        <v>0</v>
      </c>
      <c r="J640" s="226">
        <v>0</v>
      </c>
      <c r="K640" s="225">
        <v>0</v>
      </c>
      <c r="L640" s="226">
        <v>0</v>
      </c>
      <c r="M640" s="225">
        <v>0</v>
      </c>
      <c r="N640" s="226">
        <v>0</v>
      </c>
      <c r="O640" s="225">
        <v>0</v>
      </c>
      <c r="P640" s="226">
        <v>0</v>
      </c>
      <c r="Q640" s="225">
        <v>0</v>
      </c>
      <c r="R640" s="226">
        <v>0</v>
      </c>
      <c r="S640" s="225">
        <v>0</v>
      </c>
      <c r="T640" s="226">
        <v>0</v>
      </c>
      <c r="U640" s="225">
        <v>0</v>
      </c>
      <c r="V640" s="226">
        <v>0</v>
      </c>
      <c r="W640" s="225">
        <v>0</v>
      </c>
      <c r="X640" s="226">
        <v>0</v>
      </c>
      <c r="Y640" s="225">
        <v>0</v>
      </c>
      <c r="Z640" s="226">
        <v>0</v>
      </c>
      <c r="AA640" s="225">
        <v>0</v>
      </c>
      <c r="AB640" s="226">
        <v>0</v>
      </c>
      <c r="AC640" s="204">
        <f t="shared" si="237"/>
        <v>0</v>
      </c>
      <c r="AD640" s="204"/>
      <c r="AE640" s="204"/>
    </row>
    <row r="641" spans="2:31" x14ac:dyDescent="0.3">
      <c r="B641" s="210" t="s">
        <v>58</v>
      </c>
      <c r="C641" s="210"/>
      <c r="D641" s="210"/>
      <c r="E641" s="225">
        <v>0</v>
      </c>
      <c r="F641" s="226">
        <v>0</v>
      </c>
      <c r="G641" s="225">
        <v>0</v>
      </c>
      <c r="H641" s="226">
        <v>0</v>
      </c>
      <c r="I641" s="225">
        <v>0</v>
      </c>
      <c r="J641" s="226">
        <v>0</v>
      </c>
      <c r="K641" s="225">
        <v>0</v>
      </c>
      <c r="L641" s="226">
        <v>0</v>
      </c>
      <c r="M641" s="225">
        <v>0</v>
      </c>
      <c r="N641" s="226">
        <v>0</v>
      </c>
      <c r="O641" s="225">
        <v>0</v>
      </c>
      <c r="P641" s="226">
        <v>0</v>
      </c>
      <c r="Q641" s="225">
        <v>0</v>
      </c>
      <c r="R641" s="226">
        <v>0</v>
      </c>
      <c r="S641" s="225">
        <v>0</v>
      </c>
      <c r="T641" s="226">
        <v>0</v>
      </c>
      <c r="U641" s="225">
        <v>0</v>
      </c>
      <c r="V641" s="226">
        <v>0</v>
      </c>
      <c r="W641" s="225">
        <v>0</v>
      </c>
      <c r="X641" s="226">
        <v>0</v>
      </c>
      <c r="Y641" s="225">
        <v>0</v>
      </c>
      <c r="Z641" s="226">
        <v>0</v>
      </c>
      <c r="AA641" s="225">
        <v>0</v>
      </c>
      <c r="AB641" s="226">
        <v>0</v>
      </c>
      <c r="AC641" s="204">
        <f t="shared" si="237"/>
        <v>0</v>
      </c>
      <c r="AD641" s="204"/>
      <c r="AE641" s="204"/>
    </row>
    <row r="642" spans="2:31" x14ac:dyDescent="0.3">
      <c r="B642" s="210" t="s">
        <v>113</v>
      </c>
      <c r="C642" s="210"/>
      <c r="D642" s="210"/>
      <c r="E642" s="225">
        <v>0</v>
      </c>
      <c r="F642" s="226">
        <v>0</v>
      </c>
      <c r="G642" s="225">
        <v>0</v>
      </c>
      <c r="H642" s="226">
        <v>0</v>
      </c>
      <c r="I642" s="225">
        <v>0</v>
      </c>
      <c r="J642" s="226">
        <v>0</v>
      </c>
      <c r="K642" s="225">
        <v>0</v>
      </c>
      <c r="L642" s="226">
        <v>0</v>
      </c>
      <c r="M642" s="225">
        <v>0</v>
      </c>
      <c r="N642" s="226">
        <v>0</v>
      </c>
      <c r="O642" s="225">
        <v>0</v>
      </c>
      <c r="P642" s="226">
        <v>0</v>
      </c>
      <c r="Q642" s="225">
        <v>0</v>
      </c>
      <c r="R642" s="226">
        <v>8.607166666666668</v>
      </c>
      <c r="S642" s="225">
        <v>15.780833333333337</v>
      </c>
      <c r="T642" s="226">
        <v>6.4218333333333302</v>
      </c>
      <c r="U642" s="225">
        <v>0</v>
      </c>
      <c r="V642" s="226">
        <v>0</v>
      </c>
      <c r="W642" s="225">
        <v>0</v>
      </c>
      <c r="X642" s="226">
        <v>0</v>
      </c>
      <c r="Y642" s="225">
        <v>0</v>
      </c>
      <c r="Z642" s="226">
        <v>0</v>
      </c>
      <c r="AA642" s="225">
        <v>0</v>
      </c>
      <c r="AB642" s="226">
        <v>0</v>
      </c>
      <c r="AC642" s="204">
        <f t="shared" si="237"/>
        <v>30.809833333333337</v>
      </c>
      <c r="AD642" s="204"/>
      <c r="AE642" s="204"/>
    </row>
    <row r="643" spans="2:31" x14ac:dyDescent="0.3">
      <c r="B643" s="210" t="s">
        <v>59</v>
      </c>
      <c r="C643" s="210"/>
      <c r="D643" s="210"/>
      <c r="E643" s="225">
        <v>0</v>
      </c>
      <c r="F643" s="226">
        <v>0</v>
      </c>
      <c r="G643" s="225">
        <v>0</v>
      </c>
      <c r="H643" s="226">
        <v>0</v>
      </c>
      <c r="I643" s="225">
        <v>0</v>
      </c>
      <c r="J643" s="226">
        <v>0</v>
      </c>
      <c r="K643" s="225">
        <v>0</v>
      </c>
      <c r="L643" s="226">
        <v>0</v>
      </c>
      <c r="M643" s="225">
        <v>0</v>
      </c>
      <c r="N643" s="226">
        <v>10.628000000000004</v>
      </c>
      <c r="O643" s="225">
        <v>12.069000000000004</v>
      </c>
      <c r="P643" s="226">
        <v>11.393499999999996</v>
      </c>
      <c r="Q643" s="225">
        <v>10.802333333333332</v>
      </c>
      <c r="R643" s="226">
        <v>10.932</v>
      </c>
      <c r="S643" s="225">
        <v>11.101166666666668</v>
      </c>
      <c r="T643" s="226">
        <v>10.029166666666658</v>
      </c>
      <c r="U643" s="225">
        <v>6.3259999999999996</v>
      </c>
      <c r="V643" s="226">
        <v>0</v>
      </c>
      <c r="W643" s="225">
        <v>0</v>
      </c>
      <c r="X643" s="226">
        <v>0</v>
      </c>
      <c r="Y643" s="225">
        <v>0</v>
      </c>
      <c r="Z643" s="226">
        <v>0</v>
      </c>
      <c r="AA643" s="225">
        <v>0</v>
      </c>
      <c r="AB643" s="226">
        <v>0</v>
      </c>
      <c r="AC643" s="204">
        <f t="shared" si="237"/>
        <v>83.28116666666665</v>
      </c>
      <c r="AD643" s="204"/>
      <c r="AE643" s="204"/>
    </row>
    <row r="644" spans="2:31" x14ac:dyDescent="0.3">
      <c r="B644" s="210" t="s">
        <v>60</v>
      </c>
      <c r="C644" s="210"/>
      <c r="D644" s="210"/>
      <c r="E644" s="225">
        <v>0</v>
      </c>
      <c r="F644" s="226">
        <v>0</v>
      </c>
      <c r="G644" s="225">
        <v>0</v>
      </c>
      <c r="H644" s="226">
        <v>0</v>
      </c>
      <c r="I644" s="225">
        <v>0</v>
      </c>
      <c r="J644" s="226">
        <v>0</v>
      </c>
      <c r="K644" s="225">
        <v>0</v>
      </c>
      <c r="L644" s="226">
        <v>0</v>
      </c>
      <c r="M644" s="225">
        <v>0</v>
      </c>
      <c r="N644" s="226">
        <v>0</v>
      </c>
      <c r="O644" s="225">
        <v>0</v>
      </c>
      <c r="P644" s="226">
        <v>0</v>
      </c>
      <c r="Q644" s="225">
        <v>0</v>
      </c>
      <c r="R644" s="226">
        <v>0</v>
      </c>
      <c r="S644" s="225">
        <v>0</v>
      </c>
      <c r="T644" s="226">
        <v>0</v>
      </c>
      <c r="U644" s="225">
        <v>0</v>
      </c>
      <c r="V644" s="226">
        <v>0</v>
      </c>
      <c r="W644" s="225">
        <v>0</v>
      </c>
      <c r="X644" s="226">
        <v>0</v>
      </c>
      <c r="Y644" s="225">
        <v>0</v>
      </c>
      <c r="Z644" s="226">
        <v>0</v>
      </c>
      <c r="AA644" s="225">
        <v>0</v>
      </c>
      <c r="AB644" s="226">
        <v>0</v>
      </c>
      <c r="AC644" s="204">
        <f t="shared" si="237"/>
        <v>0</v>
      </c>
      <c r="AD644" s="204"/>
      <c r="AE644" s="204"/>
    </row>
    <row r="645" spans="2:31" x14ac:dyDescent="0.3">
      <c r="B645" s="210" t="s">
        <v>61</v>
      </c>
      <c r="C645" s="210"/>
      <c r="D645" s="210"/>
      <c r="E645" s="225">
        <v>0</v>
      </c>
      <c r="F645" s="226">
        <v>0</v>
      </c>
      <c r="G645" s="225">
        <v>0</v>
      </c>
      <c r="H645" s="226">
        <v>0</v>
      </c>
      <c r="I645" s="225">
        <v>0</v>
      </c>
      <c r="J645" s="226">
        <v>0</v>
      </c>
      <c r="K645" s="225">
        <v>0</v>
      </c>
      <c r="L645" s="226">
        <v>0</v>
      </c>
      <c r="M645" s="225">
        <v>0</v>
      </c>
      <c r="N645" s="226">
        <v>0</v>
      </c>
      <c r="O645" s="225">
        <v>0</v>
      </c>
      <c r="P645" s="226">
        <v>0</v>
      </c>
      <c r="Q645" s="225">
        <v>3.8333333333333289E-2</v>
      </c>
      <c r="R645" s="226">
        <v>3.3166666666666816E-2</v>
      </c>
      <c r="S645" s="225">
        <v>0.81049999999999567</v>
      </c>
      <c r="T645" s="226">
        <v>1.7150000000000027</v>
      </c>
      <c r="U645" s="225">
        <v>2.0428333333333319</v>
      </c>
      <c r="V645" s="226">
        <v>5.9000000000000101E-2</v>
      </c>
      <c r="W645" s="225">
        <v>0</v>
      </c>
      <c r="X645" s="226">
        <v>0</v>
      </c>
      <c r="Y645" s="225">
        <v>0</v>
      </c>
      <c r="Z645" s="226">
        <v>0</v>
      </c>
      <c r="AA645" s="225">
        <v>0</v>
      </c>
      <c r="AB645" s="226">
        <v>0</v>
      </c>
      <c r="AC645" s="204">
        <f t="shared" si="237"/>
        <v>4.6988333333333303</v>
      </c>
      <c r="AD645" s="204"/>
      <c r="AE645" s="204"/>
    </row>
    <row r="646" spans="2:31" x14ac:dyDescent="0.3">
      <c r="B646" s="210" t="s">
        <v>62</v>
      </c>
      <c r="C646" s="210"/>
      <c r="D646" s="210"/>
      <c r="E646" s="225">
        <v>0</v>
      </c>
      <c r="F646" s="226">
        <v>0</v>
      </c>
      <c r="G646" s="225">
        <v>0</v>
      </c>
      <c r="H646" s="226">
        <v>0</v>
      </c>
      <c r="I646" s="225">
        <v>0</v>
      </c>
      <c r="J646" s="226">
        <v>0</v>
      </c>
      <c r="K646" s="225">
        <v>0</v>
      </c>
      <c r="L646" s="226">
        <v>0</v>
      </c>
      <c r="M646" s="225">
        <v>0</v>
      </c>
      <c r="N646" s="226">
        <v>0</v>
      </c>
      <c r="O646" s="225">
        <v>0</v>
      </c>
      <c r="P646" s="226">
        <v>0</v>
      </c>
      <c r="Q646" s="225">
        <v>0</v>
      </c>
      <c r="R646" s="226">
        <v>0</v>
      </c>
      <c r="S646" s="225">
        <v>0</v>
      </c>
      <c r="T646" s="226">
        <v>0</v>
      </c>
      <c r="U646" s="225">
        <v>0</v>
      </c>
      <c r="V646" s="226">
        <v>0</v>
      </c>
      <c r="W646" s="225">
        <v>0</v>
      </c>
      <c r="X646" s="226">
        <v>0</v>
      </c>
      <c r="Y646" s="225">
        <v>0</v>
      </c>
      <c r="Z646" s="226">
        <v>0</v>
      </c>
      <c r="AA646" s="225">
        <v>0</v>
      </c>
      <c r="AB646" s="226">
        <v>0</v>
      </c>
      <c r="AC646" s="204">
        <f t="shared" si="237"/>
        <v>0</v>
      </c>
      <c r="AD646" s="204"/>
      <c r="AE646" s="204"/>
    </row>
    <row r="647" spans="2:31" x14ac:dyDescent="0.3">
      <c r="B647" s="210" t="s">
        <v>63</v>
      </c>
      <c r="C647" s="210"/>
      <c r="D647" s="210"/>
      <c r="E647" s="225">
        <v>0</v>
      </c>
      <c r="F647" s="226">
        <v>0</v>
      </c>
      <c r="G647" s="225">
        <v>0</v>
      </c>
      <c r="H647" s="226">
        <v>0</v>
      </c>
      <c r="I647" s="225">
        <v>0</v>
      </c>
      <c r="J647" s="226">
        <v>0</v>
      </c>
      <c r="K647" s="225">
        <v>0</v>
      </c>
      <c r="L647" s="226">
        <v>0</v>
      </c>
      <c r="M647" s="225">
        <v>0</v>
      </c>
      <c r="N647" s="226">
        <v>1.5748333333333302</v>
      </c>
      <c r="O647" s="225">
        <v>0</v>
      </c>
      <c r="P647" s="226">
        <v>2.0218333333333343</v>
      </c>
      <c r="Q647" s="225">
        <v>10.710500000000005</v>
      </c>
      <c r="R647" s="226">
        <v>23.201333333333331</v>
      </c>
      <c r="S647" s="225">
        <v>32.656166666666664</v>
      </c>
      <c r="T647" s="226">
        <v>41.884499999999989</v>
      </c>
      <c r="U647" s="225">
        <v>46.347999999999978</v>
      </c>
      <c r="V647" s="226">
        <v>0</v>
      </c>
      <c r="W647" s="225">
        <v>0</v>
      </c>
      <c r="X647" s="226">
        <v>0</v>
      </c>
      <c r="Y647" s="225">
        <v>0</v>
      </c>
      <c r="Z647" s="226">
        <v>0</v>
      </c>
      <c r="AA647" s="225">
        <v>0</v>
      </c>
      <c r="AB647" s="226">
        <v>0</v>
      </c>
      <c r="AC647" s="204">
        <f t="shared" si="237"/>
        <v>158.39716666666664</v>
      </c>
      <c r="AD647" s="204"/>
      <c r="AE647" s="204"/>
    </row>
    <row r="648" spans="2:31" x14ac:dyDescent="0.3">
      <c r="B648" s="210" t="s">
        <v>64</v>
      </c>
      <c r="C648" s="210"/>
      <c r="D648" s="210"/>
      <c r="E648" s="225">
        <v>0</v>
      </c>
      <c r="F648" s="226">
        <v>0</v>
      </c>
      <c r="G648" s="225">
        <v>0</v>
      </c>
      <c r="H648" s="226">
        <v>0</v>
      </c>
      <c r="I648" s="225">
        <v>0</v>
      </c>
      <c r="J648" s="226">
        <v>0</v>
      </c>
      <c r="K648" s="225">
        <v>0</v>
      </c>
      <c r="L648" s="226">
        <v>0</v>
      </c>
      <c r="M648" s="225">
        <v>4.9216666666666669</v>
      </c>
      <c r="N648" s="226">
        <v>11.155666666666665</v>
      </c>
      <c r="O648" s="225">
        <v>0</v>
      </c>
      <c r="P648" s="226">
        <v>0.51050000000000018</v>
      </c>
      <c r="Q648" s="225">
        <v>10.850666666666667</v>
      </c>
      <c r="R648" s="226">
        <v>10.619666666666673</v>
      </c>
      <c r="S648" s="225">
        <v>15.344999999999992</v>
      </c>
      <c r="T648" s="226">
        <v>14.763333333333323</v>
      </c>
      <c r="U648" s="225">
        <v>9.5698333333333316</v>
      </c>
      <c r="V648" s="226">
        <v>0</v>
      </c>
      <c r="W648" s="225">
        <v>0</v>
      </c>
      <c r="X648" s="226">
        <v>0</v>
      </c>
      <c r="Y648" s="225">
        <v>0</v>
      </c>
      <c r="Z648" s="226">
        <v>0</v>
      </c>
      <c r="AA648" s="225">
        <v>0</v>
      </c>
      <c r="AB648" s="226">
        <v>0</v>
      </c>
      <c r="AC648" s="204">
        <f t="shared" si="237"/>
        <v>77.73633333333332</v>
      </c>
      <c r="AD648" s="204"/>
      <c r="AE648" s="204"/>
    </row>
    <row r="649" spans="2:31" x14ac:dyDescent="0.3">
      <c r="B649" s="210" t="s">
        <v>105</v>
      </c>
      <c r="C649" s="210"/>
      <c r="D649" s="210"/>
      <c r="E649" s="225">
        <v>0</v>
      </c>
      <c r="F649" s="226">
        <v>0</v>
      </c>
      <c r="G649" s="225">
        <v>0</v>
      </c>
      <c r="H649" s="226">
        <v>0</v>
      </c>
      <c r="I649" s="225">
        <v>0</v>
      </c>
      <c r="J649" s="226">
        <v>0</v>
      </c>
      <c r="K649" s="225">
        <v>0</v>
      </c>
      <c r="L649" s="226">
        <v>0</v>
      </c>
      <c r="M649" s="225">
        <v>0</v>
      </c>
      <c r="N649" s="226">
        <v>0.8534999999999987</v>
      </c>
      <c r="O649" s="225">
        <v>7.530833333333339</v>
      </c>
      <c r="P649" s="226">
        <v>10.300833333333332</v>
      </c>
      <c r="Q649" s="225">
        <v>9.7998333333333338</v>
      </c>
      <c r="R649" s="226">
        <v>9.1014999999999979</v>
      </c>
      <c r="S649" s="225">
        <v>8.8036666666666683</v>
      </c>
      <c r="T649" s="226">
        <v>7.905999999999989</v>
      </c>
      <c r="U649" s="225">
        <v>8.3688333333333329</v>
      </c>
      <c r="V649" s="226">
        <v>0</v>
      </c>
      <c r="W649" s="225">
        <v>0</v>
      </c>
      <c r="X649" s="226">
        <v>0</v>
      </c>
      <c r="Y649" s="225">
        <v>0</v>
      </c>
      <c r="Z649" s="226">
        <v>0</v>
      </c>
      <c r="AA649" s="225">
        <v>0</v>
      </c>
      <c r="AB649" s="226">
        <v>0</v>
      </c>
      <c r="AC649" s="204">
        <f t="shared" si="237"/>
        <v>62.664999999999999</v>
      </c>
      <c r="AD649" s="204"/>
      <c r="AE649" s="204"/>
    </row>
    <row r="650" spans="2:31" x14ac:dyDescent="0.3">
      <c r="B650" s="210" t="s">
        <v>65</v>
      </c>
      <c r="C650" s="210"/>
      <c r="D650" s="210"/>
      <c r="E650" s="225">
        <v>0</v>
      </c>
      <c r="F650" s="226">
        <v>0</v>
      </c>
      <c r="G650" s="225">
        <v>0</v>
      </c>
      <c r="H650" s="226">
        <v>0</v>
      </c>
      <c r="I650" s="225">
        <v>0</v>
      </c>
      <c r="J650" s="226">
        <v>0</v>
      </c>
      <c r="K650" s="225">
        <v>0</v>
      </c>
      <c r="L650" s="226">
        <v>0</v>
      </c>
      <c r="M650" s="225">
        <v>0</v>
      </c>
      <c r="N650" s="226">
        <v>0</v>
      </c>
      <c r="O650" s="225">
        <v>0</v>
      </c>
      <c r="P650" s="226">
        <v>0</v>
      </c>
      <c r="Q650" s="225">
        <v>0</v>
      </c>
      <c r="R650" s="226">
        <v>0</v>
      </c>
      <c r="S650" s="225">
        <v>0</v>
      </c>
      <c r="T650" s="226">
        <v>0</v>
      </c>
      <c r="U650" s="225">
        <v>0</v>
      </c>
      <c r="V650" s="226">
        <v>0</v>
      </c>
      <c r="W650" s="225">
        <v>0</v>
      </c>
      <c r="X650" s="226">
        <v>0</v>
      </c>
      <c r="Y650" s="225">
        <v>0</v>
      </c>
      <c r="Z650" s="226">
        <v>0</v>
      </c>
      <c r="AA650" s="225">
        <v>0</v>
      </c>
      <c r="AB650" s="226">
        <v>0</v>
      </c>
      <c r="AC650" s="204">
        <f t="shared" si="237"/>
        <v>0</v>
      </c>
      <c r="AD650" s="204"/>
      <c r="AE650" s="204"/>
    </row>
    <row r="651" spans="2:31" x14ac:dyDescent="0.3">
      <c r="B651" s="210" t="s">
        <v>66</v>
      </c>
      <c r="C651" s="210"/>
      <c r="D651" s="210"/>
      <c r="E651" s="225">
        <v>0</v>
      </c>
      <c r="F651" s="226">
        <v>0</v>
      </c>
      <c r="G651" s="225">
        <v>0</v>
      </c>
      <c r="H651" s="226">
        <v>0</v>
      </c>
      <c r="I651" s="225">
        <v>0</v>
      </c>
      <c r="J651" s="226">
        <v>0</v>
      </c>
      <c r="K651" s="225">
        <v>0</v>
      </c>
      <c r="L651" s="226">
        <v>0</v>
      </c>
      <c r="M651" s="225">
        <v>0</v>
      </c>
      <c r="N651" s="226">
        <v>0.6406666666666665</v>
      </c>
      <c r="O651" s="225">
        <v>3.092000000000001</v>
      </c>
      <c r="P651" s="226">
        <v>3.7471666666666636</v>
      </c>
      <c r="Q651" s="225">
        <v>8.3959999999999955</v>
      </c>
      <c r="R651" s="226">
        <v>8.6588333333333392</v>
      </c>
      <c r="S651" s="225">
        <v>8.8731666666666644</v>
      </c>
      <c r="T651" s="226">
        <v>9.005833333333328</v>
      </c>
      <c r="U651" s="225">
        <v>10.816333333333331</v>
      </c>
      <c r="V651" s="226">
        <v>4.4666666666666778E-2</v>
      </c>
      <c r="W651" s="225">
        <v>0</v>
      </c>
      <c r="X651" s="226">
        <v>0</v>
      </c>
      <c r="Y651" s="225">
        <v>0</v>
      </c>
      <c r="Z651" s="226">
        <v>0</v>
      </c>
      <c r="AA651" s="225">
        <v>0</v>
      </c>
      <c r="AB651" s="226">
        <v>0</v>
      </c>
      <c r="AC651" s="204">
        <f>SUM(E651:AB651)</f>
        <v>53.274666666666654</v>
      </c>
      <c r="AD651" s="204"/>
      <c r="AE651" s="204"/>
    </row>
    <row r="652" spans="2:31" x14ac:dyDescent="0.3">
      <c r="B652" s="210" t="s">
        <v>67</v>
      </c>
      <c r="C652" s="210"/>
      <c r="D652" s="210"/>
      <c r="E652" s="225">
        <v>0</v>
      </c>
      <c r="F652" s="226">
        <v>0</v>
      </c>
      <c r="G652" s="225">
        <v>0</v>
      </c>
      <c r="H652" s="226">
        <v>0</v>
      </c>
      <c r="I652" s="225">
        <v>0</v>
      </c>
      <c r="J652" s="226">
        <v>0</v>
      </c>
      <c r="K652" s="225">
        <v>0</v>
      </c>
      <c r="L652" s="226">
        <v>0</v>
      </c>
      <c r="M652" s="225">
        <v>0</v>
      </c>
      <c r="N652" s="226">
        <v>0</v>
      </c>
      <c r="O652" s="225">
        <v>0</v>
      </c>
      <c r="P652" s="226">
        <v>0</v>
      </c>
      <c r="Q652" s="225">
        <v>0</v>
      </c>
      <c r="R652" s="226">
        <v>0</v>
      </c>
      <c r="S652" s="225">
        <v>0</v>
      </c>
      <c r="T652" s="226">
        <v>0</v>
      </c>
      <c r="U652" s="225">
        <v>0</v>
      </c>
      <c r="V652" s="226">
        <v>0</v>
      </c>
      <c r="W652" s="225">
        <v>0</v>
      </c>
      <c r="X652" s="226">
        <v>0</v>
      </c>
      <c r="Y652" s="225">
        <v>0</v>
      </c>
      <c r="Z652" s="226">
        <v>0</v>
      </c>
      <c r="AA652" s="225">
        <v>0</v>
      </c>
      <c r="AB652" s="226">
        <v>0</v>
      </c>
      <c r="AC652" s="204">
        <f t="shared" ref="AC652:AC665" si="238">SUM(E652:AB652)</f>
        <v>0</v>
      </c>
      <c r="AD652" s="204"/>
      <c r="AE652" s="204"/>
    </row>
    <row r="653" spans="2:31" x14ac:dyDescent="0.3">
      <c r="B653" s="210" t="s">
        <v>68</v>
      </c>
      <c r="C653" s="210"/>
      <c r="D653" s="210"/>
      <c r="E653" s="225">
        <v>0</v>
      </c>
      <c r="F653" s="226">
        <v>0</v>
      </c>
      <c r="G653" s="225">
        <v>0</v>
      </c>
      <c r="H653" s="226">
        <v>0</v>
      </c>
      <c r="I653" s="225">
        <v>0</v>
      </c>
      <c r="J653" s="226">
        <v>0</v>
      </c>
      <c r="K653" s="225">
        <v>0</v>
      </c>
      <c r="L653" s="226">
        <v>0</v>
      </c>
      <c r="M653" s="225">
        <v>0</v>
      </c>
      <c r="N653" s="226">
        <v>0</v>
      </c>
      <c r="O653" s="225">
        <v>0</v>
      </c>
      <c r="P653" s="226">
        <v>0</v>
      </c>
      <c r="Q653" s="225">
        <v>0</v>
      </c>
      <c r="R653" s="226">
        <v>0</v>
      </c>
      <c r="S653" s="225">
        <v>0</v>
      </c>
      <c r="T653" s="226">
        <v>0</v>
      </c>
      <c r="U653" s="225">
        <v>0</v>
      </c>
      <c r="V653" s="226">
        <v>0</v>
      </c>
      <c r="W653" s="225">
        <v>0</v>
      </c>
      <c r="X653" s="226">
        <v>0</v>
      </c>
      <c r="Y653" s="225">
        <v>0</v>
      </c>
      <c r="Z653" s="226">
        <v>0</v>
      </c>
      <c r="AA653" s="225">
        <v>0</v>
      </c>
      <c r="AB653" s="226">
        <v>0</v>
      </c>
      <c r="AC653" s="204">
        <f t="shared" si="238"/>
        <v>0</v>
      </c>
      <c r="AD653" s="204"/>
      <c r="AE653" s="204"/>
    </row>
    <row r="654" spans="2:31" x14ac:dyDescent="0.3">
      <c r="B654" s="210" t="s">
        <v>69</v>
      </c>
      <c r="C654" s="210"/>
      <c r="D654" s="210"/>
      <c r="E654" s="225">
        <v>0</v>
      </c>
      <c r="F654" s="226">
        <v>0</v>
      </c>
      <c r="G654" s="225">
        <v>0</v>
      </c>
      <c r="H654" s="226">
        <v>0</v>
      </c>
      <c r="I654" s="225">
        <v>0</v>
      </c>
      <c r="J654" s="226">
        <v>0</v>
      </c>
      <c r="K654" s="225">
        <v>0</v>
      </c>
      <c r="L654" s="226">
        <v>0</v>
      </c>
      <c r="M654" s="225">
        <v>0</v>
      </c>
      <c r="N654" s="226">
        <v>1.0539999999999989</v>
      </c>
      <c r="O654" s="225">
        <v>7.1084999999999976</v>
      </c>
      <c r="P654" s="226">
        <v>8.3431666666666651</v>
      </c>
      <c r="Q654" s="225">
        <v>7.5951666666666675</v>
      </c>
      <c r="R654" s="226">
        <v>8.2186666666666621</v>
      </c>
      <c r="S654" s="225">
        <v>8.0826666666666664</v>
      </c>
      <c r="T654" s="226">
        <v>7.8415000000000061</v>
      </c>
      <c r="U654" s="225">
        <v>3.436500000000001</v>
      </c>
      <c r="V654" s="226">
        <v>0</v>
      </c>
      <c r="W654" s="225">
        <v>0</v>
      </c>
      <c r="X654" s="226">
        <v>0</v>
      </c>
      <c r="Y654" s="225">
        <v>0</v>
      </c>
      <c r="Z654" s="226">
        <v>0</v>
      </c>
      <c r="AA654" s="225">
        <v>0</v>
      </c>
      <c r="AB654" s="226">
        <v>0</v>
      </c>
      <c r="AC654" s="204">
        <f t="shared" si="238"/>
        <v>51.680166666666665</v>
      </c>
      <c r="AD654" s="204"/>
      <c r="AE654" s="204"/>
    </row>
    <row r="655" spans="2:31" x14ac:dyDescent="0.3">
      <c r="B655" s="210" t="s">
        <v>70</v>
      </c>
      <c r="C655" s="210"/>
      <c r="D655" s="210"/>
      <c r="E655" s="225">
        <v>0</v>
      </c>
      <c r="F655" s="226">
        <v>0</v>
      </c>
      <c r="G655" s="225">
        <v>0</v>
      </c>
      <c r="H655" s="226">
        <v>0</v>
      </c>
      <c r="I655" s="225">
        <v>0</v>
      </c>
      <c r="J655" s="226">
        <v>0</v>
      </c>
      <c r="K655" s="225">
        <v>0</v>
      </c>
      <c r="L655" s="226">
        <v>0</v>
      </c>
      <c r="M655" s="225">
        <v>0</v>
      </c>
      <c r="N655" s="226">
        <v>0</v>
      </c>
      <c r="O655" s="225">
        <v>0</v>
      </c>
      <c r="P655" s="226">
        <v>0</v>
      </c>
      <c r="Q655" s="225">
        <v>0</v>
      </c>
      <c r="R655" s="226">
        <v>0</v>
      </c>
      <c r="S655" s="225">
        <v>0</v>
      </c>
      <c r="T655" s="226">
        <v>0.22933333333333367</v>
      </c>
      <c r="U655" s="225">
        <v>0</v>
      </c>
      <c r="V655" s="226">
        <v>0</v>
      </c>
      <c r="W655" s="225">
        <v>0</v>
      </c>
      <c r="X655" s="226">
        <v>0</v>
      </c>
      <c r="Y655" s="225">
        <v>0</v>
      </c>
      <c r="Z655" s="226">
        <v>0</v>
      </c>
      <c r="AA655" s="225">
        <v>0</v>
      </c>
      <c r="AB655" s="226">
        <v>0</v>
      </c>
      <c r="AC655" s="204">
        <f t="shared" si="238"/>
        <v>0.22933333333333367</v>
      </c>
      <c r="AD655" s="204"/>
      <c r="AE655" s="204"/>
    </row>
    <row r="656" spans="2:31" x14ac:dyDescent="0.3">
      <c r="B656" s="210" t="s">
        <v>71</v>
      </c>
      <c r="C656" s="210"/>
      <c r="D656" s="210"/>
      <c r="E656" s="225">
        <v>0</v>
      </c>
      <c r="F656" s="226">
        <v>0</v>
      </c>
      <c r="G656" s="225">
        <v>0</v>
      </c>
      <c r="H656" s="226">
        <v>0</v>
      </c>
      <c r="I656" s="225">
        <v>0</v>
      </c>
      <c r="J656" s="226">
        <v>0</v>
      </c>
      <c r="K656" s="225">
        <v>0</v>
      </c>
      <c r="L656" s="226">
        <v>0</v>
      </c>
      <c r="M656" s="225">
        <v>0</v>
      </c>
      <c r="N656" s="226">
        <v>0.57183333333333231</v>
      </c>
      <c r="O656" s="225">
        <v>0</v>
      </c>
      <c r="P656" s="226">
        <v>0</v>
      </c>
      <c r="Q656" s="225">
        <v>0</v>
      </c>
      <c r="R656" s="226">
        <v>0</v>
      </c>
      <c r="S656" s="225">
        <v>0</v>
      </c>
      <c r="T656" s="226">
        <v>0</v>
      </c>
      <c r="U656" s="225">
        <v>0</v>
      </c>
      <c r="V656" s="226">
        <v>0</v>
      </c>
      <c r="W656" s="225">
        <v>0</v>
      </c>
      <c r="X656" s="226">
        <v>0</v>
      </c>
      <c r="Y656" s="225">
        <v>0</v>
      </c>
      <c r="Z656" s="226">
        <v>0</v>
      </c>
      <c r="AA656" s="225">
        <v>0</v>
      </c>
      <c r="AB656" s="226">
        <v>0</v>
      </c>
      <c r="AC656" s="204">
        <f t="shared" si="238"/>
        <v>0.57183333333333231</v>
      </c>
      <c r="AD656" s="204"/>
      <c r="AE656" s="204"/>
    </row>
    <row r="657" spans="2:31" x14ac:dyDescent="0.3">
      <c r="B657" s="210" t="s">
        <v>72</v>
      </c>
      <c r="C657" s="210"/>
      <c r="D657" s="210"/>
      <c r="E657" s="225">
        <v>0</v>
      </c>
      <c r="F657" s="226">
        <v>0</v>
      </c>
      <c r="G657" s="225">
        <v>0</v>
      </c>
      <c r="H657" s="226">
        <v>0</v>
      </c>
      <c r="I657" s="225">
        <v>0</v>
      </c>
      <c r="J657" s="226">
        <v>0</v>
      </c>
      <c r="K657" s="225">
        <v>0</v>
      </c>
      <c r="L657" s="226">
        <v>0</v>
      </c>
      <c r="M657" s="225">
        <v>2.3400000000000003</v>
      </c>
      <c r="N657" s="226">
        <v>21</v>
      </c>
      <c r="O657" s="225">
        <v>21.299999999999976</v>
      </c>
      <c r="P657" s="226">
        <v>20.399999999999999</v>
      </c>
      <c r="Q657" s="225">
        <v>20.700000000000024</v>
      </c>
      <c r="R657" s="226">
        <v>20.100000000000001</v>
      </c>
      <c r="S657" s="225">
        <v>20.399999999999999</v>
      </c>
      <c r="T657" s="226">
        <v>20.900000000000002</v>
      </c>
      <c r="U657" s="225">
        <v>8.9549999999999947</v>
      </c>
      <c r="V657" s="226">
        <v>0</v>
      </c>
      <c r="W657" s="225">
        <v>0</v>
      </c>
      <c r="X657" s="226">
        <v>0</v>
      </c>
      <c r="Y657" s="225">
        <v>0</v>
      </c>
      <c r="Z657" s="226">
        <v>0</v>
      </c>
      <c r="AA657" s="225">
        <v>0</v>
      </c>
      <c r="AB657" s="226">
        <v>0</v>
      </c>
      <c r="AC657" s="204">
        <f t="shared" si="238"/>
        <v>156.09499999999997</v>
      </c>
      <c r="AD657" s="204"/>
      <c r="AE657" s="204"/>
    </row>
    <row r="658" spans="2:31" x14ac:dyDescent="0.3">
      <c r="B658" s="210" t="s">
        <v>73</v>
      </c>
      <c r="C658" s="210"/>
      <c r="D658" s="210"/>
      <c r="E658" s="225">
        <v>0</v>
      </c>
      <c r="F658" s="226">
        <v>0</v>
      </c>
      <c r="G658" s="225">
        <v>0</v>
      </c>
      <c r="H658" s="226">
        <v>0</v>
      </c>
      <c r="I658" s="225">
        <v>0</v>
      </c>
      <c r="J658" s="226">
        <v>0</v>
      </c>
      <c r="K658" s="225">
        <v>0</v>
      </c>
      <c r="L658" s="226">
        <v>0</v>
      </c>
      <c r="M658" s="225">
        <v>0</v>
      </c>
      <c r="N658" s="226">
        <v>4.7463333333333333</v>
      </c>
      <c r="O658" s="225">
        <v>4.9333333333333465E-2</v>
      </c>
      <c r="P658" s="226">
        <v>2.535500000000003</v>
      </c>
      <c r="Q658" s="225">
        <v>18.598666666666659</v>
      </c>
      <c r="R658" s="226">
        <v>18.810833333333321</v>
      </c>
      <c r="S658" s="225">
        <v>15.721499999999994</v>
      </c>
      <c r="T658" s="226">
        <v>21.362333333333336</v>
      </c>
      <c r="U658" s="225">
        <v>5.5391666666666728</v>
      </c>
      <c r="V658" s="226">
        <v>0</v>
      </c>
      <c r="W658" s="225">
        <v>0</v>
      </c>
      <c r="X658" s="226">
        <v>0</v>
      </c>
      <c r="Y658" s="225">
        <v>0</v>
      </c>
      <c r="Z658" s="226">
        <v>0</v>
      </c>
      <c r="AA658" s="225">
        <v>0</v>
      </c>
      <c r="AB658" s="226">
        <v>0</v>
      </c>
      <c r="AC658" s="204">
        <f t="shared" si="238"/>
        <v>87.363666666666646</v>
      </c>
      <c r="AD658" s="204"/>
      <c r="AE658" s="204"/>
    </row>
    <row r="659" spans="2:31" x14ac:dyDescent="0.3">
      <c r="B659" s="210" t="s">
        <v>74</v>
      </c>
      <c r="C659" s="210"/>
      <c r="D659" s="210"/>
      <c r="E659" s="225">
        <v>0</v>
      </c>
      <c r="F659" s="226">
        <v>0</v>
      </c>
      <c r="G659" s="225">
        <v>0</v>
      </c>
      <c r="H659" s="226">
        <v>0</v>
      </c>
      <c r="I659" s="225">
        <v>0</v>
      </c>
      <c r="J659" s="226">
        <v>0</v>
      </c>
      <c r="K659" s="225">
        <v>0</v>
      </c>
      <c r="L659" s="226">
        <v>0</v>
      </c>
      <c r="M659" s="225">
        <v>0.41149999999999998</v>
      </c>
      <c r="N659" s="226">
        <v>2.4434999999999993</v>
      </c>
      <c r="O659" s="225">
        <v>1.4659999999999997</v>
      </c>
      <c r="P659" s="226">
        <v>1.2833333333333741E-2</v>
      </c>
      <c r="Q659" s="225">
        <v>0.7826666666666664</v>
      </c>
      <c r="R659" s="226">
        <v>1.1078333333333332</v>
      </c>
      <c r="S659" s="225">
        <v>1.0890000000000009</v>
      </c>
      <c r="T659" s="226">
        <v>1.9623333333333335</v>
      </c>
      <c r="U659" s="225">
        <v>2.2443333333333348</v>
      </c>
      <c r="V659" s="226">
        <v>0</v>
      </c>
      <c r="W659" s="225">
        <v>0</v>
      </c>
      <c r="X659" s="226">
        <v>0</v>
      </c>
      <c r="Y659" s="225">
        <v>0</v>
      </c>
      <c r="Z659" s="226">
        <v>0</v>
      </c>
      <c r="AA659" s="225">
        <v>0</v>
      </c>
      <c r="AB659" s="226">
        <v>0</v>
      </c>
      <c r="AC659" s="204">
        <f t="shared" si="238"/>
        <v>11.520000000000003</v>
      </c>
      <c r="AD659" s="204"/>
      <c r="AE659" s="204"/>
    </row>
    <row r="660" spans="2:31" x14ac:dyDescent="0.3">
      <c r="B660" s="210" t="s">
        <v>75</v>
      </c>
      <c r="C660" s="210"/>
      <c r="D660" s="210"/>
      <c r="E660" s="225">
        <v>0</v>
      </c>
      <c r="F660" s="226">
        <v>0</v>
      </c>
      <c r="G660" s="225">
        <v>0</v>
      </c>
      <c r="H660" s="226">
        <v>0</v>
      </c>
      <c r="I660" s="225">
        <v>0</v>
      </c>
      <c r="J660" s="226">
        <v>0</v>
      </c>
      <c r="K660" s="225">
        <v>0</v>
      </c>
      <c r="L660" s="226">
        <v>0</v>
      </c>
      <c r="M660" s="225">
        <v>0</v>
      </c>
      <c r="N660" s="226">
        <v>5.0343333333333362</v>
      </c>
      <c r="O660" s="225">
        <v>7.8211666666666737</v>
      </c>
      <c r="P660" s="226">
        <v>6.0046666666666626</v>
      </c>
      <c r="Q660" s="225">
        <v>22.605999999999998</v>
      </c>
      <c r="R660" s="226">
        <v>10.388999999999999</v>
      </c>
      <c r="S660" s="225">
        <v>2.2943333333333356</v>
      </c>
      <c r="T660" s="226">
        <v>3.6261666666666637</v>
      </c>
      <c r="U660" s="225">
        <v>4.5115000000000007</v>
      </c>
      <c r="V660" s="226">
        <v>0</v>
      </c>
      <c r="W660" s="225">
        <v>0</v>
      </c>
      <c r="X660" s="226">
        <v>0</v>
      </c>
      <c r="Y660" s="225">
        <v>0</v>
      </c>
      <c r="Z660" s="226">
        <v>0</v>
      </c>
      <c r="AA660" s="225">
        <v>0</v>
      </c>
      <c r="AB660" s="226">
        <v>0</v>
      </c>
      <c r="AC660" s="204">
        <f t="shared" si="238"/>
        <v>62.287166666666657</v>
      </c>
      <c r="AD660" s="204"/>
      <c r="AE660" s="204"/>
    </row>
    <row r="661" spans="2:31" x14ac:dyDescent="0.3">
      <c r="B661" s="210" t="s">
        <v>76</v>
      </c>
      <c r="C661" s="210"/>
      <c r="D661" s="210"/>
      <c r="E661" s="225">
        <v>0</v>
      </c>
      <c r="F661" s="226">
        <v>0</v>
      </c>
      <c r="G661" s="225">
        <v>0</v>
      </c>
      <c r="H661" s="226">
        <v>0</v>
      </c>
      <c r="I661" s="225">
        <v>0</v>
      </c>
      <c r="J661" s="226">
        <v>0</v>
      </c>
      <c r="K661" s="225">
        <v>0</v>
      </c>
      <c r="L661" s="226">
        <v>0</v>
      </c>
      <c r="M661" s="225">
        <v>0</v>
      </c>
      <c r="N661" s="226">
        <v>0</v>
      </c>
      <c r="O661" s="225">
        <v>0</v>
      </c>
      <c r="P661" s="226">
        <v>0</v>
      </c>
      <c r="Q661" s="225">
        <v>0</v>
      </c>
      <c r="R661" s="226">
        <v>1.4751666666666716</v>
      </c>
      <c r="S661" s="225">
        <v>8.0000000000000661E-3</v>
      </c>
      <c r="T661" s="226">
        <v>0.23183333333333256</v>
      </c>
      <c r="U661" s="225">
        <v>0.12516666666666676</v>
      </c>
      <c r="V661" s="226">
        <v>0</v>
      </c>
      <c r="W661" s="225">
        <v>0</v>
      </c>
      <c r="X661" s="226">
        <v>0</v>
      </c>
      <c r="Y661" s="225">
        <v>0</v>
      </c>
      <c r="Z661" s="226">
        <v>0</v>
      </c>
      <c r="AA661" s="225">
        <v>0</v>
      </c>
      <c r="AB661" s="226">
        <v>0</v>
      </c>
      <c r="AC661" s="204">
        <f t="shared" si="238"/>
        <v>1.8401666666666712</v>
      </c>
      <c r="AD661" s="204"/>
      <c r="AE661" s="204"/>
    </row>
    <row r="662" spans="2:31" x14ac:dyDescent="0.3">
      <c r="B662" s="210" t="s">
        <v>77</v>
      </c>
      <c r="C662" s="210"/>
      <c r="D662" s="210"/>
      <c r="E662" s="225">
        <v>0</v>
      </c>
      <c r="F662" s="226">
        <v>0</v>
      </c>
      <c r="G662" s="225">
        <v>0</v>
      </c>
      <c r="H662" s="226">
        <v>0</v>
      </c>
      <c r="I662" s="225">
        <v>0</v>
      </c>
      <c r="J662" s="226">
        <v>0</v>
      </c>
      <c r="K662" s="225">
        <v>0</v>
      </c>
      <c r="L662" s="226">
        <v>0</v>
      </c>
      <c r="M662" s="225">
        <v>0</v>
      </c>
      <c r="N662" s="226">
        <v>5.2339999999999973</v>
      </c>
      <c r="O662" s="225">
        <v>5.5828333333333342</v>
      </c>
      <c r="P662" s="226">
        <v>4.825999999999997</v>
      </c>
      <c r="Q662" s="225">
        <v>11.69166666666667</v>
      </c>
      <c r="R662" s="226">
        <v>12.399999999999986</v>
      </c>
      <c r="S662" s="225">
        <v>18.957500000000014</v>
      </c>
      <c r="T662" s="226">
        <v>18.899833333333326</v>
      </c>
      <c r="U662" s="225">
        <v>12.557166666666665</v>
      </c>
      <c r="V662" s="226">
        <v>0</v>
      </c>
      <c r="W662" s="225">
        <v>0</v>
      </c>
      <c r="X662" s="226">
        <v>0</v>
      </c>
      <c r="Y662" s="225">
        <v>0</v>
      </c>
      <c r="Z662" s="226">
        <v>0</v>
      </c>
      <c r="AA662" s="225">
        <v>0</v>
      </c>
      <c r="AB662" s="226">
        <v>0</v>
      </c>
      <c r="AC662" s="204">
        <f t="shared" si="238"/>
        <v>90.148999999999972</v>
      </c>
      <c r="AD662" s="204"/>
      <c r="AE662" s="204"/>
    </row>
    <row r="663" spans="2:31" x14ac:dyDescent="0.3">
      <c r="B663" s="210" t="s">
        <v>78</v>
      </c>
      <c r="C663" s="210"/>
      <c r="D663" s="210"/>
      <c r="E663" s="225">
        <v>0</v>
      </c>
      <c r="F663" s="226">
        <v>0</v>
      </c>
      <c r="G663" s="225">
        <v>0</v>
      </c>
      <c r="H663" s="226">
        <v>0</v>
      </c>
      <c r="I663" s="225">
        <v>0</v>
      </c>
      <c r="J663" s="226">
        <v>0</v>
      </c>
      <c r="K663" s="225">
        <v>0</v>
      </c>
      <c r="L663" s="226">
        <v>0</v>
      </c>
      <c r="M663" s="225">
        <v>0</v>
      </c>
      <c r="N663" s="226">
        <v>0</v>
      </c>
      <c r="O663" s="225">
        <v>0</v>
      </c>
      <c r="P663" s="226">
        <v>0</v>
      </c>
      <c r="Q663" s="225">
        <v>0</v>
      </c>
      <c r="R663" s="226">
        <v>0</v>
      </c>
      <c r="S663" s="225">
        <v>0</v>
      </c>
      <c r="T663" s="226">
        <v>0</v>
      </c>
      <c r="U663" s="225">
        <v>0</v>
      </c>
      <c r="V663" s="226">
        <v>0</v>
      </c>
      <c r="W663" s="225">
        <v>0</v>
      </c>
      <c r="X663" s="226">
        <v>0</v>
      </c>
      <c r="Y663" s="225">
        <v>0</v>
      </c>
      <c r="Z663" s="226">
        <v>0</v>
      </c>
      <c r="AA663" s="225">
        <v>0</v>
      </c>
      <c r="AB663" s="226">
        <v>0</v>
      </c>
      <c r="AC663" s="204">
        <f t="shared" si="238"/>
        <v>0</v>
      </c>
      <c r="AD663" s="204"/>
      <c r="AE663" s="204"/>
    </row>
    <row r="664" spans="2:31" x14ac:dyDescent="0.3">
      <c r="B664" s="210" t="s">
        <v>79</v>
      </c>
      <c r="C664" s="210"/>
      <c r="D664" s="210"/>
      <c r="E664" s="225">
        <v>0</v>
      </c>
      <c r="F664" s="226">
        <v>0</v>
      </c>
      <c r="G664" s="225">
        <v>0</v>
      </c>
      <c r="H664" s="226">
        <v>0</v>
      </c>
      <c r="I664" s="225">
        <v>0</v>
      </c>
      <c r="J664" s="226">
        <v>0</v>
      </c>
      <c r="K664" s="225">
        <v>0</v>
      </c>
      <c r="L664" s="226">
        <v>0</v>
      </c>
      <c r="M664" s="225">
        <v>0</v>
      </c>
      <c r="N664" s="226">
        <v>0</v>
      </c>
      <c r="O664" s="225">
        <v>0</v>
      </c>
      <c r="P664" s="226">
        <v>0</v>
      </c>
      <c r="Q664" s="225">
        <v>0</v>
      </c>
      <c r="R664" s="226">
        <v>0</v>
      </c>
      <c r="S664" s="225">
        <v>0</v>
      </c>
      <c r="T664" s="226">
        <v>0</v>
      </c>
      <c r="U664" s="225">
        <v>0</v>
      </c>
      <c r="V664" s="226">
        <v>0</v>
      </c>
      <c r="W664" s="225">
        <v>0</v>
      </c>
      <c r="X664" s="226">
        <v>0</v>
      </c>
      <c r="Y664" s="225">
        <v>0</v>
      </c>
      <c r="Z664" s="226">
        <v>0</v>
      </c>
      <c r="AA664" s="225">
        <v>0</v>
      </c>
      <c r="AB664" s="226">
        <v>0</v>
      </c>
      <c r="AC664" s="204">
        <f t="shared" si="238"/>
        <v>0</v>
      </c>
      <c r="AD664" s="204"/>
      <c r="AE664" s="204"/>
    </row>
    <row r="665" spans="2:31" x14ac:dyDescent="0.3">
      <c r="B665" s="210" t="s">
        <v>80</v>
      </c>
      <c r="C665" s="210"/>
      <c r="D665" s="210"/>
      <c r="E665" s="225">
        <v>0</v>
      </c>
      <c r="F665" s="226">
        <v>0</v>
      </c>
      <c r="G665" s="225">
        <v>0</v>
      </c>
      <c r="H665" s="226">
        <v>0</v>
      </c>
      <c r="I665" s="225">
        <v>0</v>
      </c>
      <c r="J665" s="226">
        <v>0</v>
      </c>
      <c r="K665" s="225">
        <v>0</v>
      </c>
      <c r="L665" s="226">
        <v>0</v>
      </c>
      <c r="M665" s="225">
        <v>0</v>
      </c>
      <c r="N665" s="226">
        <v>0</v>
      </c>
      <c r="O665" s="225">
        <v>0</v>
      </c>
      <c r="P665" s="226">
        <v>0</v>
      </c>
      <c r="Q665" s="225">
        <v>0</v>
      </c>
      <c r="R665" s="226">
        <v>0</v>
      </c>
      <c r="S665" s="225">
        <v>0</v>
      </c>
      <c r="T665" s="226">
        <v>0</v>
      </c>
      <c r="U665" s="225">
        <v>0</v>
      </c>
      <c r="V665" s="226">
        <v>0</v>
      </c>
      <c r="W665" s="225">
        <v>0</v>
      </c>
      <c r="X665" s="226">
        <v>0</v>
      </c>
      <c r="Y665" s="225">
        <v>0</v>
      </c>
      <c r="Z665" s="226">
        <v>0</v>
      </c>
      <c r="AA665" s="225">
        <v>0</v>
      </c>
      <c r="AB665" s="226">
        <v>0</v>
      </c>
      <c r="AC665" s="204">
        <f t="shared" si="238"/>
        <v>0</v>
      </c>
      <c r="AD665" s="204"/>
      <c r="AE665" s="204"/>
    </row>
    <row r="666" spans="2:31" x14ac:dyDescent="0.3">
      <c r="B666" s="210" t="s">
        <v>88</v>
      </c>
      <c r="C666" s="210"/>
      <c r="D666" s="210"/>
      <c r="E666" s="225">
        <v>0</v>
      </c>
      <c r="F666" s="226">
        <v>0</v>
      </c>
      <c r="G666" s="225">
        <v>0</v>
      </c>
      <c r="H666" s="226">
        <v>0</v>
      </c>
      <c r="I666" s="225">
        <v>0</v>
      </c>
      <c r="J666" s="226">
        <v>0</v>
      </c>
      <c r="K666" s="225">
        <v>0</v>
      </c>
      <c r="L666" s="226">
        <v>0</v>
      </c>
      <c r="M666" s="225">
        <v>1.7499999999999981E-2</v>
      </c>
      <c r="N666" s="226">
        <v>0.60483333333333245</v>
      </c>
      <c r="O666" s="225">
        <v>0.41116666666666707</v>
      </c>
      <c r="P666" s="226">
        <v>0.76383333333333303</v>
      </c>
      <c r="Q666" s="225">
        <v>0.93183333333333418</v>
      </c>
      <c r="R666" s="226">
        <v>0.72916666666666652</v>
      </c>
      <c r="S666" s="225">
        <v>0.70466666666666811</v>
      </c>
      <c r="T666" s="226">
        <v>0.58033333333333303</v>
      </c>
      <c r="U666" s="225">
        <v>0.60200000000000031</v>
      </c>
      <c r="V666" s="226">
        <v>0</v>
      </c>
      <c r="W666" s="225">
        <v>0</v>
      </c>
      <c r="X666" s="226">
        <v>0</v>
      </c>
      <c r="Y666" s="225">
        <v>0</v>
      </c>
      <c r="Z666" s="226">
        <v>0</v>
      </c>
      <c r="AA666" s="225">
        <v>0</v>
      </c>
      <c r="AB666" s="226">
        <v>0</v>
      </c>
      <c r="AC666" s="204">
        <f>SUM(E666:AB666)</f>
        <v>5.3453333333333353</v>
      </c>
      <c r="AD666" s="204"/>
      <c r="AE666" s="204"/>
    </row>
    <row r="667" spans="2:31" x14ac:dyDescent="0.3">
      <c r="B667" s="12" t="s">
        <v>104</v>
      </c>
      <c r="C667" s="12"/>
      <c r="D667" s="12"/>
      <c r="E667" s="225">
        <v>0</v>
      </c>
      <c r="F667" s="226">
        <v>0</v>
      </c>
      <c r="G667" s="225">
        <v>0</v>
      </c>
      <c r="H667" s="226">
        <v>0</v>
      </c>
      <c r="I667" s="225">
        <v>0</v>
      </c>
      <c r="J667" s="226">
        <v>0</v>
      </c>
      <c r="K667" s="225">
        <v>0</v>
      </c>
      <c r="L667" s="226">
        <v>0</v>
      </c>
      <c r="M667" s="225">
        <v>0</v>
      </c>
      <c r="N667" s="226">
        <v>0</v>
      </c>
      <c r="O667" s="225">
        <v>0</v>
      </c>
      <c r="P667" s="226">
        <v>0</v>
      </c>
      <c r="Q667" s="225">
        <v>0</v>
      </c>
      <c r="R667" s="226">
        <v>0</v>
      </c>
      <c r="S667" s="225">
        <v>0</v>
      </c>
      <c r="T667" s="226">
        <v>0</v>
      </c>
      <c r="U667" s="225">
        <v>0</v>
      </c>
      <c r="V667" s="226">
        <v>0</v>
      </c>
      <c r="W667" s="225">
        <v>0</v>
      </c>
      <c r="X667" s="226">
        <v>0</v>
      </c>
      <c r="Y667" s="225">
        <v>0</v>
      </c>
      <c r="Z667" s="226">
        <v>0</v>
      </c>
      <c r="AA667" s="225">
        <v>0</v>
      </c>
      <c r="AB667" s="226">
        <v>0</v>
      </c>
      <c r="AC667" s="204">
        <f t="shared" ref="AC667:AC672" si="239">SUM(E667:AB667)</f>
        <v>0</v>
      </c>
      <c r="AD667" s="204"/>
      <c r="AE667" s="204"/>
    </row>
    <row r="668" spans="2:31" x14ac:dyDescent="0.3">
      <c r="B668" s="148" t="s">
        <v>101</v>
      </c>
      <c r="C668" s="12"/>
      <c r="D668" s="12"/>
      <c r="E668" s="225">
        <v>0</v>
      </c>
      <c r="F668" s="226">
        <v>0</v>
      </c>
      <c r="G668" s="225">
        <v>0</v>
      </c>
      <c r="H668" s="226">
        <v>0</v>
      </c>
      <c r="I668" s="225">
        <v>0</v>
      </c>
      <c r="J668" s="226">
        <v>0</v>
      </c>
      <c r="K668" s="225">
        <v>0</v>
      </c>
      <c r="L668" s="226">
        <v>0</v>
      </c>
      <c r="M668" s="225">
        <v>0</v>
      </c>
      <c r="N668" s="226">
        <v>0</v>
      </c>
      <c r="O668" s="225">
        <v>0</v>
      </c>
      <c r="P668" s="226">
        <v>0</v>
      </c>
      <c r="Q668" s="225">
        <v>0</v>
      </c>
      <c r="R668" s="226">
        <v>0</v>
      </c>
      <c r="S668" s="225">
        <v>0</v>
      </c>
      <c r="T668" s="226">
        <v>0</v>
      </c>
      <c r="U668" s="225">
        <v>0</v>
      </c>
      <c r="V668" s="226">
        <v>0</v>
      </c>
      <c r="W668" s="225">
        <v>0</v>
      </c>
      <c r="X668" s="226">
        <v>0</v>
      </c>
      <c r="Y668" s="225">
        <v>0</v>
      </c>
      <c r="Z668" s="226">
        <v>0</v>
      </c>
      <c r="AA668" s="225">
        <v>0</v>
      </c>
      <c r="AB668" s="226">
        <v>0</v>
      </c>
      <c r="AC668" s="204">
        <f t="shared" si="239"/>
        <v>0</v>
      </c>
      <c r="AD668" s="204"/>
      <c r="AE668" s="204"/>
    </row>
    <row r="669" spans="2:31" x14ac:dyDescent="0.3">
      <c r="B669" s="148" t="s">
        <v>102</v>
      </c>
      <c r="C669" s="12"/>
      <c r="D669" s="12"/>
      <c r="E669" s="225">
        <v>0</v>
      </c>
      <c r="F669" s="226">
        <v>0</v>
      </c>
      <c r="G669" s="225">
        <v>0</v>
      </c>
      <c r="H669" s="226">
        <v>0</v>
      </c>
      <c r="I669" s="225">
        <v>0</v>
      </c>
      <c r="J669" s="226">
        <v>0</v>
      </c>
      <c r="K669" s="225">
        <v>0</v>
      </c>
      <c r="L669" s="226">
        <v>0.50766666666666671</v>
      </c>
      <c r="M669" s="225">
        <v>35.762666666666675</v>
      </c>
      <c r="N669" s="226">
        <v>24.947833333333346</v>
      </c>
      <c r="O669" s="225">
        <v>0.30066666666666653</v>
      </c>
      <c r="P669" s="226">
        <v>0.12366666666666669</v>
      </c>
      <c r="Q669" s="225">
        <v>2.5859999999999945</v>
      </c>
      <c r="R669" s="226">
        <v>4.1538333333333304</v>
      </c>
      <c r="S669" s="225">
        <v>4.8971666666666582</v>
      </c>
      <c r="T669" s="226">
        <v>4.4053333333333331</v>
      </c>
      <c r="U669" s="225">
        <v>7.3834999999999971</v>
      </c>
      <c r="V669" s="226">
        <v>2.9806666666666661</v>
      </c>
      <c r="W669" s="225">
        <v>2.4419999999999997</v>
      </c>
      <c r="X669" s="226">
        <v>0</v>
      </c>
      <c r="Y669" s="225">
        <v>0</v>
      </c>
      <c r="Z669" s="226">
        <v>0</v>
      </c>
      <c r="AA669" s="225">
        <v>0</v>
      </c>
      <c r="AB669" s="226">
        <v>0</v>
      </c>
      <c r="AC669" s="204">
        <f t="shared" si="239"/>
        <v>90.490999999999985</v>
      </c>
      <c r="AD669" s="204"/>
      <c r="AE669" s="204"/>
    </row>
    <row r="670" spans="2:31" x14ac:dyDescent="0.3">
      <c r="B670" s="148" t="s">
        <v>103</v>
      </c>
      <c r="C670" s="12"/>
      <c r="D670" s="12"/>
      <c r="E670" s="225">
        <v>0</v>
      </c>
      <c r="F670" s="226">
        <v>0</v>
      </c>
      <c r="G670" s="225">
        <v>0</v>
      </c>
      <c r="H670" s="226">
        <v>0</v>
      </c>
      <c r="I670" s="225">
        <v>0</v>
      </c>
      <c r="J670" s="226">
        <v>0</v>
      </c>
      <c r="K670" s="225">
        <v>0</v>
      </c>
      <c r="L670" s="226">
        <v>0</v>
      </c>
      <c r="M670" s="225">
        <v>11.830333333333334</v>
      </c>
      <c r="N670" s="226">
        <v>81.795833333333391</v>
      </c>
      <c r="O670" s="225">
        <v>85.869999999999919</v>
      </c>
      <c r="P670" s="226">
        <v>86.165166666666622</v>
      </c>
      <c r="Q670" s="225">
        <v>85.859999999999957</v>
      </c>
      <c r="R670" s="226">
        <v>84.46200000000006</v>
      </c>
      <c r="S670" s="225">
        <v>82.498500000000121</v>
      </c>
      <c r="T670" s="226">
        <v>81.046499999999995</v>
      </c>
      <c r="U670" s="225">
        <v>72.96166666666663</v>
      </c>
      <c r="V670" s="226">
        <v>14.437499999999998</v>
      </c>
      <c r="W670" s="225">
        <v>0</v>
      </c>
      <c r="X670" s="226">
        <v>0</v>
      </c>
      <c r="Y670" s="225">
        <v>0</v>
      </c>
      <c r="Z670" s="226">
        <v>0</v>
      </c>
      <c r="AA670" s="225">
        <v>0</v>
      </c>
      <c r="AB670" s="226">
        <v>0</v>
      </c>
      <c r="AC670" s="204">
        <f t="shared" si="239"/>
        <v>686.92750000000001</v>
      </c>
      <c r="AD670" s="204"/>
      <c r="AE670" s="204"/>
    </row>
    <row r="671" spans="2:31" s="148" customFormat="1" x14ac:dyDescent="0.3">
      <c r="B671" s="148" t="s">
        <v>119</v>
      </c>
      <c r="C671" s="12"/>
      <c r="D671" s="12"/>
      <c r="E671" s="225">
        <v>0</v>
      </c>
      <c r="F671" s="226">
        <v>0</v>
      </c>
      <c r="G671" s="225">
        <v>0</v>
      </c>
      <c r="H671" s="226">
        <v>0</v>
      </c>
      <c r="I671" s="225">
        <v>0</v>
      </c>
      <c r="J671" s="226">
        <v>0</v>
      </c>
      <c r="K671" s="225">
        <v>0</v>
      </c>
      <c r="L671" s="226">
        <v>0</v>
      </c>
      <c r="M671" s="225">
        <v>0</v>
      </c>
      <c r="N671" s="226">
        <v>0</v>
      </c>
      <c r="O671" s="225">
        <v>0</v>
      </c>
      <c r="P671" s="226">
        <v>0</v>
      </c>
      <c r="Q671" s="225">
        <v>0</v>
      </c>
      <c r="R671" s="226">
        <v>0</v>
      </c>
      <c r="S671" s="225">
        <v>0</v>
      </c>
      <c r="T671" s="226">
        <v>0</v>
      </c>
      <c r="U671" s="225">
        <v>0</v>
      </c>
      <c r="V671" s="226">
        <v>0</v>
      </c>
      <c r="W671" s="225">
        <v>0</v>
      </c>
      <c r="X671" s="226">
        <v>0</v>
      </c>
      <c r="Y671" s="225">
        <v>0</v>
      </c>
      <c r="Z671" s="226">
        <v>0</v>
      </c>
      <c r="AA671" s="225">
        <v>0</v>
      </c>
      <c r="AB671" s="226">
        <v>0</v>
      </c>
      <c r="AC671" s="204">
        <f t="shared" si="239"/>
        <v>0</v>
      </c>
      <c r="AD671" s="204"/>
      <c r="AE671" s="204"/>
    </row>
    <row r="672" spans="2:31" s="148" customFormat="1" x14ac:dyDescent="0.3">
      <c r="B672" s="148" t="s">
        <v>120</v>
      </c>
      <c r="C672" s="12"/>
      <c r="D672" s="12"/>
      <c r="E672" s="225">
        <v>0</v>
      </c>
      <c r="F672" s="226">
        <v>0</v>
      </c>
      <c r="G672" s="225">
        <v>0</v>
      </c>
      <c r="H672" s="226">
        <v>0</v>
      </c>
      <c r="I672" s="225">
        <v>0</v>
      </c>
      <c r="J672" s="226">
        <v>0</v>
      </c>
      <c r="K672" s="225">
        <v>0</v>
      </c>
      <c r="L672" s="226">
        <v>0</v>
      </c>
      <c r="M672" s="225">
        <v>0</v>
      </c>
      <c r="N672" s="226">
        <v>0</v>
      </c>
      <c r="O672" s="225">
        <v>0</v>
      </c>
      <c r="P672" s="226">
        <v>0</v>
      </c>
      <c r="Q672" s="225">
        <v>0</v>
      </c>
      <c r="R672" s="226">
        <v>0</v>
      </c>
      <c r="S672" s="225">
        <v>0</v>
      </c>
      <c r="T672" s="226">
        <v>0</v>
      </c>
      <c r="U672" s="225">
        <v>0</v>
      </c>
      <c r="V672" s="226">
        <v>0</v>
      </c>
      <c r="W672" s="225">
        <v>0</v>
      </c>
      <c r="X672" s="226">
        <v>0</v>
      </c>
      <c r="Y672" s="225">
        <v>0</v>
      </c>
      <c r="Z672" s="226">
        <v>0</v>
      </c>
      <c r="AA672" s="225">
        <v>0</v>
      </c>
      <c r="AB672" s="226">
        <v>0</v>
      </c>
      <c r="AC672" s="204">
        <f t="shared" si="239"/>
        <v>0</v>
      </c>
      <c r="AD672" s="204"/>
      <c r="AE672" s="204"/>
    </row>
    <row r="673" spans="2:31" x14ac:dyDescent="0.3">
      <c r="B673" s="13" t="s">
        <v>2</v>
      </c>
      <c r="C673" s="13"/>
      <c r="D673" s="13"/>
      <c r="E673" s="14">
        <f>SUM(E618:E672)</f>
        <v>0</v>
      </c>
      <c r="F673" s="14">
        <f t="shared" ref="F673" si="240">SUM(F618:F672)</f>
        <v>0</v>
      </c>
      <c r="G673" s="14">
        <f t="shared" ref="G673" si="241">SUM(G618:G672)</f>
        <v>0</v>
      </c>
      <c r="H673" s="14">
        <f t="shared" ref="H673" si="242">SUM(H618:H672)</f>
        <v>0</v>
      </c>
      <c r="I673" s="14">
        <f t="shared" ref="I673" si="243">SUM(I618:I672)</f>
        <v>0</v>
      </c>
      <c r="J673" s="14">
        <f t="shared" ref="J673" si="244">SUM(J618:J672)</f>
        <v>0</v>
      </c>
      <c r="K673" s="14">
        <f t="shared" ref="K673" si="245">SUM(K618:K672)</f>
        <v>0</v>
      </c>
      <c r="L673" s="14">
        <f t="shared" ref="L673" si="246">SUM(L618:L672)</f>
        <v>0.50766666666666671</v>
      </c>
      <c r="M673" s="14">
        <f t="shared" ref="M673" si="247">SUM(M618:M672)</f>
        <v>57.544000000000011</v>
      </c>
      <c r="N673" s="14">
        <f t="shared" ref="N673" si="248">SUM(N618:N672)</f>
        <v>203.02516666666673</v>
      </c>
      <c r="O673" s="14">
        <f t="shared" ref="O673" si="249">SUM(O618:O672)</f>
        <v>184.24283333333327</v>
      </c>
      <c r="P673" s="14">
        <f t="shared" ref="P673" si="250">SUM(P618:P672)</f>
        <v>188.64199999999994</v>
      </c>
      <c r="Q673" s="14">
        <f t="shared" ref="Q673" si="251">SUM(Q618:Q672)</f>
        <v>273.54549999999995</v>
      </c>
      <c r="R673" s="14">
        <f t="shared" ref="R673" si="252">SUM(R618:R672)</f>
        <v>314.66133333333335</v>
      </c>
      <c r="S673" s="14">
        <f t="shared" ref="S673" si="253">SUM(S618:S672)</f>
        <v>360.56433333333348</v>
      </c>
      <c r="T673" s="14">
        <f t="shared" ref="T673" si="254">SUM(T618:T672)</f>
        <v>358.3069999999999</v>
      </c>
      <c r="U673" s="14">
        <f t="shared" ref="U673" si="255">SUM(U618:U672)</f>
        <v>292.12233333333324</v>
      </c>
      <c r="V673" s="14">
        <f t="shared" ref="V673" si="256">SUM(V618:V672)</f>
        <v>17.584666666666664</v>
      </c>
      <c r="W673" s="14">
        <f t="shared" ref="W673" si="257">SUM(W618:W672)</f>
        <v>2.4419999999999997</v>
      </c>
      <c r="X673" s="14">
        <f t="shared" ref="X673" si="258">SUM(X618:X672)</f>
        <v>0</v>
      </c>
      <c r="Y673" s="14">
        <f t="shared" ref="Y673" si="259">SUM(Y618:Y672)</f>
        <v>0</v>
      </c>
      <c r="Z673" s="14">
        <f t="shared" ref="Z673" si="260">SUM(Z618:Z672)</f>
        <v>0</v>
      </c>
      <c r="AA673" s="14">
        <f t="shared" ref="AA673" si="261">SUM(AA618:AA672)</f>
        <v>0</v>
      </c>
      <c r="AB673" s="14">
        <f t="shared" ref="AB673" si="262">SUM(AB618:AB672)</f>
        <v>0</v>
      </c>
      <c r="AC673" s="215">
        <f>SUM(AC618:AE672)</f>
        <v>2253.1888333333336</v>
      </c>
      <c r="AD673" s="215"/>
      <c r="AE673" s="215"/>
    </row>
    <row r="674" spans="2:31" x14ac:dyDescent="0.3">
      <c r="B674" s="15"/>
      <c r="C674" s="16"/>
      <c r="D674" s="17"/>
      <c r="E674" s="17"/>
      <c r="F674" s="17"/>
      <c r="G674" s="17"/>
      <c r="H674" s="17"/>
      <c r="I674" s="17"/>
      <c r="J674" s="17"/>
      <c r="K674" s="17"/>
      <c r="L674" s="17"/>
      <c r="M674" s="17"/>
      <c r="N674" s="17"/>
      <c r="O674" s="17"/>
      <c r="P674" s="17"/>
      <c r="Q674" s="17"/>
      <c r="R674" s="17"/>
      <c r="S674" s="17"/>
      <c r="T674" s="17"/>
      <c r="U674" s="17"/>
      <c r="V674" s="17"/>
      <c r="W674" s="17"/>
      <c r="X674" s="17"/>
      <c r="Y674" s="17"/>
      <c r="Z674" s="17"/>
      <c r="AA674" s="17"/>
    </row>
    <row r="675" spans="2:31" x14ac:dyDescent="0.3">
      <c r="B675" s="15"/>
      <c r="C675" s="16"/>
      <c r="D675" s="17"/>
      <c r="E675" s="17"/>
      <c r="F675" s="17"/>
      <c r="G675" s="17"/>
      <c r="H675" s="17"/>
      <c r="I675" s="17"/>
      <c r="J675" s="17"/>
      <c r="K675" s="17"/>
      <c r="L675" s="17"/>
      <c r="M675" s="17"/>
      <c r="N675" s="17"/>
      <c r="O675" s="17"/>
      <c r="P675" s="17"/>
      <c r="Q675" s="17"/>
      <c r="R675" s="17"/>
      <c r="S675" s="17"/>
      <c r="T675" s="17"/>
      <c r="U675" s="17"/>
      <c r="V675" s="17"/>
      <c r="W675" s="17"/>
      <c r="X675" s="17"/>
      <c r="Y675" s="17"/>
      <c r="Z675" s="17"/>
      <c r="AA675" s="17"/>
    </row>
    <row r="676" spans="2:31" x14ac:dyDescent="0.3">
      <c r="B676" s="8">
        <f>'Resumen-Mensual'!$P$22</f>
        <v>45028</v>
      </c>
    </row>
    <row r="677" spans="2:31" x14ac:dyDescent="0.3">
      <c r="B677" s="8"/>
    </row>
    <row r="678" spans="2:31" x14ac:dyDescent="0.3">
      <c r="B678" s="9" t="s">
        <v>81</v>
      </c>
      <c r="C678" s="10"/>
      <c r="D678" s="10"/>
      <c r="E678" s="11">
        <v>1</v>
      </c>
      <c r="F678" s="11">
        <v>2</v>
      </c>
      <c r="G678" s="11">
        <v>3</v>
      </c>
      <c r="H678" s="11">
        <v>4</v>
      </c>
      <c r="I678" s="11">
        <v>5</v>
      </c>
      <c r="J678" s="11">
        <v>6</v>
      </c>
      <c r="K678" s="11">
        <v>7</v>
      </c>
      <c r="L678" s="11">
        <v>8</v>
      </c>
      <c r="M678" s="11">
        <v>9</v>
      </c>
      <c r="N678" s="11">
        <v>10</v>
      </c>
      <c r="O678" s="11">
        <v>11</v>
      </c>
      <c r="P678" s="11">
        <v>12</v>
      </c>
      <c r="Q678" s="11">
        <v>13</v>
      </c>
      <c r="R678" s="11">
        <v>14</v>
      </c>
      <c r="S678" s="11">
        <v>15</v>
      </c>
      <c r="T678" s="11">
        <v>16</v>
      </c>
      <c r="U678" s="11">
        <v>17</v>
      </c>
      <c r="V678" s="11">
        <v>18</v>
      </c>
      <c r="W678" s="11">
        <v>19</v>
      </c>
      <c r="X678" s="11">
        <v>20</v>
      </c>
      <c r="Y678" s="11">
        <v>21</v>
      </c>
      <c r="Z678" s="11">
        <v>22</v>
      </c>
      <c r="AA678" s="11">
        <v>23</v>
      </c>
      <c r="AB678" s="11">
        <v>24</v>
      </c>
      <c r="AC678" s="213" t="s">
        <v>2</v>
      </c>
      <c r="AD678" s="213"/>
      <c r="AE678" s="213"/>
    </row>
    <row r="679" spans="2:31" x14ac:dyDescent="0.3">
      <c r="B679" s="210" t="s">
        <v>37</v>
      </c>
      <c r="C679" s="210"/>
      <c r="D679" s="210"/>
      <c r="E679" s="227">
        <v>0</v>
      </c>
      <c r="F679" s="228">
        <v>0</v>
      </c>
      <c r="G679" s="227">
        <v>0</v>
      </c>
      <c r="H679" s="228">
        <v>0</v>
      </c>
      <c r="I679" s="227">
        <v>0</v>
      </c>
      <c r="J679" s="228">
        <v>0</v>
      </c>
      <c r="K679" s="227">
        <v>0</v>
      </c>
      <c r="L679" s="228">
        <v>0</v>
      </c>
      <c r="M679" s="227">
        <v>0.3306666666666665</v>
      </c>
      <c r="N679" s="228">
        <v>1.4474999999999996</v>
      </c>
      <c r="O679" s="227">
        <v>1.6251666666666686</v>
      </c>
      <c r="P679" s="228">
        <v>1.6028333333333329</v>
      </c>
      <c r="Q679" s="227">
        <v>1.5833333333333324</v>
      </c>
      <c r="R679" s="228">
        <v>1.5701666666666654</v>
      </c>
      <c r="S679" s="227">
        <v>1.6573333333333351</v>
      </c>
      <c r="T679" s="228">
        <v>1.3599999999999997</v>
      </c>
      <c r="U679" s="227">
        <v>6.0000000000000497E-2</v>
      </c>
      <c r="V679" s="228">
        <v>0</v>
      </c>
      <c r="W679" s="227">
        <v>0</v>
      </c>
      <c r="X679" s="228">
        <v>0</v>
      </c>
      <c r="Y679" s="227">
        <v>0</v>
      </c>
      <c r="Z679" s="228">
        <v>0</v>
      </c>
      <c r="AA679" s="227">
        <v>0</v>
      </c>
      <c r="AB679" s="228">
        <v>0</v>
      </c>
      <c r="AC679" s="204">
        <f t="shared" ref="AC679:AC711" si="263">SUM(E679:AB679)</f>
        <v>11.237</v>
      </c>
      <c r="AD679" s="204"/>
      <c r="AE679" s="204"/>
    </row>
    <row r="680" spans="2:31" x14ac:dyDescent="0.3">
      <c r="B680" s="210" t="s">
        <v>38</v>
      </c>
      <c r="C680" s="210"/>
      <c r="D680" s="210"/>
      <c r="E680" s="227">
        <v>0</v>
      </c>
      <c r="F680" s="228">
        <v>0</v>
      </c>
      <c r="G680" s="227">
        <v>0</v>
      </c>
      <c r="H680" s="228">
        <v>0</v>
      </c>
      <c r="I680" s="227">
        <v>0</v>
      </c>
      <c r="J680" s="228">
        <v>0</v>
      </c>
      <c r="K680" s="227">
        <v>0</v>
      </c>
      <c r="L680" s="228">
        <v>0</v>
      </c>
      <c r="M680" s="227">
        <v>0</v>
      </c>
      <c r="N680" s="228">
        <v>0</v>
      </c>
      <c r="O680" s="227">
        <v>0.23033333333333375</v>
      </c>
      <c r="P680" s="228">
        <v>8.4166666666666737E-2</v>
      </c>
      <c r="Q680" s="227">
        <v>7.1666666666671359E-3</v>
      </c>
      <c r="R680" s="228">
        <v>0</v>
      </c>
      <c r="S680" s="227">
        <v>0.20166666666666666</v>
      </c>
      <c r="T680" s="228">
        <v>3.9999999999999147E-2</v>
      </c>
      <c r="U680" s="227">
        <v>0</v>
      </c>
      <c r="V680" s="228">
        <v>0</v>
      </c>
      <c r="W680" s="227">
        <v>0</v>
      </c>
      <c r="X680" s="228">
        <v>0</v>
      </c>
      <c r="Y680" s="227">
        <v>0</v>
      </c>
      <c r="Z680" s="228">
        <v>0</v>
      </c>
      <c r="AA680" s="227">
        <v>0</v>
      </c>
      <c r="AB680" s="228">
        <v>0</v>
      </c>
      <c r="AC680" s="204">
        <f t="shared" si="263"/>
        <v>0.56333333333333346</v>
      </c>
      <c r="AD680" s="204"/>
      <c r="AE680" s="204"/>
    </row>
    <row r="681" spans="2:31" x14ac:dyDescent="0.3">
      <c r="B681" s="210" t="s">
        <v>39</v>
      </c>
      <c r="C681" s="210"/>
      <c r="D681" s="210"/>
      <c r="E681" s="227">
        <v>0</v>
      </c>
      <c r="F681" s="228">
        <v>0</v>
      </c>
      <c r="G681" s="227">
        <v>0</v>
      </c>
      <c r="H681" s="228">
        <v>0</v>
      </c>
      <c r="I681" s="227">
        <v>0</v>
      </c>
      <c r="J681" s="228">
        <v>0</v>
      </c>
      <c r="K681" s="227">
        <v>0</v>
      </c>
      <c r="L681" s="228">
        <v>0</v>
      </c>
      <c r="M681" s="227">
        <v>0</v>
      </c>
      <c r="N681" s="228">
        <v>6.6666666666668204E-4</v>
      </c>
      <c r="O681" s="227">
        <v>2.4499999999999803E-2</v>
      </c>
      <c r="P681" s="228">
        <v>1.5639999999999981</v>
      </c>
      <c r="Q681" s="227">
        <v>1.8363333333333312</v>
      </c>
      <c r="R681" s="228">
        <v>1.7000000000000017</v>
      </c>
      <c r="S681" s="227">
        <v>1.2999999999999985</v>
      </c>
      <c r="T681" s="228">
        <v>0</v>
      </c>
      <c r="U681" s="227">
        <v>0</v>
      </c>
      <c r="V681" s="228">
        <v>0</v>
      </c>
      <c r="W681" s="227">
        <v>0</v>
      </c>
      <c r="X681" s="228">
        <v>0</v>
      </c>
      <c r="Y681" s="227">
        <v>0</v>
      </c>
      <c r="Z681" s="228">
        <v>0</v>
      </c>
      <c r="AA681" s="227">
        <v>0</v>
      </c>
      <c r="AB681" s="228">
        <v>0</v>
      </c>
      <c r="AC681" s="204">
        <f t="shared" si="263"/>
        <v>6.425499999999996</v>
      </c>
      <c r="AD681" s="204"/>
      <c r="AE681" s="204"/>
    </row>
    <row r="682" spans="2:31" x14ac:dyDescent="0.3">
      <c r="B682" s="210" t="s">
        <v>40</v>
      </c>
      <c r="C682" s="210"/>
      <c r="D682" s="210"/>
      <c r="E682" s="227">
        <v>0</v>
      </c>
      <c r="F682" s="228">
        <v>0</v>
      </c>
      <c r="G682" s="227">
        <v>0</v>
      </c>
      <c r="H682" s="228">
        <v>0</v>
      </c>
      <c r="I682" s="227">
        <v>0</v>
      </c>
      <c r="J682" s="228">
        <v>0</v>
      </c>
      <c r="K682" s="227">
        <v>0</v>
      </c>
      <c r="L682" s="228">
        <v>0</v>
      </c>
      <c r="M682" s="227">
        <v>0</v>
      </c>
      <c r="N682" s="228">
        <v>0</v>
      </c>
      <c r="O682" s="227">
        <v>0</v>
      </c>
      <c r="P682" s="228">
        <v>0</v>
      </c>
      <c r="Q682" s="227">
        <v>0</v>
      </c>
      <c r="R682" s="228">
        <v>0</v>
      </c>
      <c r="S682" s="227">
        <v>0</v>
      </c>
      <c r="T682" s="228">
        <v>0</v>
      </c>
      <c r="U682" s="227">
        <v>0</v>
      </c>
      <c r="V682" s="228">
        <v>0</v>
      </c>
      <c r="W682" s="227">
        <v>0</v>
      </c>
      <c r="X682" s="228">
        <v>0</v>
      </c>
      <c r="Y682" s="227">
        <v>0</v>
      </c>
      <c r="Z682" s="228">
        <v>0</v>
      </c>
      <c r="AA682" s="227">
        <v>0</v>
      </c>
      <c r="AB682" s="228">
        <v>0</v>
      </c>
      <c r="AC682" s="204">
        <f t="shared" si="263"/>
        <v>0</v>
      </c>
      <c r="AD682" s="204"/>
      <c r="AE682" s="204"/>
    </row>
    <row r="683" spans="2:31" x14ac:dyDescent="0.3">
      <c r="B683" s="210" t="s">
        <v>41</v>
      </c>
      <c r="C683" s="210"/>
      <c r="D683" s="210"/>
      <c r="E683" s="227">
        <v>0</v>
      </c>
      <c r="F683" s="228">
        <v>0</v>
      </c>
      <c r="G683" s="227">
        <v>0</v>
      </c>
      <c r="H683" s="228">
        <v>0</v>
      </c>
      <c r="I683" s="227">
        <v>0</v>
      </c>
      <c r="J683" s="228">
        <v>0</v>
      </c>
      <c r="K683" s="227">
        <v>0</v>
      </c>
      <c r="L683" s="228">
        <v>0</v>
      </c>
      <c r="M683" s="227">
        <v>1.1144999999999987</v>
      </c>
      <c r="N683" s="228">
        <v>24.690166666666684</v>
      </c>
      <c r="O683" s="227">
        <v>18.847833333333327</v>
      </c>
      <c r="P683" s="228">
        <v>17.404666666666667</v>
      </c>
      <c r="Q683" s="227">
        <v>17.180833333333336</v>
      </c>
      <c r="R683" s="228">
        <v>25.438166666666675</v>
      </c>
      <c r="S683" s="227">
        <v>27.330833333333302</v>
      </c>
      <c r="T683" s="228">
        <v>26.200000000000006</v>
      </c>
      <c r="U683" s="227">
        <v>17.600333333333328</v>
      </c>
      <c r="V683" s="228">
        <v>0.62549999999999994</v>
      </c>
      <c r="W683" s="227">
        <v>0</v>
      </c>
      <c r="X683" s="228">
        <v>0</v>
      </c>
      <c r="Y683" s="227">
        <v>0</v>
      </c>
      <c r="Z683" s="228">
        <v>0</v>
      </c>
      <c r="AA683" s="227">
        <v>0</v>
      </c>
      <c r="AB683" s="228">
        <v>0</v>
      </c>
      <c r="AC683" s="204">
        <f t="shared" si="263"/>
        <v>176.43283333333335</v>
      </c>
      <c r="AD683" s="204"/>
      <c r="AE683" s="204"/>
    </row>
    <row r="684" spans="2:31" x14ac:dyDescent="0.3">
      <c r="B684" s="210" t="s">
        <v>42</v>
      </c>
      <c r="C684" s="210"/>
      <c r="D684" s="210"/>
      <c r="E684" s="227">
        <v>0</v>
      </c>
      <c r="F684" s="228">
        <v>0</v>
      </c>
      <c r="G684" s="227">
        <v>0</v>
      </c>
      <c r="H684" s="228">
        <v>0</v>
      </c>
      <c r="I684" s="227">
        <v>0</v>
      </c>
      <c r="J684" s="228">
        <v>0</v>
      </c>
      <c r="K684" s="227">
        <v>0</v>
      </c>
      <c r="L684" s="228">
        <v>0</v>
      </c>
      <c r="M684" s="227">
        <v>0</v>
      </c>
      <c r="N684" s="228">
        <v>10.582000000000001</v>
      </c>
      <c r="O684" s="227">
        <v>4.7003333333333321</v>
      </c>
      <c r="P684" s="228">
        <v>1.7939999999999958</v>
      </c>
      <c r="Q684" s="227">
        <v>2.3083333333333393</v>
      </c>
      <c r="R684" s="228">
        <v>16.63666666666667</v>
      </c>
      <c r="S684" s="227">
        <v>15.627500000000008</v>
      </c>
      <c r="T684" s="228">
        <v>15.425999999999995</v>
      </c>
      <c r="U684" s="227">
        <v>7.8131666666666568</v>
      </c>
      <c r="V684" s="228">
        <v>0</v>
      </c>
      <c r="W684" s="227">
        <v>0</v>
      </c>
      <c r="X684" s="228">
        <v>0</v>
      </c>
      <c r="Y684" s="227">
        <v>0</v>
      </c>
      <c r="Z684" s="228">
        <v>0</v>
      </c>
      <c r="AA684" s="227">
        <v>0</v>
      </c>
      <c r="AB684" s="228">
        <v>0</v>
      </c>
      <c r="AC684" s="204">
        <f t="shared" si="263"/>
        <v>74.888000000000005</v>
      </c>
      <c r="AD684" s="204"/>
      <c r="AE684" s="204"/>
    </row>
    <row r="685" spans="2:31" x14ac:dyDescent="0.3">
      <c r="B685" s="210" t="s">
        <v>43</v>
      </c>
      <c r="C685" s="210"/>
      <c r="D685" s="210"/>
      <c r="E685" s="227">
        <v>0</v>
      </c>
      <c r="F685" s="228">
        <v>0</v>
      </c>
      <c r="G685" s="227">
        <v>0</v>
      </c>
      <c r="H685" s="228">
        <v>0</v>
      </c>
      <c r="I685" s="227">
        <v>0</v>
      </c>
      <c r="J685" s="228">
        <v>0</v>
      </c>
      <c r="K685" s="227">
        <v>0</v>
      </c>
      <c r="L685" s="228">
        <v>0</v>
      </c>
      <c r="M685" s="227">
        <v>0</v>
      </c>
      <c r="N685" s="228">
        <v>2.9910000000000014</v>
      </c>
      <c r="O685" s="227">
        <v>0.45916666666666522</v>
      </c>
      <c r="P685" s="228">
        <v>0</v>
      </c>
      <c r="Q685" s="227">
        <v>0.1099999999999999</v>
      </c>
      <c r="R685" s="228">
        <v>5.6003333333333352</v>
      </c>
      <c r="S685" s="227">
        <v>5.461333333333326</v>
      </c>
      <c r="T685" s="228">
        <v>5.1611666666666602</v>
      </c>
      <c r="U685" s="227">
        <v>2.4311666666666674</v>
      </c>
      <c r="V685" s="228">
        <v>0.3861666666666666</v>
      </c>
      <c r="W685" s="227">
        <v>0</v>
      </c>
      <c r="X685" s="228">
        <v>0</v>
      </c>
      <c r="Y685" s="227">
        <v>0</v>
      </c>
      <c r="Z685" s="228">
        <v>0</v>
      </c>
      <c r="AA685" s="227">
        <v>0</v>
      </c>
      <c r="AB685" s="228">
        <v>0</v>
      </c>
      <c r="AC685" s="204">
        <f t="shared" si="263"/>
        <v>22.600333333333321</v>
      </c>
      <c r="AD685" s="204"/>
      <c r="AE685" s="204"/>
    </row>
    <row r="686" spans="2:31" x14ac:dyDescent="0.3">
      <c r="B686" s="210" t="s">
        <v>44</v>
      </c>
      <c r="C686" s="210"/>
      <c r="D686" s="210"/>
      <c r="E686" s="227">
        <v>0</v>
      </c>
      <c r="F686" s="228">
        <v>0</v>
      </c>
      <c r="G686" s="227">
        <v>0</v>
      </c>
      <c r="H686" s="228">
        <v>0</v>
      </c>
      <c r="I686" s="227">
        <v>0</v>
      </c>
      <c r="J686" s="228">
        <v>0</v>
      </c>
      <c r="K686" s="227">
        <v>0</v>
      </c>
      <c r="L686" s="228">
        <v>0</v>
      </c>
      <c r="M686" s="227">
        <v>0</v>
      </c>
      <c r="N686" s="228">
        <v>0</v>
      </c>
      <c r="O686" s="227">
        <v>0</v>
      </c>
      <c r="P686" s="228">
        <v>0</v>
      </c>
      <c r="Q686" s="227">
        <v>0</v>
      </c>
      <c r="R686" s="228">
        <v>0</v>
      </c>
      <c r="S686" s="227">
        <v>3.9166666666666572E-2</v>
      </c>
      <c r="T686" s="228">
        <v>0</v>
      </c>
      <c r="U686" s="227">
        <v>0</v>
      </c>
      <c r="V686" s="228">
        <v>0</v>
      </c>
      <c r="W686" s="227">
        <v>0</v>
      </c>
      <c r="X686" s="228">
        <v>0</v>
      </c>
      <c r="Y686" s="227">
        <v>0</v>
      </c>
      <c r="Z686" s="228">
        <v>0</v>
      </c>
      <c r="AA686" s="227">
        <v>0</v>
      </c>
      <c r="AB686" s="228">
        <v>0</v>
      </c>
      <c r="AC686" s="204">
        <f t="shared" si="263"/>
        <v>3.9166666666666572E-2</v>
      </c>
      <c r="AD686" s="204"/>
      <c r="AE686" s="204"/>
    </row>
    <row r="687" spans="2:31" x14ac:dyDescent="0.3">
      <c r="B687" s="210" t="s">
        <v>45</v>
      </c>
      <c r="C687" s="210"/>
      <c r="D687" s="210"/>
      <c r="E687" s="227">
        <v>0</v>
      </c>
      <c r="F687" s="228">
        <v>0</v>
      </c>
      <c r="G687" s="227">
        <v>0</v>
      </c>
      <c r="H687" s="228">
        <v>0</v>
      </c>
      <c r="I687" s="227">
        <v>0</v>
      </c>
      <c r="J687" s="228">
        <v>0</v>
      </c>
      <c r="K687" s="227">
        <v>0</v>
      </c>
      <c r="L687" s="228">
        <v>0</v>
      </c>
      <c r="M687" s="227">
        <v>0.59350000000000092</v>
      </c>
      <c r="N687" s="228">
        <v>14.755500000000005</v>
      </c>
      <c r="O687" s="227">
        <v>5.3960000000000186</v>
      </c>
      <c r="P687" s="228">
        <v>21.741833333333336</v>
      </c>
      <c r="Q687" s="227">
        <v>53.699999999999953</v>
      </c>
      <c r="R687" s="228">
        <v>10.082166666666687</v>
      </c>
      <c r="S687" s="227">
        <v>2.0475000000000012</v>
      </c>
      <c r="T687" s="228">
        <v>2.4860000000000002</v>
      </c>
      <c r="U687" s="227">
        <v>2.5899999999999994</v>
      </c>
      <c r="V687" s="228">
        <v>0</v>
      </c>
      <c r="W687" s="227">
        <v>0</v>
      </c>
      <c r="X687" s="228">
        <v>0</v>
      </c>
      <c r="Y687" s="227">
        <v>0</v>
      </c>
      <c r="Z687" s="228">
        <v>0</v>
      </c>
      <c r="AA687" s="227">
        <v>0</v>
      </c>
      <c r="AB687" s="228">
        <v>0</v>
      </c>
      <c r="AC687" s="204">
        <f t="shared" si="263"/>
        <v>113.39250000000001</v>
      </c>
      <c r="AD687" s="204"/>
      <c r="AE687" s="204"/>
    </row>
    <row r="688" spans="2:31" x14ac:dyDescent="0.3">
      <c r="B688" s="210" t="s">
        <v>46</v>
      </c>
      <c r="C688" s="210"/>
      <c r="D688" s="210"/>
      <c r="E688" s="227">
        <v>0</v>
      </c>
      <c r="F688" s="228">
        <v>0</v>
      </c>
      <c r="G688" s="227">
        <v>0</v>
      </c>
      <c r="H688" s="228">
        <v>0</v>
      </c>
      <c r="I688" s="227">
        <v>0</v>
      </c>
      <c r="J688" s="228">
        <v>0</v>
      </c>
      <c r="K688" s="227">
        <v>0</v>
      </c>
      <c r="L688" s="228">
        <v>0</v>
      </c>
      <c r="M688" s="227">
        <v>7.4666666666666728E-2</v>
      </c>
      <c r="N688" s="228">
        <v>9.9251666666666818</v>
      </c>
      <c r="O688" s="227">
        <v>3.6748333333333316</v>
      </c>
      <c r="P688" s="228">
        <v>0.80666666666666342</v>
      </c>
      <c r="Q688" s="227">
        <v>1.4769999999999994</v>
      </c>
      <c r="R688" s="228">
        <v>0.17599999999999483</v>
      </c>
      <c r="S688" s="227">
        <v>10.466500000000005</v>
      </c>
      <c r="T688" s="228">
        <v>6.2296666666666676</v>
      </c>
      <c r="U688" s="227">
        <v>1.4110000000000003</v>
      </c>
      <c r="V688" s="228">
        <v>0</v>
      </c>
      <c r="W688" s="227">
        <v>0</v>
      </c>
      <c r="X688" s="228">
        <v>0</v>
      </c>
      <c r="Y688" s="227">
        <v>0</v>
      </c>
      <c r="Z688" s="228">
        <v>0</v>
      </c>
      <c r="AA688" s="227">
        <v>0</v>
      </c>
      <c r="AB688" s="228">
        <v>0</v>
      </c>
      <c r="AC688" s="204">
        <f t="shared" si="263"/>
        <v>34.241500000000009</v>
      </c>
      <c r="AD688" s="204"/>
      <c r="AE688" s="204"/>
    </row>
    <row r="689" spans="2:31" x14ac:dyDescent="0.3">
      <c r="B689" s="210" t="s">
        <v>47</v>
      </c>
      <c r="C689" s="210"/>
      <c r="D689" s="210"/>
      <c r="E689" s="227">
        <v>0</v>
      </c>
      <c r="F689" s="228">
        <v>0</v>
      </c>
      <c r="G689" s="227">
        <v>0</v>
      </c>
      <c r="H689" s="228">
        <v>0</v>
      </c>
      <c r="I689" s="227">
        <v>0</v>
      </c>
      <c r="J689" s="228">
        <v>0</v>
      </c>
      <c r="K689" s="227">
        <v>0</v>
      </c>
      <c r="L689" s="228">
        <v>0</v>
      </c>
      <c r="M689" s="227">
        <v>0</v>
      </c>
      <c r="N689" s="228">
        <v>0.39316666666666605</v>
      </c>
      <c r="O689" s="227">
        <v>0.76499999999999724</v>
      </c>
      <c r="P689" s="228">
        <v>0.27166666666666661</v>
      </c>
      <c r="Q689" s="227">
        <v>0</v>
      </c>
      <c r="R689" s="228">
        <v>0</v>
      </c>
      <c r="S689" s="227">
        <v>0</v>
      </c>
      <c r="T689" s="228">
        <v>0</v>
      </c>
      <c r="U689" s="227">
        <v>0</v>
      </c>
      <c r="V689" s="228">
        <v>0</v>
      </c>
      <c r="W689" s="227">
        <v>0</v>
      </c>
      <c r="X689" s="228">
        <v>0</v>
      </c>
      <c r="Y689" s="227">
        <v>0</v>
      </c>
      <c r="Z689" s="228">
        <v>0</v>
      </c>
      <c r="AA689" s="227">
        <v>0</v>
      </c>
      <c r="AB689" s="228">
        <v>0</v>
      </c>
      <c r="AC689" s="204">
        <f t="shared" si="263"/>
        <v>1.4298333333333297</v>
      </c>
      <c r="AD689" s="204"/>
      <c r="AE689" s="204"/>
    </row>
    <row r="690" spans="2:31" x14ac:dyDescent="0.3">
      <c r="B690" s="210" t="s">
        <v>48</v>
      </c>
      <c r="C690" s="210"/>
      <c r="D690" s="210"/>
      <c r="E690" s="227">
        <v>0</v>
      </c>
      <c r="F690" s="228">
        <v>0</v>
      </c>
      <c r="G690" s="227">
        <v>0</v>
      </c>
      <c r="H690" s="228">
        <v>0</v>
      </c>
      <c r="I690" s="227">
        <v>0</v>
      </c>
      <c r="J690" s="228">
        <v>0</v>
      </c>
      <c r="K690" s="227">
        <v>0</v>
      </c>
      <c r="L690" s="228">
        <v>0</v>
      </c>
      <c r="M690" s="227">
        <v>0</v>
      </c>
      <c r="N690" s="228">
        <v>0</v>
      </c>
      <c r="O690" s="227">
        <v>0.21599999999999858</v>
      </c>
      <c r="P690" s="228">
        <v>1.1306666666666658</v>
      </c>
      <c r="Q690" s="227">
        <v>1.4928333333333319</v>
      </c>
      <c r="R690" s="228">
        <v>5.1999999999999956E-2</v>
      </c>
      <c r="S690" s="227">
        <v>0</v>
      </c>
      <c r="T690" s="228">
        <v>0</v>
      </c>
      <c r="U690" s="227">
        <v>0</v>
      </c>
      <c r="V690" s="228">
        <v>0</v>
      </c>
      <c r="W690" s="227">
        <v>0</v>
      </c>
      <c r="X690" s="228">
        <v>0</v>
      </c>
      <c r="Y690" s="227">
        <v>0</v>
      </c>
      <c r="Z690" s="228">
        <v>0</v>
      </c>
      <c r="AA690" s="227">
        <v>0</v>
      </c>
      <c r="AB690" s="228">
        <v>0</v>
      </c>
      <c r="AC690" s="204">
        <f t="shared" si="263"/>
        <v>2.8914999999999966</v>
      </c>
      <c r="AD690" s="204"/>
      <c r="AE690" s="204"/>
    </row>
    <row r="691" spans="2:31" x14ac:dyDescent="0.3">
      <c r="B691" s="210" t="s">
        <v>49</v>
      </c>
      <c r="C691" s="210"/>
      <c r="D691" s="210"/>
      <c r="E691" s="227">
        <v>0</v>
      </c>
      <c r="F691" s="228">
        <v>0</v>
      </c>
      <c r="G691" s="227">
        <v>0</v>
      </c>
      <c r="H691" s="228">
        <v>0</v>
      </c>
      <c r="I691" s="227">
        <v>0</v>
      </c>
      <c r="J691" s="228">
        <v>0</v>
      </c>
      <c r="K691" s="227">
        <v>0</v>
      </c>
      <c r="L691" s="228">
        <v>0</v>
      </c>
      <c r="M691" s="227">
        <v>0</v>
      </c>
      <c r="N691" s="228">
        <v>5.1696666666666555</v>
      </c>
      <c r="O691" s="227">
        <v>3.9940000000000038</v>
      </c>
      <c r="P691" s="228">
        <v>0</v>
      </c>
      <c r="Q691" s="227">
        <v>5.352666666666666</v>
      </c>
      <c r="R691" s="228">
        <v>32.542999999999992</v>
      </c>
      <c r="S691" s="227">
        <v>38.530166666666673</v>
      </c>
      <c r="T691" s="228">
        <v>32.996499999999997</v>
      </c>
      <c r="U691" s="227">
        <v>18.549666666666674</v>
      </c>
      <c r="V691" s="228">
        <v>9.1666666666668558E-3</v>
      </c>
      <c r="W691" s="227">
        <v>0</v>
      </c>
      <c r="X691" s="228">
        <v>0</v>
      </c>
      <c r="Y691" s="227">
        <v>0</v>
      </c>
      <c r="Z691" s="228">
        <v>0</v>
      </c>
      <c r="AA691" s="227">
        <v>0</v>
      </c>
      <c r="AB691" s="228">
        <v>0</v>
      </c>
      <c r="AC691" s="204">
        <f t="shared" si="263"/>
        <v>137.14483333333331</v>
      </c>
      <c r="AD691" s="204"/>
      <c r="AE691" s="204"/>
    </row>
    <row r="692" spans="2:31" x14ac:dyDescent="0.3">
      <c r="B692" s="210" t="s">
        <v>50</v>
      </c>
      <c r="C692" s="210"/>
      <c r="D692" s="210"/>
      <c r="E692" s="227">
        <v>0</v>
      </c>
      <c r="F692" s="228">
        <v>0</v>
      </c>
      <c r="G692" s="227">
        <v>0</v>
      </c>
      <c r="H692" s="228">
        <v>0</v>
      </c>
      <c r="I692" s="227">
        <v>0</v>
      </c>
      <c r="J692" s="228">
        <v>0</v>
      </c>
      <c r="K692" s="227">
        <v>0</v>
      </c>
      <c r="L692" s="228">
        <v>0</v>
      </c>
      <c r="M692" s="227">
        <v>0</v>
      </c>
      <c r="N692" s="228">
        <v>5.2283333333333344</v>
      </c>
      <c r="O692" s="227">
        <v>4.0024999999999968</v>
      </c>
      <c r="P692" s="228">
        <v>2.3366666666666638</v>
      </c>
      <c r="Q692" s="227">
        <v>0</v>
      </c>
      <c r="R692" s="228">
        <v>0</v>
      </c>
      <c r="S692" s="227">
        <v>0</v>
      </c>
      <c r="T692" s="228">
        <v>2.1263333333333345</v>
      </c>
      <c r="U692" s="227">
        <v>1.6981666666666695</v>
      </c>
      <c r="V692" s="228">
        <v>0</v>
      </c>
      <c r="W692" s="227">
        <v>0</v>
      </c>
      <c r="X692" s="228">
        <v>0</v>
      </c>
      <c r="Y692" s="227">
        <v>0</v>
      </c>
      <c r="Z692" s="228">
        <v>0</v>
      </c>
      <c r="AA692" s="227">
        <v>0</v>
      </c>
      <c r="AB692" s="228">
        <v>0</v>
      </c>
      <c r="AC692" s="204">
        <f t="shared" si="263"/>
        <v>15.391999999999999</v>
      </c>
      <c r="AD692" s="204"/>
      <c r="AE692" s="204"/>
    </row>
    <row r="693" spans="2:31" x14ac:dyDescent="0.3">
      <c r="B693" s="210" t="s">
        <v>106</v>
      </c>
      <c r="C693" s="210"/>
      <c r="D693" s="210"/>
      <c r="E693" s="227">
        <v>0</v>
      </c>
      <c r="F693" s="228">
        <v>0</v>
      </c>
      <c r="G693" s="227">
        <v>0</v>
      </c>
      <c r="H693" s="228">
        <v>0</v>
      </c>
      <c r="I693" s="227">
        <v>0</v>
      </c>
      <c r="J693" s="228">
        <v>0</v>
      </c>
      <c r="K693" s="227">
        <v>0</v>
      </c>
      <c r="L693" s="228">
        <v>0</v>
      </c>
      <c r="M693" s="227">
        <v>0</v>
      </c>
      <c r="N693" s="228">
        <v>0</v>
      </c>
      <c r="O693" s="227">
        <v>0.93933333333333013</v>
      </c>
      <c r="P693" s="228">
        <v>0</v>
      </c>
      <c r="Q693" s="227">
        <v>0</v>
      </c>
      <c r="R693" s="228">
        <v>0</v>
      </c>
      <c r="S693" s="227">
        <v>0</v>
      </c>
      <c r="T693" s="228">
        <v>0</v>
      </c>
      <c r="U693" s="227">
        <v>6.4833333333333229E-2</v>
      </c>
      <c r="V693" s="228">
        <v>1.3633333333333335</v>
      </c>
      <c r="W693" s="227">
        <v>0</v>
      </c>
      <c r="X693" s="228">
        <v>0</v>
      </c>
      <c r="Y693" s="227">
        <v>0</v>
      </c>
      <c r="Z693" s="228">
        <v>0</v>
      </c>
      <c r="AA693" s="227">
        <v>0</v>
      </c>
      <c r="AB693" s="228">
        <v>0</v>
      </c>
      <c r="AC693" s="204">
        <f t="shared" si="263"/>
        <v>2.3674999999999971</v>
      </c>
      <c r="AD693" s="204"/>
      <c r="AE693" s="204"/>
    </row>
    <row r="694" spans="2:31" x14ac:dyDescent="0.3">
      <c r="B694" s="210" t="s">
        <v>51</v>
      </c>
      <c r="C694" s="210"/>
      <c r="D694" s="210"/>
      <c r="E694" s="227">
        <v>0</v>
      </c>
      <c r="F694" s="228">
        <v>0</v>
      </c>
      <c r="G694" s="227">
        <v>0</v>
      </c>
      <c r="H694" s="228">
        <v>0</v>
      </c>
      <c r="I694" s="227">
        <v>0</v>
      </c>
      <c r="J694" s="228">
        <v>0</v>
      </c>
      <c r="K694" s="227">
        <v>0</v>
      </c>
      <c r="L694" s="228">
        <v>0</v>
      </c>
      <c r="M694" s="227">
        <v>0</v>
      </c>
      <c r="N694" s="228">
        <v>0</v>
      </c>
      <c r="O694" s="227">
        <v>0</v>
      </c>
      <c r="P694" s="228">
        <v>0</v>
      </c>
      <c r="Q694" s="227">
        <v>0</v>
      </c>
      <c r="R694" s="228">
        <v>0</v>
      </c>
      <c r="S694" s="227">
        <v>0</v>
      </c>
      <c r="T694" s="228">
        <v>0</v>
      </c>
      <c r="U694" s="227">
        <v>9.3459999999999983</v>
      </c>
      <c r="V694" s="228">
        <v>0</v>
      </c>
      <c r="W694" s="227">
        <v>0</v>
      </c>
      <c r="X694" s="228">
        <v>0</v>
      </c>
      <c r="Y694" s="227">
        <v>0</v>
      </c>
      <c r="Z694" s="228">
        <v>0</v>
      </c>
      <c r="AA694" s="227">
        <v>0</v>
      </c>
      <c r="AB694" s="228">
        <v>0</v>
      </c>
      <c r="AC694" s="204">
        <f t="shared" si="263"/>
        <v>9.3459999999999983</v>
      </c>
      <c r="AD694" s="204"/>
      <c r="AE694" s="204"/>
    </row>
    <row r="695" spans="2:31" x14ac:dyDescent="0.3">
      <c r="B695" s="210" t="s">
        <v>52</v>
      </c>
      <c r="C695" s="210"/>
      <c r="D695" s="210"/>
      <c r="E695" s="227">
        <v>0</v>
      </c>
      <c r="F695" s="228">
        <v>0</v>
      </c>
      <c r="G695" s="227">
        <v>0</v>
      </c>
      <c r="H695" s="228">
        <v>0</v>
      </c>
      <c r="I695" s="227">
        <v>0</v>
      </c>
      <c r="J695" s="228">
        <v>0</v>
      </c>
      <c r="K695" s="227">
        <v>0</v>
      </c>
      <c r="L695" s="228">
        <v>0</v>
      </c>
      <c r="M695" s="227">
        <v>0</v>
      </c>
      <c r="N695" s="228">
        <v>7.3588333333333251</v>
      </c>
      <c r="O695" s="227">
        <v>1.4218333333333362</v>
      </c>
      <c r="P695" s="228">
        <v>19.123000000000001</v>
      </c>
      <c r="Q695" s="227">
        <v>15.368333333333329</v>
      </c>
      <c r="R695" s="228">
        <v>7.1271666666666649</v>
      </c>
      <c r="S695" s="227">
        <v>0</v>
      </c>
      <c r="T695" s="228">
        <v>0.26749999999999996</v>
      </c>
      <c r="U695" s="227">
        <v>1.0470000000000004</v>
      </c>
      <c r="V695" s="228">
        <v>0</v>
      </c>
      <c r="W695" s="227">
        <v>0</v>
      </c>
      <c r="X695" s="228">
        <v>0</v>
      </c>
      <c r="Y695" s="227">
        <v>0</v>
      </c>
      <c r="Z695" s="228">
        <v>0</v>
      </c>
      <c r="AA695" s="227">
        <v>0</v>
      </c>
      <c r="AB695" s="228">
        <v>0</v>
      </c>
      <c r="AC695" s="204">
        <f t="shared" si="263"/>
        <v>51.713666666666654</v>
      </c>
      <c r="AD695" s="204"/>
      <c r="AE695" s="204"/>
    </row>
    <row r="696" spans="2:31" x14ac:dyDescent="0.3">
      <c r="B696" s="210" t="s">
        <v>53</v>
      </c>
      <c r="C696" s="210"/>
      <c r="D696" s="210"/>
      <c r="E696" s="227">
        <v>0</v>
      </c>
      <c r="F696" s="228">
        <v>0</v>
      </c>
      <c r="G696" s="227">
        <v>0</v>
      </c>
      <c r="H696" s="228">
        <v>0</v>
      </c>
      <c r="I696" s="227">
        <v>0</v>
      </c>
      <c r="J696" s="228">
        <v>0</v>
      </c>
      <c r="K696" s="227">
        <v>0</v>
      </c>
      <c r="L696" s="228">
        <v>0</v>
      </c>
      <c r="M696" s="227">
        <v>0</v>
      </c>
      <c r="N696" s="228">
        <v>0</v>
      </c>
      <c r="O696" s="227">
        <v>0</v>
      </c>
      <c r="P696" s="228">
        <v>0</v>
      </c>
      <c r="Q696" s="227">
        <v>0</v>
      </c>
      <c r="R696" s="228">
        <v>0</v>
      </c>
      <c r="S696" s="227">
        <v>0</v>
      </c>
      <c r="T696" s="228">
        <v>0</v>
      </c>
      <c r="U696" s="227">
        <v>0.35216666666666657</v>
      </c>
      <c r="V696" s="228">
        <v>0</v>
      </c>
      <c r="W696" s="227">
        <v>0</v>
      </c>
      <c r="X696" s="228">
        <v>0</v>
      </c>
      <c r="Y696" s="227">
        <v>0</v>
      </c>
      <c r="Z696" s="228">
        <v>0</v>
      </c>
      <c r="AA696" s="227">
        <v>0</v>
      </c>
      <c r="AB696" s="228">
        <v>0</v>
      </c>
      <c r="AC696" s="204">
        <f t="shared" si="263"/>
        <v>0.35216666666666657</v>
      </c>
      <c r="AD696" s="204"/>
      <c r="AE696" s="204"/>
    </row>
    <row r="697" spans="2:31" x14ac:dyDescent="0.3">
      <c r="B697" s="210" t="s">
        <v>54</v>
      </c>
      <c r="C697" s="210"/>
      <c r="D697" s="210"/>
      <c r="E697" s="227">
        <v>0</v>
      </c>
      <c r="F697" s="228">
        <v>0</v>
      </c>
      <c r="G697" s="227">
        <v>0</v>
      </c>
      <c r="H697" s="228">
        <v>0</v>
      </c>
      <c r="I697" s="227">
        <v>0</v>
      </c>
      <c r="J697" s="228">
        <v>0</v>
      </c>
      <c r="K697" s="227">
        <v>0</v>
      </c>
      <c r="L697" s="228">
        <v>0</v>
      </c>
      <c r="M697" s="227">
        <v>0</v>
      </c>
      <c r="N697" s="228">
        <v>0</v>
      </c>
      <c r="O697" s="227">
        <v>0</v>
      </c>
      <c r="P697" s="228">
        <v>41.853333333333367</v>
      </c>
      <c r="Q697" s="227">
        <v>58.699999999999939</v>
      </c>
      <c r="R697" s="228">
        <v>57.800000000000054</v>
      </c>
      <c r="S697" s="227">
        <v>58.699999999999939</v>
      </c>
      <c r="T697" s="228">
        <v>59.300000000000061</v>
      </c>
      <c r="U697" s="227">
        <v>48.18333333333333</v>
      </c>
      <c r="V697" s="228">
        <v>0</v>
      </c>
      <c r="W697" s="227">
        <v>0</v>
      </c>
      <c r="X697" s="228">
        <v>0</v>
      </c>
      <c r="Y697" s="227">
        <v>0</v>
      </c>
      <c r="Z697" s="228">
        <v>0</v>
      </c>
      <c r="AA697" s="227">
        <v>0</v>
      </c>
      <c r="AB697" s="228">
        <v>0</v>
      </c>
      <c r="AC697" s="204">
        <f t="shared" si="263"/>
        <v>324.53666666666669</v>
      </c>
      <c r="AD697" s="204"/>
      <c r="AE697" s="204"/>
    </row>
    <row r="698" spans="2:31" x14ac:dyDescent="0.3">
      <c r="B698" s="210" t="s">
        <v>55</v>
      </c>
      <c r="C698" s="210"/>
      <c r="D698" s="210"/>
      <c r="E698" s="227">
        <v>0</v>
      </c>
      <c r="F698" s="228">
        <v>0</v>
      </c>
      <c r="G698" s="227">
        <v>0</v>
      </c>
      <c r="H698" s="228">
        <v>0</v>
      </c>
      <c r="I698" s="227">
        <v>0</v>
      </c>
      <c r="J698" s="228">
        <v>0</v>
      </c>
      <c r="K698" s="227">
        <v>0</v>
      </c>
      <c r="L698" s="228">
        <v>0</v>
      </c>
      <c r="M698" s="227">
        <v>0</v>
      </c>
      <c r="N698" s="228">
        <v>7.6276666666666602</v>
      </c>
      <c r="O698" s="227">
        <v>4.1354999999999968</v>
      </c>
      <c r="P698" s="228">
        <v>1.0758333333333345</v>
      </c>
      <c r="Q698" s="227">
        <v>0.67249999999999799</v>
      </c>
      <c r="R698" s="228">
        <v>8.2723333333333322</v>
      </c>
      <c r="S698" s="227">
        <v>11.529999999999983</v>
      </c>
      <c r="T698" s="228">
        <v>12.730000000000015</v>
      </c>
      <c r="U698" s="227">
        <v>8.1246666666666627</v>
      </c>
      <c r="V698" s="228">
        <v>0</v>
      </c>
      <c r="W698" s="227">
        <v>0</v>
      </c>
      <c r="X698" s="228">
        <v>0</v>
      </c>
      <c r="Y698" s="227">
        <v>0</v>
      </c>
      <c r="Z698" s="228">
        <v>0</v>
      </c>
      <c r="AA698" s="227">
        <v>0</v>
      </c>
      <c r="AB698" s="228">
        <v>0</v>
      </c>
      <c r="AC698" s="204">
        <f t="shared" si="263"/>
        <v>54.168499999999987</v>
      </c>
      <c r="AD698" s="204"/>
      <c r="AE698" s="204"/>
    </row>
    <row r="699" spans="2:31" x14ac:dyDescent="0.3">
      <c r="B699" s="210" t="s">
        <v>56</v>
      </c>
      <c r="C699" s="210"/>
      <c r="D699" s="210"/>
      <c r="E699" s="227">
        <v>0</v>
      </c>
      <c r="F699" s="228">
        <v>0</v>
      </c>
      <c r="G699" s="227">
        <v>0</v>
      </c>
      <c r="H699" s="228">
        <v>0</v>
      </c>
      <c r="I699" s="227">
        <v>0</v>
      </c>
      <c r="J699" s="228">
        <v>0</v>
      </c>
      <c r="K699" s="227">
        <v>0</v>
      </c>
      <c r="L699" s="228">
        <v>0</v>
      </c>
      <c r="M699" s="227">
        <v>0</v>
      </c>
      <c r="N699" s="228">
        <v>6.309333333333333</v>
      </c>
      <c r="O699" s="227">
        <v>5.8978333333333355</v>
      </c>
      <c r="P699" s="228">
        <v>3.940500000000001</v>
      </c>
      <c r="Q699" s="227">
        <v>3.7231666666666694</v>
      </c>
      <c r="R699" s="228">
        <v>4.8043333333333367</v>
      </c>
      <c r="S699" s="227">
        <v>5.0071666666666639</v>
      </c>
      <c r="T699" s="228">
        <v>4.7553333333333336</v>
      </c>
      <c r="U699" s="227">
        <v>3.3353333333333324</v>
      </c>
      <c r="V699" s="228">
        <v>7.4833333333333252E-2</v>
      </c>
      <c r="W699" s="227">
        <v>0</v>
      </c>
      <c r="X699" s="228">
        <v>0</v>
      </c>
      <c r="Y699" s="227">
        <v>0</v>
      </c>
      <c r="Z699" s="228">
        <v>0</v>
      </c>
      <c r="AA699" s="227">
        <v>0</v>
      </c>
      <c r="AB699" s="228">
        <v>0</v>
      </c>
      <c r="AC699" s="204">
        <f t="shared" si="263"/>
        <v>37.847833333333334</v>
      </c>
      <c r="AD699" s="204"/>
      <c r="AE699" s="204"/>
    </row>
    <row r="700" spans="2:31" x14ac:dyDescent="0.3">
      <c r="B700" s="210" t="s">
        <v>112</v>
      </c>
      <c r="C700" s="210"/>
      <c r="D700" s="210"/>
      <c r="E700" s="227">
        <v>0</v>
      </c>
      <c r="F700" s="228">
        <v>0</v>
      </c>
      <c r="G700" s="227">
        <v>0</v>
      </c>
      <c r="H700" s="228">
        <v>0</v>
      </c>
      <c r="I700" s="227">
        <v>0</v>
      </c>
      <c r="J700" s="228">
        <v>0</v>
      </c>
      <c r="K700" s="227">
        <v>0</v>
      </c>
      <c r="L700" s="228">
        <v>0</v>
      </c>
      <c r="M700" s="227">
        <v>0</v>
      </c>
      <c r="N700" s="228">
        <v>0</v>
      </c>
      <c r="O700" s="227">
        <v>0.57916666666666672</v>
      </c>
      <c r="P700" s="228">
        <v>0.34283333333333538</v>
      </c>
      <c r="Q700" s="227">
        <v>0.59116666666666806</v>
      </c>
      <c r="R700" s="228">
        <v>3.7901666666666682</v>
      </c>
      <c r="S700" s="227">
        <v>0</v>
      </c>
      <c r="T700" s="228">
        <v>0</v>
      </c>
      <c r="U700" s="227">
        <v>0</v>
      </c>
      <c r="V700" s="228">
        <v>0</v>
      </c>
      <c r="W700" s="227">
        <v>0</v>
      </c>
      <c r="X700" s="228">
        <v>0</v>
      </c>
      <c r="Y700" s="227">
        <v>0</v>
      </c>
      <c r="Z700" s="228">
        <v>0</v>
      </c>
      <c r="AA700" s="227">
        <v>0</v>
      </c>
      <c r="AB700" s="228">
        <v>0</v>
      </c>
      <c r="AC700" s="204">
        <f t="shared" si="263"/>
        <v>5.3033333333333381</v>
      </c>
      <c r="AD700" s="204"/>
      <c r="AE700" s="204"/>
    </row>
    <row r="701" spans="2:31" x14ac:dyDescent="0.3">
      <c r="B701" s="210" t="s">
        <v>57</v>
      </c>
      <c r="C701" s="210"/>
      <c r="D701" s="210"/>
      <c r="E701" s="227">
        <v>0</v>
      </c>
      <c r="F701" s="228">
        <v>0</v>
      </c>
      <c r="G701" s="227">
        <v>0</v>
      </c>
      <c r="H701" s="228">
        <v>0</v>
      </c>
      <c r="I701" s="227">
        <v>0</v>
      </c>
      <c r="J701" s="228">
        <v>0</v>
      </c>
      <c r="K701" s="227">
        <v>0</v>
      </c>
      <c r="L701" s="228">
        <v>0</v>
      </c>
      <c r="M701" s="227">
        <v>0</v>
      </c>
      <c r="N701" s="228">
        <v>0</v>
      </c>
      <c r="O701" s="227">
        <v>0</v>
      </c>
      <c r="P701" s="228">
        <v>0</v>
      </c>
      <c r="Q701" s="227">
        <v>0</v>
      </c>
      <c r="R701" s="228">
        <v>0</v>
      </c>
      <c r="S701" s="227">
        <v>0</v>
      </c>
      <c r="T701" s="228">
        <v>0</v>
      </c>
      <c r="U701" s="227">
        <v>0</v>
      </c>
      <c r="V701" s="228">
        <v>0</v>
      </c>
      <c r="W701" s="227">
        <v>0</v>
      </c>
      <c r="X701" s="228">
        <v>0</v>
      </c>
      <c r="Y701" s="227">
        <v>0</v>
      </c>
      <c r="Z701" s="228">
        <v>0</v>
      </c>
      <c r="AA701" s="227">
        <v>0</v>
      </c>
      <c r="AB701" s="228">
        <v>0</v>
      </c>
      <c r="AC701" s="204">
        <f t="shared" si="263"/>
        <v>0</v>
      </c>
      <c r="AD701" s="204"/>
      <c r="AE701" s="204"/>
    </row>
    <row r="702" spans="2:31" x14ac:dyDescent="0.3">
      <c r="B702" s="210" t="s">
        <v>58</v>
      </c>
      <c r="C702" s="210"/>
      <c r="D702" s="210"/>
      <c r="E702" s="227">
        <v>0</v>
      </c>
      <c r="F702" s="228">
        <v>0</v>
      </c>
      <c r="G702" s="227">
        <v>0</v>
      </c>
      <c r="H702" s="228">
        <v>0</v>
      </c>
      <c r="I702" s="227">
        <v>0</v>
      </c>
      <c r="J702" s="228">
        <v>0</v>
      </c>
      <c r="K702" s="227">
        <v>0</v>
      </c>
      <c r="L702" s="228">
        <v>0</v>
      </c>
      <c r="M702" s="227">
        <v>0</v>
      </c>
      <c r="N702" s="228">
        <v>0</v>
      </c>
      <c r="O702" s="227">
        <v>0</v>
      </c>
      <c r="P702" s="228">
        <v>0</v>
      </c>
      <c r="Q702" s="227">
        <v>0</v>
      </c>
      <c r="R702" s="228">
        <v>0</v>
      </c>
      <c r="S702" s="227">
        <v>0</v>
      </c>
      <c r="T702" s="228">
        <v>0</v>
      </c>
      <c r="U702" s="227">
        <v>0</v>
      </c>
      <c r="V702" s="228">
        <v>0</v>
      </c>
      <c r="W702" s="227">
        <v>0</v>
      </c>
      <c r="X702" s="228">
        <v>0</v>
      </c>
      <c r="Y702" s="227">
        <v>0</v>
      </c>
      <c r="Z702" s="228">
        <v>0</v>
      </c>
      <c r="AA702" s="227">
        <v>0</v>
      </c>
      <c r="AB702" s="228">
        <v>0</v>
      </c>
      <c r="AC702" s="204">
        <f t="shared" si="263"/>
        <v>0</v>
      </c>
      <c r="AD702" s="204"/>
      <c r="AE702" s="204"/>
    </row>
    <row r="703" spans="2:31" x14ac:dyDescent="0.3">
      <c r="B703" s="210" t="s">
        <v>113</v>
      </c>
      <c r="C703" s="210"/>
      <c r="D703" s="210"/>
      <c r="E703" s="227">
        <v>0</v>
      </c>
      <c r="F703" s="228">
        <v>0</v>
      </c>
      <c r="G703" s="227">
        <v>0</v>
      </c>
      <c r="H703" s="228">
        <v>0</v>
      </c>
      <c r="I703" s="227">
        <v>0</v>
      </c>
      <c r="J703" s="228">
        <v>0</v>
      </c>
      <c r="K703" s="227">
        <v>0</v>
      </c>
      <c r="L703" s="228">
        <v>0</v>
      </c>
      <c r="M703" s="227">
        <v>0</v>
      </c>
      <c r="N703" s="228">
        <v>0</v>
      </c>
      <c r="O703" s="227">
        <v>6.3089999999999993</v>
      </c>
      <c r="P703" s="228">
        <v>5.6814999999999909</v>
      </c>
      <c r="Q703" s="227">
        <v>4.7258333333333375</v>
      </c>
      <c r="R703" s="228">
        <v>7.2515000000000036</v>
      </c>
      <c r="S703" s="227">
        <v>0</v>
      </c>
      <c r="T703" s="228">
        <v>0</v>
      </c>
      <c r="U703" s="227">
        <v>0</v>
      </c>
      <c r="V703" s="228">
        <v>0</v>
      </c>
      <c r="W703" s="227">
        <v>0</v>
      </c>
      <c r="X703" s="228">
        <v>0</v>
      </c>
      <c r="Y703" s="227">
        <v>0</v>
      </c>
      <c r="Z703" s="228">
        <v>0</v>
      </c>
      <c r="AA703" s="227">
        <v>0</v>
      </c>
      <c r="AB703" s="228">
        <v>0</v>
      </c>
      <c r="AC703" s="204">
        <f t="shared" si="263"/>
        <v>23.967833333333331</v>
      </c>
      <c r="AD703" s="204"/>
      <c r="AE703" s="204"/>
    </row>
    <row r="704" spans="2:31" x14ac:dyDescent="0.3">
      <c r="B704" s="210" t="s">
        <v>59</v>
      </c>
      <c r="C704" s="210"/>
      <c r="D704" s="210"/>
      <c r="E704" s="227">
        <v>0</v>
      </c>
      <c r="F704" s="228">
        <v>0</v>
      </c>
      <c r="G704" s="227">
        <v>0</v>
      </c>
      <c r="H704" s="228">
        <v>0</v>
      </c>
      <c r="I704" s="227">
        <v>0</v>
      </c>
      <c r="J704" s="228">
        <v>0</v>
      </c>
      <c r="K704" s="227">
        <v>0</v>
      </c>
      <c r="L704" s="228">
        <v>0</v>
      </c>
      <c r="M704" s="227">
        <v>2.8686666666666656</v>
      </c>
      <c r="N704" s="228">
        <v>17.377499999999994</v>
      </c>
      <c r="O704" s="227">
        <v>13.154833333333341</v>
      </c>
      <c r="P704" s="228">
        <v>13.640166666666671</v>
      </c>
      <c r="Q704" s="227">
        <v>13.575500000000002</v>
      </c>
      <c r="R704" s="228">
        <v>13.658999999999999</v>
      </c>
      <c r="S704" s="227">
        <v>9.7981666666666758</v>
      </c>
      <c r="T704" s="228">
        <v>8.8348333333333269</v>
      </c>
      <c r="U704" s="227">
        <v>5.4281666666666721</v>
      </c>
      <c r="V704" s="228">
        <v>8.0833333333333354E-2</v>
      </c>
      <c r="W704" s="227">
        <v>0</v>
      </c>
      <c r="X704" s="228">
        <v>0</v>
      </c>
      <c r="Y704" s="227">
        <v>0</v>
      </c>
      <c r="Z704" s="228">
        <v>0</v>
      </c>
      <c r="AA704" s="227">
        <v>0</v>
      </c>
      <c r="AB704" s="228">
        <v>0</v>
      </c>
      <c r="AC704" s="204">
        <f t="shared" si="263"/>
        <v>98.417666666666662</v>
      </c>
      <c r="AD704" s="204"/>
      <c r="AE704" s="204"/>
    </row>
    <row r="705" spans="2:31" x14ac:dyDescent="0.3">
      <c r="B705" s="210" t="s">
        <v>60</v>
      </c>
      <c r="C705" s="210"/>
      <c r="D705" s="210"/>
      <c r="E705" s="227">
        <v>0</v>
      </c>
      <c r="F705" s="228">
        <v>0</v>
      </c>
      <c r="G705" s="227">
        <v>0</v>
      </c>
      <c r="H705" s="228">
        <v>0</v>
      </c>
      <c r="I705" s="227">
        <v>0</v>
      </c>
      <c r="J705" s="228">
        <v>0</v>
      </c>
      <c r="K705" s="227">
        <v>0</v>
      </c>
      <c r="L705" s="228">
        <v>0</v>
      </c>
      <c r="M705" s="227">
        <v>0.3106666666666662</v>
      </c>
      <c r="N705" s="228">
        <v>2.7101666666666664</v>
      </c>
      <c r="O705" s="227">
        <v>0</v>
      </c>
      <c r="P705" s="228">
        <v>0</v>
      </c>
      <c r="Q705" s="227">
        <v>0</v>
      </c>
      <c r="R705" s="228">
        <v>0.49566666666666764</v>
      </c>
      <c r="S705" s="227">
        <v>0</v>
      </c>
      <c r="T705" s="228">
        <v>0</v>
      </c>
      <c r="U705" s="227">
        <v>0</v>
      </c>
      <c r="V705" s="228">
        <v>0</v>
      </c>
      <c r="W705" s="227">
        <v>0</v>
      </c>
      <c r="X705" s="228">
        <v>0</v>
      </c>
      <c r="Y705" s="227">
        <v>0</v>
      </c>
      <c r="Z705" s="228">
        <v>0</v>
      </c>
      <c r="AA705" s="227">
        <v>0</v>
      </c>
      <c r="AB705" s="228">
        <v>0</v>
      </c>
      <c r="AC705" s="204">
        <f t="shared" si="263"/>
        <v>3.5165000000000002</v>
      </c>
      <c r="AD705" s="204"/>
      <c r="AE705" s="204"/>
    </row>
    <row r="706" spans="2:31" x14ac:dyDescent="0.3">
      <c r="B706" s="210" t="s">
        <v>61</v>
      </c>
      <c r="C706" s="210"/>
      <c r="D706" s="210"/>
      <c r="E706" s="227">
        <v>0</v>
      </c>
      <c r="F706" s="228">
        <v>0</v>
      </c>
      <c r="G706" s="227">
        <v>0</v>
      </c>
      <c r="H706" s="228">
        <v>0</v>
      </c>
      <c r="I706" s="227">
        <v>0</v>
      </c>
      <c r="J706" s="228">
        <v>0</v>
      </c>
      <c r="K706" s="227">
        <v>0</v>
      </c>
      <c r="L706" s="228">
        <v>0</v>
      </c>
      <c r="M706" s="227">
        <v>0</v>
      </c>
      <c r="N706" s="228">
        <v>6.0783333333333349</v>
      </c>
      <c r="O706" s="227">
        <v>3.7219999999999986</v>
      </c>
      <c r="P706" s="228">
        <v>0</v>
      </c>
      <c r="Q706" s="227">
        <v>0</v>
      </c>
      <c r="R706" s="228">
        <v>3.3779999999999961</v>
      </c>
      <c r="S706" s="227">
        <v>3.6308333333333307</v>
      </c>
      <c r="T706" s="228">
        <v>5.5849999999999982</v>
      </c>
      <c r="U706" s="227">
        <v>3.0659999999999981</v>
      </c>
      <c r="V706" s="228">
        <v>0.50049999999999994</v>
      </c>
      <c r="W706" s="227">
        <v>0</v>
      </c>
      <c r="X706" s="228">
        <v>0</v>
      </c>
      <c r="Y706" s="227">
        <v>0</v>
      </c>
      <c r="Z706" s="228">
        <v>0</v>
      </c>
      <c r="AA706" s="227">
        <v>0</v>
      </c>
      <c r="AB706" s="228">
        <v>0</v>
      </c>
      <c r="AC706" s="204">
        <f t="shared" si="263"/>
        <v>25.960666666666658</v>
      </c>
      <c r="AD706" s="204"/>
      <c r="AE706" s="204"/>
    </row>
    <row r="707" spans="2:31" x14ac:dyDescent="0.3">
      <c r="B707" s="210" t="s">
        <v>62</v>
      </c>
      <c r="C707" s="210"/>
      <c r="D707" s="210"/>
      <c r="E707" s="227">
        <v>0</v>
      </c>
      <c r="F707" s="228">
        <v>0</v>
      </c>
      <c r="G707" s="227">
        <v>0</v>
      </c>
      <c r="H707" s="228">
        <v>0</v>
      </c>
      <c r="I707" s="227">
        <v>0</v>
      </c>
      <c r="J707" s="228">
        <v>0</v>
      </c>
      <c r="K707" s="227">
        <v>0</v>
      </c>
      <c r="L707" s="228">
        <v>0</v>
      </c>
      <c r="M707" s="227">
        <v>0</v>
      </c>
      <c r="N707" s="228">
        <v>0</v>
      </c>
      <c r="O707" s="227">
        <v>0</v>
      </c>
      <c r="P707" s="228">
        <v>0</v>
      </c>
      <c r="Q707" s="227">
        <v>0</v>
      </c>
      <c r="R707" s="228">
        <v>0</v>
      </c>
      <c r="S707" s="227">
        <v>0</v>
      </c>
      <c r="T707" s="228">
        <v>0</v>
      </c>
      <c r="U707" s="227">
        <v>0</v>
      </c>
      <c r="V707" s="228">
        <v>0</v>
      </c>
      <c r="W707" s="227">
        <v>0</v>
      </c>
      <c r="X707" s="228">
        <v>0</v>
      </c>
      <c r="Y707" s="227">
        <v>0</v>
      </c>
      <c r="Z707" s="228">
        <v>0</v>
      </c>
      <c r="AA707" s="227">
        <v>0</v>
      </c>
      <c r="AB707" s="228">
        <v>0</v>
      </c>
      <c r="AC707" s="204">
        <f t="shared" si="263"/>
        <v>0</v>
      </c>
      <c r="AD707" s="204"/>
      <c r="AE707" s="204"/>
    </row>
    <row r="708" spans="2:31" x14ac:dyDescent="0.3">
      <c r="B708" s="210" t="s">
        <v>63</v>
      </c>
      <c r="C708" s="210"/>
      <c r="D708" s="210"/>
      <c r="E708" s="227">
        <v>0</v>
      </c>
      <c r="F708" s="228">
        <v>0</v>
      </c>
      <c r="G708" s="227">
        <v>0</v>
      </c>
      <c r="H708" s="228">
        <v>0</v>
      </c>
      <c r="I708" s="227">
        <v>0</v>
      </c>
      <c r="J708" s="228">
        <v>0</v>
      </c>
      <c r="K708" s="227">
        <v>0</v>
      </c>
      <c r="L708" s="228">
        <v>0</v>
      </c>
      <c r="M708" s="227">
        <v>0</v>
      </c>
      <c r="N708" s="228">
        <v>16.340166666666654</v>
      </c>
      <c r="O708" s="227">
        <v>11.592833333333326</v>
      </c>
      <c r="P708" s="228">
        <v>8.671666666666674</v>
      </c>
      <c r="Q708" s="227">
        <v>23.339500000000005</v>
      </c>
      <c r="R708" s="228">
        <v>56.875999999999983</v>
      </c>
      <c r="S708" s="227">
        <v>62.498000000000033</v>
      </c>
      <c r="T708" s="228">
        <v>63.72816666666666</v>
      </c>
      <c r="U708" s="227">
        <v>54.157666666666699</v>
      </c>
      <c r="V708" s="228">
        <v>0.1281666666666664</v>
      </c>
      <c r="W708" s="227">
        <v>0</v>
      </c>
      <c r="X708" s="228">
        <v>0</v>
      </c>
      <c r="Y708" s="227">
        <v>0</v>
      </c>
      <c r="Z708" s="228">
        <v>0</v>
      </c>
      <c r="AA708" s="227">
        <v>0</v>
      </c>
      <c r="AB708" s="228">
        <v>0</v>
      </c>
      <c r="AC708" s="204">
        <f t="shared" si="263"/>
        <v>297.33216666666675</v>
      </c>
      <c r="AD708" s="204"/>
      <c r="AE708" s="204"/>
    </row>
    <row r="709" spans="2:31" x14ac:dyDescent="0.3">
      <c r="B709" s="210" t="s">
        <v>64</v>
      </c>
      <c r="C709" s="210"/>
      <c r="D709" s="210"/>
      <c r="E709" s="227">
        <v>0</v>
      </c>
      <c r="F709" s="228">
        <v>0</v>
      </c>
      <c r="G709" s="227">
        <v>0</v>
      </c>
      <c r="H709" s="228">
        <v>0</v>
      </c>
      <c r="I709" s="227">
        <v>0</v>
      </c>
      <c r="J709" s="228">
        <v>0</v>
      </c>
      <c r="K709" s="227">
        <v>0</v>
      </c>
      <c r="L709" s="228">
        <v>0</v>
      </c>
      <c r="M709" s="227">
        <v>6.0148333333333328</v>
      </c>
      <c r="N709" s="228">
        <v>21.714000000000024</v>
      </c>
      <c r="O709" s="227">
        <v>17.614166666666641</v>
      </c>
      <c r="P709" s="228">
        <v>15.38416666666666</v>
      </c>
      <c r="Q709" s="227">
        <v>15.937000000000012</v>
      </c>
      <c r="R709" s="228">
        <v>22.347499999999989</v>
      </c>
      <c r="S709" s="227">
        <v>23.690000000000037</v>
      </c>
      <c r="T709" s="228">
        <v>22.698500000000024</v>
      </c>
      <c r="U709" s="227">
        <v>14.899999999999984</v>
      </c>
      <c r="V709" s="228">
        <v>2.5000000000000001E-2</v>
      </c>
      <c r="W709" s="227">
        <v>0</v>
      </c>
      <c r="X709" s="228">
        <v>0</v>
      </c>
      <c r="Y709" s="227">
        <v>0</v>
      </c>
      <c r="Z709" s="228">
        <v>0</v>
      </c>
      <c r="AA709" s="227">
        <v>0</v>
      </c>
      <c r="AB709" s="228">
        <v>0</v>
      </c>
      <c r="AC709" s="204">
        <f t="shared" si="263"/>
        <v>160.32516666666672</v>
      </c>
      <c r="AD709" s="204"/>
      <c r="AE709" s="204"/>
    </row>
    <row r="710" spans="2:31" x14ac:dyDescent="0.3">
      <c r="B710" s="210" t="s">
        <v>105</v>
      </c>
      <c r="C710" s="210"/>
      <c r="D710" s="210"/>
      <c r="E710" s="227">
        <v>0</v>
      </c>
      <c r="F710" s="228">
        <v>0</v>
      </c>
      <c r="G710" s="227">
        <v>0</v>
      </c>
      <c r="H710" s="228">
        <v>0</v>
      </c>
      <c r="I710" s="227">
        <v>0</v>
      </c>
      <c r="J710" s="228">
        <v>0</v>
      </c>
      <c r="K710" s="227">
        <v>0</v>
      </c>
      <c r="L710" s="228">
        <v>0</v>
      </c>
      <c r="M710" s="227">
        <v>0</v>
      </c>
      <c r="N710" s="228">
        <v>4.46566666666667</v>
      </c>
      <c r="O710" s="227">
        <v>5.1081666666666594</v>
      </c>
      <c r="P710" s="228">
        <v>0</v>
      </c>
      <c r="Q710" s="227">
        <v>5.5000000000002087E-3</v>
      </c>
      <c r="R710" s="228">
        <v>6.3070000000000013</v>
      </c>
      <c r="S710" s="227">
        <v>9.0018333333333338</v>
      </c>
      <c r="T710" s="228">
        <v>8.0039999999999978</v>
      </c>
      <c r="U710" s="227">
        <v>6.004666666666667</v>
      </c>
      <c r="V710" s="228">
        <v>0.11333333333333341</v>
      </c>
      <c r="W710" s="227">
        <v>0</v>
      </c>
      <c r="X710" s="228">
        <v>0</v>
      </c>
      <c r="Y710" s="227">
        <v>0</v>
      </c>
      <c r="Z710" s="228">
        <v>0</v>
      </c>
      <c r="AA710" s="227">
        <v>0</v>
      </c>
      <c r="AB710" s="228">
        <v>0</v>
      </c>
      <c r="AC710" s="204">
        <f t="shared" si="263"/>
        <v>39.010166666666663</v>
      </c>
      <c r="AD710" s="204"/>
      <c r="AE710" s="204"/>
    </row>
    <row r="711" spans="2:31" x14ac:dyDescent="0.3">
      <c r="B711" s="210" t="s">
        <v>65</v>
      </c>
      <c r="C711" s="210"/>
      <c r="D711" s="210"/>
      <c r="E711" s="227">
        <v>0</v>
      </c>
      <c r="F711" s="228">
        <v>0</v>
      </c>
      <c r="G711" s="227">
        <v>0</v>
      </c>
      <c r="H711" s="228">
        <v>0</v>
      </c>
      <c r="I711" s="227">
        <v>0</v>
      </c>
      <c r="J711" s="228">
        <v>0</v>
      </c>
      <c r="K711" s="227">
        <v>0</v>
      </c>
      <c r="L711" s="228">
        <v>0</v>
      </c>
      <c r="M711" s="227">
        <v>1.4115000000000004</v>
      </c>
      <c r="N711" s="228">
        <v>1.0058333333333334</v>
      </c>
      <c r="O711" s="227">
        <v>0</v>
      </c>
      <c r="P711" s="228">
        <v>0</v>
      </c>
      <c r="Q711" s="227">
        <v>0</v>
      </c>
      <c r="R711" s="228">
        <v>0</v>
      </c>
      <c r="S711" s="227">
        <v>0</v>
      </c>
      <c r="T711" s="228">
        <v>0</v>
      </c>
      <c r="U711" s="227">
        <v>0</v>
      </c>
      <c r="V711" s="228">
        <v>0</v>
      </c>
      <c r="W711" s="227">
        <v>0</v>
      </c>
      <c r="X711" s="228">
        <v>0</v>
      </c>
      <c r="Y711" s="227">
        <v>0</v>
      </c>
      <c r="Z711" s="228">
        <v>0</v>
      </c>
      <c r="AA711" s="227">
        <v>0</v>
      </c>
      <c r="AB711" s="228">
        <v>0</v>
      </c>
      <c r="AC711" s="204">
        <f t="shared" si="263"/>
        <v>2.4173333333333336</v>
      </c>
      <c r="AD711" s="204"/>
      <c r="AE711" s="204"/>
    </row>
    <row r="712" spans="2:31" x14ac:dyDescent="0.3">
      <c r="B712" s="210" t="s">
        <v>66</v>
      </c>
      <c r="C712" s="210"/>
      <c r="D712" s="210"/>
      <c r="E712" s="227">
        <v>0</v>
      </c>
      <c r="F712" s="228">
        <v>0</v>
      </c>
      <c r="G712" s="227">
        <v>0</v>
      </c>
      <c r="H712" s="228">
        <v>0</v>
      </c>
      <c r="I712" s="227">
        <v>0</v>
      </c>
      <c r="J712" s="228">
        <v>0</v>
      </c>
      <c r="K712" s="227">
        <v>0</v>
      </c>
      <c r="L712" s="228">
        <v>0</v>
      </c>
      <c r="M712" s="227">
        <v>0</v>
      </c>
      <c r="N712" s="228">
        <v>8.6415000000000024</v>
      </c>
      <c r="O712" s="227">
        <v>8.9560000000000048</v>
      </c>
      <c r="P712" s="228">
        <v>8.9561666666666699</v>
      </c>
      <c r="Q712" s="227">
        <v>8.7101666666666713</v>
      </c>
      <c r="R712" s="228">
        <v>12.2525</v>
      </c>
      <c r="S712" s="227">
        <v>12.886833333333341</v>
      </c>
      <c r="T712" s="228">
        <v>12.943833333333338</v>
      </c>
      <c r="U712" s="227">
        <v>12.453666666666662</v>
      </c>
      <c r="V712" s="228">
        <v>0.97716666666666718</v>
      </c>
      <c r="W712" s="227">
        <v>0</v>
      </c>
      <c r="X712" s="228">
        <v>0</v>
      </c>
      <c r="Y712" s="227">
        <v>0</v>
      </c>
      <c r="Z712" s="228">
        <v>0</v>
      </c>
      <c r="AA712" s="227">
        <v>0</v>
      </c>
      <c r="AB712" s="228">
        <v>0</v>
      </c>
      <c r="AC712" s="204">
        <f>SUM(E712:AB712)</f>
        <v>86.777833333333362</v>
      </c>
      <c r="AD712" s="204"/>
      <c r="AE712" s="204"/>
    </row>
    <row r="713" spans="2:31" x14ac:dyDescent="0.3">
      <c r="B713" s="210" t="s">
        <v>67</v>
      </c>
      <c r="C713" s="210"/>
      <c r="D713" s="210"/>
      <c r="E713" s="227">
        <v>0</v>
      </c>
      <c r="F713" s="228">
        <v>0</v>
      </c>
      <c r="G713" s="227">
        <v>0</v>
      </c>
      <c r="H713" s="228">
        <v>0</v>
      </c>
      <c r="I713" s="227">
        <v>0</v>
      </c>
      <c r="J713" s="228">
        <v>0</v>
      </c>
      <c r="K713" s="227">
        <v>0</v>
      </c>
      <c r="L713" s="228">
        <v>0</v>
      </c>
      <c r="M713" s="227">
        <v>0</v>
      </c>
      <c r="N713" s="228">
        <v>5.0050000000000061</v>
      </c>
      <c r="O713" s="227">
        <v>8.3263333333333254</v>
      </c>
      <c r="P713" s="228">
        <v>9.8374999999999968</v>
      </c>
      <c r="Q713" s="227">
        <v>9.3544999999999998</v>
      </c>
      <c r="R713" s="228">
        <v>7.4403333333333306</v>
      </c>
      <c r="S713" s="227">
        <v>0</v>
      </c>
      <c r="T713" s="228">
        <v>0</v>
      </c>
      <c r="U713" s="227">
        <v>0.11166666666666678</v>
      </c>
      <c r="V713" s="228">
        <v>9.6666666666666692E-2</v>
      </c>
      <c r="W713" s="227">
        <v>0</v>
      </c>
      <c r="X713" s="228">
        <v>0</v>
      </c>
      <c r="Y713" s="227">
        <v>0</v>
      </c>
      <c r="Z713" s="228">
        <v>0</v>
      </c>
      <c r="AA713" s="227">
        <v>0</v>
      </c>
      <c r="AB713" s="228">
        <v>0</v>
      </c>
      <c r="AC713" s="204">
        <f t="shared" ref="AC713:AC726" si="264">SUM(E713:AB713)</f>
        <v>40.171999999999983</v>
      </c>
      <c r="AD713" s="204"/>
      <c r="AE713" s="204"/>
    </row>
    <row r="714" spans="2:31" x14ac:dyDescent="0.3">
      <c r="B714" s="210" t="s">
        <v>68</v>
      </c>
      <c r="C714" s="210"/>
      <c r="D714" s="210"/>
      <c r="E714" s="227">
        <v>0</v>
      </c>
      <c r="F714" s="228">
        <v>0</v>
      </c>
      <c r="G714" s="227">
        <v>0</v>
      </c>
      <c r="H714" s="228">
        <v>0</v>
      </c>
      <c r="I714" s="227">
        <v>0</v>
      </c>
      <c r="J714" s="228">
        <v>0</v>
      </c>
      <c r="K714" s="227">
        <v>0</v>
      </c>
      <c r="L714" s="228">
        <v>0</v>
      </c>
      <c r="M714" s="227">
        <v>0</v>
      </c>
      <c r="N714" s="228">
        <v>0</v>
      </c>
      <c r="O714" s="227">
        <v>0</v>
      </c>
      <c r="P714" s="228">
        <v>0</v>
      </c>
      <c r="Q714" s="227">
        <v>0</v>
      </c>
      <c r="R714" s="228">
        <v>0</v>
      </c>
      <c r="S714" s="227">
        <v>0</v>
      </c>
      <c r="T714" s="228">
        <v>0</v>
      </c>
      <c r="U714" s="227">
        <v>0</v>
      </c>
      <c r="V714" s="228">
        <v>0</v>
      </c>
      <c r="W714" s="227">
        <v>0</v>
      </c>
      <c r="X714" s="228">
        <v>0</v>
      </c>
      <c r="Y714" s="227">
        <v>0</v>
      </c>
      <c r="Z714" s="228">
        <v>0</v>
      </c>
      <c r="AA714" s="227">
        <v>0</v>
      </c>
      <c r="AB714" s="228">
        <v>0</v>
      </c>
      <c r="AC714" s="204">
        <f t="shared" si="264"/>
        <v>0</v>
      </c>
      <c r="AD714" s="204"/>
      <c r="AE714" s="204"/>
    </row>
    <row r="715" spans="2:31" x14ac:dyDescent="0.3">
      <c r="B715" s="210" t="s">
        <v>69</v>
      </c>
      <c r="C715" s="210"/>
      <c r="D715" s="210"/>
      <c r="E715" s="227">
        <v>0</v>
      </c>
      <c r="F715" s="228">
        <v>0</v>
      </c>
      <c r="G715" s="227">
        <v>0</v>
      </c>
      <c r="H715" s="228">
        <v>0</v>
      </c>
      <c r="I715" s="227">
        <v>0</v>
      </c>
      <c r="J715" s="228">
        <v>0</v>
      </c>
      <c r="K715" s="227">
        <v>0</v>
      </c>
      <c r="L715" s="228">
        <v>0</v>
      </c>
      <c r="M715" s="227">
        <v>0</v>
      </c>
      <c r="N715" s="228">
        <v>23.454000000000004</v>
      </c>
      <c r="O715" s="227">
        <v>15.737500000000002</v>
      </c>
      <c r="P715" s="228">
        <v>15.227499999999999</v>
      </c>
      <c r="Q715" s="227">
        <v>14.485666666666669</v>
      </c>
      <c r="R715" s="228">
        <v>16.370333333333338</v>
      </c>
      <c r="S715" s="227">
        <v>8.0619999999999923</v>
      </c>
      <c r="T715" s="228">
        <v>5.7128333333333323</v>
      </c>
      <c r="U715" s="227">
        <v>6.3415000000000017</v>
      </c>
      <c r="V715" s="228">
        <v>9.2833333333333282E-2</v>
      </c>
      <c r="W715" s="227">
        <v>0</v>
      </c>
      <c r="X715" s="228">
        <v>0</v>
      </c>
      <c r="Y715" s="227">
        <v>0</v>
      </c>
      <c r="Z715" s="228">
        <v>0</v>
      </c>
      <c r="AA715" s="227">
        <v>0</v>
      </c>
      <c r="AB715" s="228">
        <v>0</v>
      </c>
      <c r="AC715" s="204">
        <f t="shared" si="264"/>
        <v>105.48416666666667</v>
      </c>
      <c r="AD715" s="204"/>
      <c r="AE715" s="204"/>
    </row>
    <row r="716" spans="2:31" x14ac:dyDescent="0.3">
      <c r="B716" s="210" t="s">
        <v>70</v>
      </c>
      <c r="C716" s="210"/>
      <c r="D716" s="210"/>
      <c r="E716" s="227">
        <v>0</v>
      </c>
      <c r="F716" s="228">
        <v>0</v>
      </c>
      <c r="G716" s="227">
        <v>0</v>
      </c>
      <c r="H716" s="228">
        <v>0</v>
      </c>
      <c r="I716" s="227">
        <v>0</v>
      </c>
      <c r="J716" s="228">
        <v>0</v>
      </c>
      <c r="K716" s="227">
        <v>0</v>
      </c>
      <c r="L716" s="228">
        <v>0</v>
      </c>
      <c r="M716" s="227">
        <v>0</v>
      </c>
      <c r="N716" s="228">
        <v>0</v>
      </c>
      <c r="O716" s="227">
        <v>0.38849999999999718</v>
      </c>
      <c r="P716" s="228">
        <v>0</v>
      </c>
      <c r="Q716" s="227">
        <v>5.5730000000000057</v>
      </c>
      <c r="R716" s="228">
        <v>13.045166666666661</v>
      </c>
      <c r="S716" s="227">
        <v>15.48566666666667</v>
      </c>
      <c r="T716" s="228">
        <v>10.141500000000002</v>
      </c>
      <c r="U716" s="227">
        <v>8.9788333333333235</v>
      </c>
      <c r="V716" s="228">
        <v>0.60683333333333322</v>
      </c>
      <c r="W716" s="227">
        <v>0</v>
      </c>
      <c r="X716" s="228">
        <v>0</v>
      </c>
      <c r="Y716" s="227">
        <v>0</v>
      </c>
      <c r="Z716" s="228">
        <v>0</v>
      </c>
      <c r="AA716" s="227">
        <v>0</v>
      </c>
      <c r="AB716" s="228">
        <v>0</v>
      </c>
      <c r="AC716" s="204">
        <f t="shared" si="264"/>
        <v>54.219499999999989</v>
      </c>
      <c r="AD716" s="204"/>
      <c r="AE716" s="204"/>
    </row>
    <row r="717" spans="2:31" x14ac:dyDescent="0.3">
      <c r="B717" s="210" t="s">
        <v>71</v>
      </c>
      <c r="C717" s="210"/>
      <c r="D717" s="210"/>
      <c r="E717" s="227">
        <v>0</v>
      </c>
      <c r="F717" s="228">
        <v>0</v>
      </c>
      <c r="G717" s="227">
        <v>0</v>
      </c>
      <c r="H717" s="228">
        <v>0</v>
      </c>
      <c r="I717" s="227">
        <v>0</v>
      </c>
      <c r="J717" s="228">
        <v>0</v>
      </c>
      <c r="K717" s="227">
        <v>0</v>
      </c>
      <c r="L717" s="228">
        <v>0</v>
      </c>
      <c r="M717" s="227">
        <v>0</v>
      </c>
      <c r="N717" s="228">
        <v>3.0348333333333364</v>
      </c>
      <c r="O717" s="227">
        <v>2.6981666666666615</v>
      </c>
      <c r="P717" s="228">
        <v>0</v>
      </c>
      <c r="Q717" s="227">
        <v>0</v>
      </c>
      <c r="R717" s="228">
        <v>2.2109999999999972</v>
      </c>
      <c r="S717" s="227">
        <v>2.7428333333333361</v>
      </c>
      <c r="T717" s="228">
        <v>2.42</v>
      </c>
      <c r="U717" s="227">
        <v>1.2499999999999881E-2</v>
      </c>
      <c r="V717" s="228">
        <v>4.2166666666666568E-2</v>
      </c>
      <c r="W717" s="227">
        <v>0</v>
      </c>
      <c r="X717" s="228">
        <v>0</v>
      </c>
      <c r="Y717" s="227">
        <v>0</v>
      </c>
      <c r="Z717" s="228">
        <v>0</v>
      </c>
      <c r="AA717" s="227">
        <v>0</v>
      </c>
      <c r="AB717" s="228">
        <v>0</v>
      </c>
      <c r="AC717" s="204">
        <f t="shared" si="264"/>
        <v>13.161499999999998</v>
      </c>
      <c r="AD717" s="204"/>
      <c r="AE717" s="204"/>
    </row>
    <row r="718" spans="2:31" x14ac:dyDescent="0.3">
      <c r="B718" s="210" t="s">
        <v>72</v>
      </c>
      <c r="C718" s="210"/>
      <c r="D718" s="210"/>
      <c r="E718" s="227">
        <v>0</v>
      </c>
      <c r="F718" s="228">
        <v>0</v>
      </c>
      <c r="G718" s="227">
        <v>0</v>
      </c>
      <c r="H718" s="228">
        <v>0</v>
      </c>
      <c r="I718" s="227">
        <v>0</v>
      </c>
      <c r="J718" s="228">
        <v>0</v>
      </c>
      <c r="K718" s="227">
        <v>0</v>
      </c>
      <c r="L718" s="228">
        <v>0</v>
      </c>
      <c r="M718" s="227">
        <v>0</v>
      </c>
      <c r="N718" s="228">
        <v>0</v>
      </c>
      <c r="O718" s="227">
        <v>0</v>
      </c>
      <c r="P718" s="228">
        <v>0</v>
      </c>
      <c r="Q718" s="227">
        <v>0</v>
      </c>
      <c r="R718" s="228">
        <v>0</v>
      </c>
      <c r="S718" s="227">
        <v>0</v>
      </c>
      <c r="T718" s="228">
        <v>0</v>
      </c>
      <c r="U718" s="227">
        <v>0</v>
      </c>
      <c r="V718" s="228">
        <v>0</v>
      </c>
      <c r="W718" s="227">
        <v>0</v>
      </c>
      <c r="X718" s="228">
        <v>0</v>
      </c>
      <c r="Y718" s="227">
        <v>0</v>
      </c>
      <c r="Z718" s="228">
        <v>0</v>
      </c>
      <c r="AA718" s="227">
        <v>0</v>
      </c>
      <c r="AB718" s="228">
        <v>0</v>
      </c>
      <c r="AC718" s="204">
        <f t="shared" si="264"/>
        <v>0</v>
      </c>
      <c r="AD718" s="204"/>
      <c r="AE718" s="204"/>
    </row>
    <row r="719" spans="2:31" x14ac:dyDescent="0.3">
      <c r="B719" s="210" t="s">
        <v>73</v>
      </c>
      <c r="C719" s="210"/>
      <c r="D719" s="210"/>
      <c r="E719" s="227">
        <v>0</v>
      </c>
      <c r="F719" s="228">
        <v>0</v>
      </c>
      <c r="G719" s="227">
        <v>0</v>
      </c>
      <c r="H719" s="228">
        <v>0</v>
      </c>
      <c r="I719" s="227">
        <v>0</v>
      </c>
      <c r="J719" s="228">
        <v>0</v>
      </c>
      <c r="K719" s="227">
        <v>0</v>
      </c>
      <c r="L719" s="228">
        <v>0</v>
      </c>
      <c r="M719" s="227">
        <v>0</v>
      </c>
      <c r="N719" s="228">
        <v>21.478000000000005</v>
      </c>
      <c r="O719" s="227">
        <v>10.118666666666662</v>
      </c>
      <c r="P719" s="228">
        <v>3.5863333333333354</v>
      </c>
      <c r="Q719" s="227">
        <v>4.0781666666666743</v>
      </c>
      <c r="R719" s="228">
        <v>19.499000000000006</v>
      </c>
      <c r="S719" s="227">
        <v>24.215166666666658</v>
      </c>
      <c r="T719" s="228">
        <v>23.1235</v>
      </c>
      <c r="U719" s="227">
        <v>1.2189999999999992</v>
      </c>
      <c r="V719" s="228">
        <v>0</v>
      </c>
      <c r="W719" s="227">
        <v>0</v>
      </c>
      <c r="X719" s="228">
        <v>0</v>
      </c>
      <c r="Y719" s="227">
        <v>0</v>
      </c>
      <c r="Z719" s="228">
        <v>0</v>
      </c>
      <c r="AA719" s="227">
        <v>0</v>
      </c>
      <c r="AB719" s="228">
        <v>0</v>
      </c>
      <c r="AC719" s="204">
        <f t="shared" si="264"/>
        <v>107.31783333333334</v>
      </c>
      <c r="AD719" s="204"/>
      <c r="AE719" s="204"/>
    </row>
    <row r="720" spans="2:31" x14ac:dyDescent="0.3">
      <c r="B720" s="210" t="s">
        <v>74</v>
      </c>
      <c r="C720" s="210"/>
      <c r="D720" s="210"/>
      <c r="E720" s="227">
        <v>0</v>
      </c>
      <c r="F720" s="228">
        <v>0</v>
      </c>
      <c r="G720" s="227">
        <v>0</v>
      </c>
      <c r="H720" s="228">
        <v>0</v>
      </c>
      <c r="I720" s="227">
        <v>0</v>
      </c>
      <c r="J720" s="228">
        <v>0</v>
      </c>
      <c r="K720" s="227">
        <v>0</v>
      </c>
      <c r="L720" s="228">
        <v>0</v>
      </c>
      <c r="M720" s="227">
        <v>5.4333333333333358E-2</v>
      </c>
      <c r="N720" s="228">
        <v>8.9796666666666649</v>
      </c>
      <c r="O720" s="227">
        <v>16.730666666666671</v>
      </c>
      <c r="P720" s="228">
        <v>16.765833333333337</v>
      </c>
      <c r="Q720" s="227">
        <v>18.411166666666663</v>
      </c>
      <c r="R720" s="228">
        <v>17.271000000000001</v>
      </c>
      <c r="S720" s="227">
        <v>13.71316666666667</v>
      </c>
      <c r="T720" s="228">
        <v>10.026666666666662</v>
      </c>
      <c r="U720" s="227">
        <v>2.6678333333333346</v>
      </c>
      <c r="V720" s="228">
        <v>0.22</v>
      </c>
      <c r="W720" s="227">
        <v>0</v>
      </c>
      <c r="X720" s="228">
        <v>0</v>
      </c>
      <c r="Y720" s="227">
        <v>0</v>
      </c>
      <c r="Z720" s="228">
        <v>0</v>
      </c>
      <c r="AA720" s="227">
        <v>0</v>
      </c>
      <c r="AB720" s="228">
        <v>0</v>
      </c>
      <c r="AC720" s="204">
        <f t="shared" si="264"/>
        <v>104.84033333333332</v>
      </c>
      <c r="AD720" s="204"/>
      <c r="AE720" s="204"/>
    </row>
    <row r="721" spans="2:31" x14ac:dyDescent="0.3">
      <c r="B721" s="210" t="s">
        <v>75</v>
      </c>
      <c r="C721" s="210"/>
      <c r="D721" s="210"/>
      <c r="E721" s="227">
        <v>0</v>
      </c>
      <c r="F721" s="228">
        <v>0</v>
      </c>
      <c r="G721" s="227">
        <v>0</v>
      </c>
      <c r="H721" s="228">
        <v>0</v>
      </c>
      <c r="I721" s="227">
        <v>0</v>
      </c>
      <c r="J721" s="228">
        <v>0</v>
      </c>
      <c r="K721" s="227">
        <v>0</v>
      </c>
      <c r="L721" s="228">
        <v>0</v>
      </c>
      <c r="M721" s="227">
        <v>1.2405000000000002</v>
      </c>
      <c r="N721" s="228">
        <v>37.477166666666683</v>
      </c>
      <c r="O721" s="227">
        <v>27.028499999999994</v>
      </c>
      <c r="P721" s="228">
        <v>37.220499999999994</v>
      </c>
      <c r="Q721" s="227">
        <v>58.007166666666627</v>
      </c>
      <c r="R721" s="228">
        <v>68.780333333333331</v>
      </c>
      <c r="S721" s="227">
        <v>52.448666666666647</v>
      </c>
      <c r="T721" s="228">
        <v>22.723499999999984</v>
      </c>
      <c r="U721" s="227">
        <v>6.4218333333333364</v>
      </c>
      <c r="V721" s="228">
        <v>0</v>
      </c>
      <c r="W721" s="227">
        <v>0</v>
      </c>
      <c r="X721" s="228">
        <v>0</v>
      </c>
      <c r="Y721" s="227">
        <v>0</v>
      </c>
      <c r="Z721" s="228">
        <v>0</v>
      </c>
      <c r="AA721" s="227">
        <v>0</v>
      </c>
      <c r="AB721" s="228">
        <v>0</v>
      </c>
      <c r="AC721" s="204">
        <f t="shared" si="264"/>
        <v>311.3481666666666</v>
      </c>
      <c r="AD721" s="204"/>
      <c r="AE721" s="204"/>
    </row>
    <row r="722" spans="2:31" x14ac:dyDescent="0.3">
      <c r="B722" s="210" t="s">
        <v>76</v>
      </c>
      <c r="C722" s="210"/>
      <c r="D722" s="210"/>
      <c r="E722" s="227">
        <v>0</v>
      </c>
      <c r="F722" s="228">
        <v>0</v>
      </c>
      <c r="G722" s="227">
        <v>0</v>
      </c>
      <c r="H722" s="228">
        <v>0</v>
      </c>
      <c r="I722" s="227">
        <v>0</v>
      </c>
      <c r="J722" s="228">
        <v>0</v>
      </c>
      <c r="K722" s="227">
        <v>0</v>
      </c>
      <c r="L722" s="228">
        <v>0</v>
      </c>
      <c r="M722" s="227">
        <v>0.26066666666666716</v>
      </c>
      <c r="N722" s="228">
        <v>17.271166666666659</v>
      </c>
      <c r="O722" s="227">
        <v>6.7726666666666668</v>
      </c>
      <c r="P722" s="228">
        <v>0</v>
      </c>
      <c r="Q722" s="227">
        <v>0</v>
      </c>
      <c r="R722" s="228">
        <v>0.74083333333333767</v>
      </c>
      <c r="S722" s="227">
        <v>2.3213333333333361</v>
      </c>
      <c r="T722" s="228">
        <v>1.4286666666666652</v>
      </c>
      <c r="U722" s="227">
        <v>0.26283333333333353</v>
      </c>
      <c r="V722" s="228">
        <v>0</v>
      </c>
      <c r="W722" s="227">
        <v>0</v>
      </c>
      <c r="X722" s="228">
        <v>0</v>
      </c>
      <c r="Y722" s="227">
        <v>0</v>
      </c>
      <c r="Z722" s="228">
        <v>0</v>
      </c>
      <c r="AA722" s="227">
        <v>0</v>
      </c>
      <c r="AB722" s="228">
        <v>0</v>
      </c>
      <c r="AC722" s="204">
        <f t="shared" si="264"/>
        <v>29.058166666666661</v>
      </c>
      <c r="AD722" s="204"/>
      <c r="AE722" s="204"/>
    </row>
    <row r="723" spans="2:31" x14ac:dyDescent="0.3">
      <c r="B723" s="210" t="s">
        <v>77</v>
      </c>
      <c r="C723" s="210"/>
      <c r="D723" s="210"/>
      <c r="E723" s="227">
        <v>0</v>
      </c>
      <c r="F723" s="228">
        <v>0</v>
      </c>
      <c r="G723" s="227">
        <v>0</v>
      </c>
      <c r="H723" s="228">
        <v>0</v>
      </c>
      <c r="I723" s="227">
        <v>0</v>
      </c>
      <c r="J723" s="228">
        <v>0</v>
      </c>
      <c r="K723" s="227">
        <v>0</v>
      </c>
      <c r="L723" s="228">
        <v>0</v>
      </c>
      <c r="M723" s="227">
        <v>0</v>
      </c>
      <c r="N723" s="228">
        <v>19.30999999999997</v>
      </c>
      <c r="O723" s="227">
        <v>20.527833333333319</v>
      </c>
      <c r="P723" s="228">
        <v>18.685500000000005</v>
      </c>
      <c r="Q723" s="227">
        <v>18.327000000000002</v>
      </c>
      <c r="R723" s="228">
        <v>26.315166666666652</v>
      </c>
      <c r="S723" s="227">
        <v>27.571999999999981</v>
      </c>
      <c r="T723" s="228">
        <v>27.331333333333312</v>
      </c>
      <c r="U723" s="227">
        <v>17.890833333333322</v>
      </c>
      <c r="V723" s="228">
        <v>0</v>
      </c>
      <c r="W723" s="227">
        <v>0</v>
      </c>
      <c r="X723" s="228">
        <v>0</v>
      </c>
      <c r="Y723" s="227">
        <v>0</v>
      </c>
      <c r="Z723" s="228">
        <v>0</v>
      </c>
      <c r="AA723" s="227">
        <v>0</v>
      </c>
      <c r="AB723" s="228">
        <v>0</v>
      </c>
      <c r="AC723" s="204">
        <f t="shared" si="264"/>
        <v>175.95966666666655</v>
      </c>
      <c r="AD723" s="204"/>
      <c r="AE723" s="204"/>
    </row>
    <row r="724" spans="2:31" x14ac:dyDescent="0.3">
      <c r="B724" s="210" t="s">
        <v>78</v>
      </c>
      <c r="C724" s="210"/>
      <c r="D724" s="210"/>
      <c r="E724" s="227">
        <v>0</v>
      </c>
      <c r="F724" s="228">
        <v>0</v>
      </c>
      <c r="G724" s="227">
        <v>0</v>
      </c>
      <c r="H724" s="228">
        <v>0</v>
      </c>
      <c r="I724" s="227">
        <v>0</v>
      </c>
      <c r="J724" s="228">
        <v>0</v>
      </c>
      <c r="K724" s="227">
        <v>0</v>
      </c>
      <c r="L724" s="228">
        <v>0</v>
      </c>
      <c r="M724" s="227">
        <v>0</v>
      </c>
      <c r="N724" s="228">
        <v>0</v>
      </c>
      <c r="O724" s="227">
        <v>0</v>
      </c>
      <c r="P724" s="228">
        <v>0</v>
      </c>
      <c r="Q724" s="227">
        <v>0</v>
      </c>
      <c r="R724" s="228">
        <v>0</v>
      </c>
      <c r="S724" s="227">
        <v>0</v>
      </c>
      <c r="T724" s="228">
        <v>0</v>
      </c>
      <c r="U724" s="227">
        <v>0</v>
      </c>
      <c r="V724" s="228">
        <v>0</v>
      </c>
      <c r="W724" s="227">
        <v>0</v>
      </c>
      <c r="X724" s="228">
        <v>0</v>
      </c>
      <c r="Y724" s="227">
        <v>0</v>
      </c>
      <c r="Z724" s="228">
        <v>0</v>
      </c>
      <c r="AA724" s="227">
        <v>0</v>
      </c>
      <c r="AB724" s="228">
        <v>0</v>
      </c>
      <c r="AC724" s="204">
        <f t="shared" si="264"/>
        <v>0</v>
      </c>
      <c r="AD724" s="204"/>
      <c r="AE724" s="204"/>
    </row>
    <row r="725" spans="2:31" x14ac:dyDescent="0.3">
      <c r="B725" s="210" t="s">
        <v>79</v>
      </c>
      <c r="C725" s="210"/>
      <c r="D725" s="210"/>
      <c r="E725" s="227">
        <v>0</v>
      </c>
      <c r="F725" s="228">
        <v>0</v>
      </c>
      <c r="G725" s="227">
        <v>0</v>
      </c>
      <c r="H725" s="228">
        <v>0</v>
      </c>
      <c r="I725" s="227">
        <v>0</v>
      </c>
      <c r="J725" s="228">
        <v>0</v>
      </c>
      <c r="K725" s="227">
        <v>0</v>
      </c>
      <c r="L725" s="228">
        <v>0</v>
      </c>
      <c r="M725" s="227">
        <v>0</v>
      </c>
      <c r="N725" s="228">
        <v>0</v>
      </c>
      <c r="O725" s="227">
        <v>0</v>
      </c>
      <c r="P725" s="228">
        <v>0</v>
      </c>
      <c r="Q725" s="227">
        <v>0</v>
      </c>
      <c r="R725" s="228">
        <v>0</v>
      </c>
      <c r="S725" s="227">
        <v>0</v>
      </c>
      <c r="T725" s="228">
        <v>0</v>
      </c>
      <c r="U725" s="227">
        <v>0</v>
      </c>
      <c r="V725" s="228">
        <v>0</v>
      </c>
      <c r="W725" s="227">
        <v>0</v>
      </c>
      <c r="X725" s="228">
        <v>0</v>
      </c>
      <c r="Y725" s="227">
        <v>0</v>
      </c>
      <c r="Z725" s="228">
        <v>0</v>
      </c>
      <c r="AA725" s="227">
        <v>0</v>
      </c>
      <c r="AB725" s="228">
        <v>0</v>
      </c>
      <c r="AC725" s="204">
        <f t="shared" si="264"/>
        <v>0</v>
      </c>
      <c r="AD725" s="204"/>
      <c r="AE725" s="204"/>
    </row>
    <row r="726" spans="2:31" x14ac:dyDescent="0.3">
      <c r="B726" s="210" t="s">
        <v>80</v>
      </c>
      <c r="C726" s="210"/>
      <c r="D726" s="210"/>
      <c r="E726" s="227">
        <v>0</v>
      </c>
      <c r="F726" s="228">
        <v>0</v>
      </c>
      <c r="G726" s="227">
        <v>0</v>
      </c>
      <c r="H726" s="228">
        <v>0</v>
      </c>
      <c r="I726" s="227">
        <v>0</v>
      </c>
      <c r="J726" s="228">
        <v>0</v>
      </c>
      <c r="K726" s="227">
        <v>0</v>
      </c>
      <c r="L726" s="228">
        <v>0</v>
      </c>
      <c r="M726" s="227">
        <v>0</v>
      </c>
      <c r="N726" s="228">
        <v>0</v>
      </c>
      <c r="O726" s="227">
        <v>0</v>
      </c>
      <c r="P726" s="228">
        <v>0</v>
      </c>
      <c r="Q726" s="227">
        <v>0</v>
      </c>
      <c r="R726" s="228">
        <v>0</v>
      </c>
      <c r="S726" s="227">
        <v>0</v>
      </c>
      <c r="T726" s="228">
        <v>0</v>
      </c>
      <c r="U726" s="227">
        <v>0</v>
      </c>
      <c r="V726" s="228">
        <v>0</v>
      </c>
      <c r="W726" s="227">
        <v>0</v>
      </c>
      <c r="X726" s="228">
        <v>0</v>
      </c>
      <c r="Y726" s="227">
        <v>0</v>
      </c>
      <c r="Z726" s="228">
        <v>0</v>
      </c>
      <c r="AA726" s="227">
        <v>0</v>
      </c>
      <c r="AB726" s="228">
        <v>0</v>
      </c>
      <c r="AC726" s="204">
        <f t="shared" si="264"/>
        <v>0</v>
      </c>
      <c r="AD726" s="204"/>
      <c r="AE726" s="204"/>
    </row>
    <row r="727" spans="2:31" x14ac:dyDescent="0.3">
      <c r="B727" s="210" t="s">
        <v>88</v>
      </c>
      <c r="C727" s="210"/>
      <c r="D727" s="210"/>
      <c r="E727" s="227">
        <v>0</v>
      </c>
      <c r="F727" s="228">
        <v>0</v>
      </c>
      <c r="G727" s="227">
        <v>0</v>
      </c>
      <c r="H727" s="228">
        <v>0</v>
      </c>
      <c r="I727" s="227">
        <v>0</v>
      </c>
      <c r="J727" s="228">
        <v>0</v>
      </c>
      <c r="K727" s="227">
        <v>0</v>
      </c>
      <c r="L727" s="228">
        <v>0</v>
      </c>
      <c r="M727" s="227">
        <v>0.05</v>
      </c>
      <c r="N727" s="228">
        <v>0.63933333333333298</v>
      </c>
      <c r="O727" s="227">
        <v>0.62783333333333335</v>
      </c>
      <c r="P727" s="228">
        <v>2.8493333333333331</v>
      </c>
      <c r="Q727" s="227">
        <v>1.4641666666666653</v>
      </c>
      <c r="R727" s="228">
        <v>0.90466666666666584</v>
      </c>
      <c r="S727" s="227">
        <v>0.58950000000000002</v>
      </c>
      <c r="T727" s="228">
        <v>0.67500000000000082</v>
      </c>
      <c r="U727" s="227">
        <v>0.32099999999999984</v>
      </c>
      <c r="V727" s="228">
        <v>5.2333333333333315E-2</v>
      </c>
      <c r="W727" s="227">
        <v>0</v>
      </c>
      <c r="X727" s="228">
        <v>0</v>
      </c>
      <c r="Y727" s="227">
        <v>0</v>
      </c>
      <c r="Z727" s="228">
        <v>0</v>
      </c>
      <c r="AA727" s="227">
        <v>0</v>
      </c>
      <c r="AB727" s="228">
        <v>0</v>
      </c>
      <c r="AC727" s="204">
        <f>SUM(E727:AB727)</f>
        <v>8.1731666666666651</v>
      </c>
      <c r="AD727" s="204"/>
      <c r="AE727" s="204"/>
    </row>
    <row r="728" spans="2:31" x14ac:dyDescent="0.3">
      <c r="B728" s="12" t="s">
        <v>104</v>
      </c>
      <c r="C728" s="12"/>
      <c r="D728" s="12"/>
      <c r="E728" s="227">
        <v>0</v>
      </c>
      <c r="F728" s="228">
        <v>0</v>
      </c>
      <c r="G728" s="227">
        <v>0</v>
      </c>
      <c r="H728" s="228">
        <v>0</v>
      </c>
      <c r="I728" s="227">
        <v>0</v>
      </c>
      <c r="J728" s="228">
        <v>0</v>
      </c>
      <c r="K728" s="227">
        <v>0</v>
      </c>
      <c r="L728" s="228">
        <v>0</v>
      </c>
      <c r="M728" s="227">
        <v>0.2468333333333336</v>
      </c>
      <c r="N728" s="228">
        <v>16.126499999999997</v>
      </c>
      <c r="O728" s="227">
        <v>14.447000000000008</v>
      </c>
      <c r="P728" s="228">
        <v>14.030833333333325</v>
      </c>
      <c r="Q728" s="227">
        <v>15.500499999999999</v>
      </c>
      <c r="R728" s="228">
        <v>19.687666666666658</v>
      </c>
      <c r="S728" s="227">
        <v>21.220000000000006</v>
      </c>
      <c r="T728" s="228">
        <v>19.502333333333333</v>
      </c>
      <c r="U728" s="227">
        <v>14.221833333333334</v>
      </c>
      <c r="V728" s="228">
        <v>0.26666666666666644</v>
      </c>
      <c r="W728" s="227">
        <v>0</v>
      </c>
      <c r="X728" s="228">
        <v>0</v>
      </c>
      <c r="Y728" s="227">
        <v>0</v>
      </c>
      <c r="Z728" s="228">
        <v>0</v>
      </c>
      <c r="AA728" s="227">
        <v>0</v>
      </c>
      <c r="AB728" s="228">
        <v>0</v>
      </c>
      <c r="AC728" s="204">
        <f t="shared" ref="AC728:AC729" si="265">SUM(E728:AB728)</f>
        <v>135.25016666666667</v>
      </c>
      <c r="AD728" s="204"/>
      <c r="AE728" s="204"/>
    </row>
    <row r="729" spans="2:31" x14ac:dyDescent="0.3">
      <c r="B729" s="148" t="s">
        <v>101</v>
      </c>
      <c r="C729" s="12"/>
      <c r="D729" s="12"/>
      <c r="E729" s="227">
        <v>0</v>
      </c>
      <c r="F729" s="228">
        <v>0</v>
      </c>
      <c r="G729" s="227">
        <v>0</v>
      </c>
      <c r="H729" s="228">
        <v>0</v>
      </c>
      <c r="I729" s="227">
        <v>0</v>
      </c>
      <c r="J729" s="228">
        <v>0</v>
      </c>
      <c r="K729" s="227">
        <v>0</v>
      </c>
      <c r="L729" s="228">
        <v>0</v>
      </c>
      <c r="M729" s="227">
        <v>0</v>
      </c>
      <c r="N729" s="228">
        <v>0</v>
      </c>
      <c r="O729" s="227">
        <v>4.9564999999999895</v>
      </c>
      <c r="P729" s="228">
        <v>4.3241666666666552</v>
      </c>
      <c r="Q729" s="227">
        <v>3.5184999999999897</v>
      </c>
      <c r="R729" s="228">
        <v>3.8078333333333205</v>
      </c>
      <c r="S729" s="227">
        <v>0</v>
      </c>
      <c r="T729" s="228">
        <v>0.94183333333332653</v>
      </c>
      <c r="U729" s="227">
        <v>9.2434999999999938</v>
      </c>
      <c r="V729" s="228">
        <v>3.6371666666666669</v>
      </c>
      <c r="W729" s="227">
        <v>0</v>
      </c>
      <c r="X729" s="228">
        <v>0</v>
      </c>
      <c r="Y729" s="227">
        <v>0</v>
      </c>
      <c r="Z729" s="228">
        <v>0</v>
      </c>
      <c r="AA729" s="227">
        <v>0</v>
      </c>
      <c r="AB729" s="228">
        <v>0</v>
      </c>
      <c r="AC729" s="204">
        <f t="shared" si="265"/>
        <v>30.42949999999994</v>
      </c>
      <c r="AD729" s="204"/>
      <c r="AE729" s="204"/>
    </row>
    <row r="730" spans="2:31" x14ac:dyDescent="0.3">
      <c r="B730" s="148" t="s">
        <v>102</v>
      </c>
      <c r="C730" s="12"/>
      <c r="D730" s="12"/>
      <c r="E730" s="227">
        <v>0</v>
      </c>
      <c r="F730" s="228">
        <v>0</v>
      </c>
      <c r="G730" s="227">
        <v>0</v>
      </c>
      <c r="H730" s="228">
        <v>0</v>
      </c>
      <c r="I730" s="227">
        <v>0</v>
      </c>
      <c r="J730" s="228">
        <v>0</v>
      </c>
      <c r="K730" s="227">
        <v>0</v>
      </c>
      <c r="L730" s="228">
        <v>0.48716666666666664</v>
      </c>
      <c r="M730" s="227">
        <v>0</v>
      </c>
      <c r="N730" s="228">
        <v>0</v>
      </c>
      <c r="O730" s="227">
        <v>0</v>
      </c>
      <c r="P730" s="228">
        <v>0</v>
      </c>
      <c r="Q730" s="227">
        <v>7.1833333333333138E-2</v>
      </c>
      <c r="R730" s="228">
        <v>6.0748333333333306</v>
      </c>
      <c r="S730" s="227">
        <v>5.267333333333335</v>
      </c>
      <c r="T730" s="228">
        <v>4.7246666666666748</v>
      </c>
      <c r="U730" s="227">
        <v>0.92416666666665703</v>
      </c>
      <c r="V730" s="228">
        <v>3.1674999999999991</v>
      </c>
      <c r="W730" s="227">
        <v>2.3708333333333313</v>
      </c>
      <c r="X730" s="228">
        <v>0</v>
      </c>
      <c r="Y730" s="227">
        <v>0</v>
      </c>
      <c r="Z730" s="228">
        <v>0</v>
      </c>
      <c r="AA730" s="227">
        <v>0</v>
      </c>
      <c r="AB730" s="228">
        <v>0</v>
      </c>
      <c r="AC730" s="204">
        <f>SUM(E730:AB730)</f>
        <v>23.088333333333328</v>
      </c>
      <c r="AD730" s="204"/>
      <c r="AE730" s="204"/>
    </row>
    <row r="731" spans="2:31" x14ac:dyDescent="0.3">
      <c r="B731" s="148" t="s">
        <v>103</v>
      </c>
      <c r="C731" s="12"/>
      <c r="D731" s="12"/>
      <c r="E731" s="227">
        <v>0</v>
      </c>
      <c r="F731" s="228">
        <v>0</v>
      </c>
      <c r="G731" s="227">
        <v>0</v>
      </c>
      <c r="H731" s="228">
        <v>0</v>
      </c>
      <c r="I731" s="227">
        <v>0</v>
      </c>
      <c r="J731" s="228">
        <v>0</v>
      </c>
      <c r="K731" s="227">
        <v>0</v>
      </c>
      <c r="L731" s="228">
        <v>0</v>
      </c>
      <c r="M731" s="227">
        <v>32.63066666666667</v>
      </c>
      <c r="N731" s="228">
        <v>80.347500000000025</v>
      </c>
      <c r="O731" s="227">
        <v>85.025166666666749</v>
      </c>
      <c r="P731" s="228">
        <v>85.202833333333217</v>
      </c>
      <c r="Q731" s="227">
        <v>85.083333333333286</v>
      </c>
      <c r="R731" s="228">
        <v>83.870166666666577</v>
      </c>
      <c r="S731" s="227">
        <v>82.757333333333264</v>
      </c>
      <c r="T731" s="228">
        <v>82.260000000000133</v>
      </c>
      <c r="U731" s="227">
        <v>74.059999999999988</v>
      </c>
      <c r="V731" s="228">
        <v>18.829999999999991</v>
      </c>
      <c r="W731" s="227">
        <v>0</v>
      </c>
      <c r="X731" s="228">
        <v>0</v>
      </c>
      <c r="Y731" s="227">
        <v>0</v>
      </c>
      <c r="Z731" s="228">
        <v>0</v>
      </c>
      <c r="AA731" s="227">
        <v>0</v>
      </c>
      <c r="AB731" s="228">
        <v>0</v>
      </c>
      <c r="AC731" s="204">
        <f t="shared" ref="AC731:AC733" si="266">SUM(E731:AB731)</f>
        <v>710.06699999999989</v>
      </c>
      <c r="AD731" s="204"/>
      <c r="AE731" s="204"/>
    </row>
    <row r="732" spans="2:31" s="148" customFormat="1" x14ac:dyDescent="0.3">
      <c r="B732" s="148" t="s">
        <v>119</v>
      </c>
      <c r="C732" s="12"/>
      <c r="D732" s="12"/>
      <c r="E732" s="227">
        <v>0</v>
      </c>
      <c r="F732" s="228">
        <v>0</v>
      </c>
      <c r="G732" s="227">
        <v>0</v>
      </c>
      <c r="H732" s="228">
        <v>0</v>
      </c>
      <c r="I732" s="227">
        <v>0</v>
      </c>
      <c r="J732" s="228">
        <v>0</v>
      </c>
      <c r="K732" s="227">
        <v>0</v>
      </c>
      <c r="L732" s="228">
        <v>0</v>
      </c>
      <c r="M732" s="227">
        <v>0</v>
      </c>
      <c r="N732" s="228">
        <v>0</v>
      </c>
      <c r="O732" s="227">
        <v>0</v>
      </c>
      <c r="P732" s="228">
        <v>0</v>
      </c>
      <c r="Q732" s="227">
        <v>0</v>
      </c>
      <c r="R732" s="228">
        <v>0</v>
      </c>
      <c r="S732" s="227">
        <v>0</v>
      </c>
      <c r="T732" s="228">
        <v>0</v>
      </c>
      <c r="U732" s="227">
        <v>0</v>
      </c>
      <c r="V732" s="228">
        <v>0</v>
      </c>
      <c r="W732" s="227">
        <v>0</v>
      </c>
      <c r="X732" s="228">
        <v>0</v>
      </c>
      <c r="Y732" s="227">
        <v>0</v>
      </c>
      <c r="Z732" s="228">
        <v>0</v>
      </c>
      <c r="AA732" s="227">
        <v>0</v>
      </c>
      <c r="AB732" s="228">
        <v>0</v>
      </c>
      <c r="AC732" s="204">
        <f t="shared" si="266"/>
        <v>0</v>
      </c>
      <c r="AD732" s="204"/>
      <c r="AE732" s="204"/>
    </row>
    <row r="733" spans="2:31" s="148" customFormat="1" x14ac:dyDescent="0.3">
      <c r="B733" s="148" t="s">
        <v>120</v>
      </c>
      <c r="C733" s="12"/>
      <c r="D733" s="12"/>
      <c r="E733" s="227">
        <v>0</v>
      </c>
      <c r="F733" s="228">
        <v>0</v>
      </c>
      <c r="G733" s="227">
        <v>0</v>
      </c>
      <c r="H733" s="228">
        <v>0</v>
      </c>
      <c r="I733" s="227">
        <v>0</v>
      </c>
      <c r="J733" s="228">
        <v>0</v>
      </c>
      <c r="K733" s="227">
        <v>0</v>
      </c>
      <c r="L733" s="228">
        <v>0</v>
      </c>
      <c r="M733" s="227">
        <v>0</v>
      </c>
      <c r="N733" s="228">
        <v>0</v>
      </c>
      <c r="O733" s="227">
        <v>0</v>
      </c>
      <c r="P733" s="228">
        <v>0</v>
      </c>
      <c r="Q733" s="227">
        <v>0</v>
      </c>
      <c r="R733" s="228">
        <v>0</v>
      </c>
      <c r="S733" s="227">
        <v>0</v>
      </c>
      <c r="T733" s="228">
        <v>0</v>
      </c>
      <c r="U733" s="227">
        <v>0</v>
      </c>
      <c r="V733" s="228">
        <v>0</v>
      </c>
      <c r="W733" s="227">
        <v>0</v>
      </c>
      <c r="X733" s="228">
        <v>0</v>
      </c>
      <c r="Y733" s="227">
        <v>0</v>
      </c>
      <c r="Z733" s="228">
        <v>0</v>
      </c>
      <c r="AA733" s="227">
        <v>0</v>
      </c>
      <c r="AB733" s="228">
        <v>0</v>
      </c>
      <c r="AC733" s="204">
        <f t="shared" si="266"/>
        <v>0</v>
      </c>
      <c r="AD733" s="204"/>
      <c r="AE733" s="204"/>
    </row>
    <row r="734" spans="2:31" x14ac:dyDescent="0.3">
      <c r="B734" s="13" t="s">
        <v>2</v>
      </c>
      <c r="C734" s="13"/>
      <c r="D734" s="13"/>
      <c r="E734" s="14">
        <f>SUM(E679:E733)</f>
        <v>0</v>
      </c>
      <c r="F734" s="14">
        <f t="shared" ref="F734" si="267">SUM(F679:F733)</f>
        <v>0</v>
      </c>
      <c r="G734" s="14">
        <f t="shared" ref="G734" si="268">SUM(G679:G733)</f>
        <v>0</v>
      </c>
      <c r="H734" s="14">
        <f t="shared" ref="H734" si="269">SUM(H679:H733)</f>
        <v>0</v>
      </c>
      <c r="I734" s="14">
        <f t="shared" ref="I734" si="270">SUM(I679:I733)</f>
        <v>0</v>
      </c>
      <c r="J734" s="14">
        <f t="shared" ref="J734" si="271">SUM(J679:J733)</f>
        <v>0</v>
      </c>
      <c r="K734" s="14">
        <f t="shared" ref="K734" si="272">SUM(K679:K733)</f>
        <v>0</v>
      </c>
      <c r="L734" s="14">
        <f t="shared" ref="L734" si="273">SUM(L679:L733)</f>
        <v>0.48716666666666664</v>
      </c>
      <c r="M734" s="14">
        <f t="shared" ref="M734" si="274">SUM(M679:M733)</f>
        <v>47.202000000000005</v>
      </c>
      <c r="N734" s="14">
        <f t="shared" ref="N734" si="275">SUM(N679:N733)</f>
        <v>407.9353333333334</v>
      </c>
      <c r="O734" s="14">
        <f t="shared" ref="O734" si="276">SUM(O679:O733)</f>
        <v>336.75166666666672</v>
      </c>
      <c r="P734" s="14">
        <f t="shared" ref="P734" si="277">SUM(P679:P733)</f>
        <v>375.13666666666654</v>
      </c>
      <c r="Q734" s="14">
        <f t="shared" ref="Q734" si="278">SUM(Q679:Q733)</f>
        <v>464.27216666666652</v>
      </c>
      <c r="R734" s="14">
        <f t="shared" ref="R734" si="279">SUM(R679:R733)</f>
        <v>584.178</v>
      </c>
      <c r="S734" s="14">
        <f t="shared" ref="S734" si="280">SUM(S679:S733)</f>
        <v>555.79983333333325</v>
      </c>
      <c r="T734" s="14">
        <f t="shared" ref="T734" si="281">SUM(T679:T733)</f>
        <v>501.88466666666682</v>
      </c>
      <c r="U734" s="14">
        <f t="shared" ref="U734" si="282">SUM(U679:U733)</f>
        <v>361.29433333333333</v>
      </c>
      <c r="V734" s="14">
        <f t="shared" ref="V734" si="283">SUM(V679:V733)</f>
        <v>31.296166666666657</v>
      </c>
      <c r="W734" s="14">
        <f t="shared" ref="W734" si="284">SUM(W679:W733)</f>
        <v>2.3708333333333313</v>
      </c>
      <c r="X734" s="14">
        <f t="shared" ref="X734" si="285">SUM(X679:X733)</f>
        <v>0</v>
      </c>
      <c r="Y734" s="14">
        <f t="shared" ref="Y734" si="286">SUM(Y679:Y733)</f>
        <v>0</v>
      </c>
      <c r="Z734" s="14">
        <f t="shared" ref="Z734" si="287">SUM(Z679:Z733)</f>
        <v>0</v>
      </c>
      <c r="AA734" s="14">
        <f t="shared" ref="AA734" si="288">SUM(AA679:AA733)</f>
        <v>0</v>
      </c>
      <c r="AB734" s="14">
        <f t="shared" ref="AB734" si="289">SUM(AB679:AB733)</f>
        <v>0</v>
      </c>
      <c r="AC734" s="215">
        <f>SUM(AC679:AE733)</f>
        <v>3668.6088333333323</v>
      </c>
      <c r="AD734" s="215"/>
      <c r="AE734" s="215"/>
    </row>
    <row r="735" spans="2:31" x14ac:dyDescent="0.3">
      <c r="B735" s="15"/>
      <c r="C735" s="16"/>
      <c r="D735" s="17"/>
      <c r="E735" s="17"/>
      <c r="F735" s="17"/>
      <c r="G735" s="17"/>
      <c r="H735" s="17"/>
      <c r="I735" s="17"/>
      <c r="J735" s="17"/>
      <c r="K735" s="17"/>
      <c r="L735" s="17"/>
      <c r="M735" s="17"/>
      <c r="N735" s="17"/>
      <c r="O735" s="17"/>
      <c r="P735" s="17"/>
      <c r="Q735" s="17"/>
      <c r="R735" s="17"/>
      <c r="S735" s="17"/>
      <c r="T735" s="17"/>
      <c r="U735" s="17"/>
      <c r="V735" s="17"/>
      <c r="W735" s="17"/>
      <c r="X735" s="17"/>
      <c r="Y735" s="17"/>
      <c r="Z735" s="17"/>
      <c r="AA735" s="17"/>
    </row>
    <row r="736" spans="2:31" x14ac:dyDescent="0.3">
      <c r="B736" s="15"/>
      <c r="C736" s="16"/>
      <c r="D736" s="17"/>
      <c r="E736" s="17"/>
      <c r="F736" s="17"/>
      <c r="G736" s="17"/>
      <c r="H736" s="17"/>
      <c r="I736" s="17"/>
      <c r="J736" s="17"/>
      <c r="K736" s="17"/>
      <c r="L736" s="17"/>
      <c r="M736" s="17"/>
      <c r="N736" s="17"/>
      <c r="O736" s="17"/>
      <c r="P736" s="17"/>
      <c r="Q736" s="17"/>
      <c r="R736" s="17"/>
      <c r="S736" s="17"/>
      <c r="T736" s="17"/>
      <c r="U736" s="17"/>
      <c r="V736" s="17"/>
      <c r="W736" s="17"/>
      <c r="X736" s="17"/>
      <c r="Y736" s="17"/>
      <c r="Z736" s="17"/>
      <c r="AA736" s="17"/>
    </row>
    <row r="737" spans="2:31" x14ac:dyDescent="0.3">
      <c r="B737" s="8">
        <f>'Resumen-Mensual'!$Q$22</f>
        <v>45029</v>
      </c>
    </row>
    <row r="738" spans="2:31" x14ac:dyDescent="0.3">
      <c r="B738" s="8"/>
    </row>
    <row r="739" spans="2:31" x14ac:dyDescent="0.3">
      <c r="B739" s="9" t="s">
        <v>81</v>
      </c>
      <c r="C739" s="10"/>
      <c r="D739" s="10"/>
      <c r="E739" s="11">
        <v>1</v>
      </c>
      <c r="F739" s="11">
        <v>2</v>
      </c>
      <c r="G739" s="11">
        <v>3</v>
      </c>
      <c r="H739" s="11">
        <v>4</v>
      </c>
      <c r="I739" s="11">
        <v>5</v>
      </c>
      <c r="J739" s="11">
        <v>6</v>
      </c>
      <c r="K739" s="11">
        <v>7</v>
      </c>
      <c r="L739" s="11">
        <v>8</v>
      </c>
      <c r="M739" s="11">
        <v>9</v>
      </c>
      <c r="N739" s="11">
        <v>10</v>
      </c>
      <c r="O739" s="11">
        <v>11</v>
      </c>
      <c r="P739" s="11">
        <v>12</v>
      </c>
      <c r="Q739" s="11">
        <v>13</v>
      </c>
      <c r="R739" s="11">
        <v>14</v>
      </c>
      <c r="S739" s="11">
        <v>15</v>
      </c>
      <c r="T739" s="11">
        <v>16</v>
      </c>
      <c r="U739" s="11">
        <v>17</v>
      </c>
      <c r="V739" s="11">
        <v>18</v>
      </c>
      <c r="W739" s="11">
        <v>19</v>
      </c>
      <c r="X739" s="11">
        <v>20</v>
      </c>
      <c r="Y739" s="11">
        <v>21</v>
      </c>
      <c r="Z739" s="11">
        <v>22</v>
      </c>
      <c r="AA739" s="11">
        <v>23</v>
      </c>
      <c r="AB739" s="11">
        <v>24</v>
      </c>
      <c r="AC739" s="213" t="s">
        <v>2</v>
      </c>
      <c r="AD739" s="213"/>
      <c r="AE739" s="213"/>
    </row>
    <row r="740" spans="2:31" x14ac:dyDescent="0.3">
      <c r="B740" s="210" t="s">
        <v>37</v>
      </c>
      <c r="C740" s="210"/>
      <c r="D740" s="210"/>
      <c r="E740" s="173">
        <v>0</v>
      </c>
      <c r="F740" s="174">
        <v>0</v>
      </c>
      <c r="G740" s="173">
        <v>0</v>
      </c>
      <c r="H740" s="174">
        <v>0</v>
      </c>
      <c r="I740" s="173">
        <v>0</v>
      </c>
      <c r="J740" s="174">
        <v>0</v>
      </c>
      <c r="K740" s="173">
        <v>0</v>
      </c>
      <c r="L740" s="174">
        <v>0</v>
      </c>
      <c r="M740" s="173">
        <v>0</v>
      </c>
      <c r="N740" s="174">
        <v>0</v>
      </c>
      <c r="O740" s="173">
        <v>0</v>
      </c>
      <c r="P740" s="174">
        <v>0</v>
      </c>
      <c r="Q740" s="173">
        <v>0</v>
      </c>
      <c r="R740" s="174">
        <v>0</v>
      </c>
      <c r="S740" s="173">
        <v>0</v>
      </c>
      <c r="T740" s="174">
        <v>0</v>
      </c>
      <c r="U740" s="173">
        <v>0</v>
      </c>
      <c r="V740" s="174">
        <v>0</v>
      </c>
      <c r="W740" s="173">
        <v>0</v>
      </c>
      <c r="X740" s="174">
        <v>0</v>
      </c>
      <c r="Y740" s="173">
        <v>0</v>
      </c>
      <c r="Z740" s="174">
        <v>0</v>
      </c>
      <c r="AA740" s="173">
        <v>0</v>
      </c>
      <c r="AB740" s="174">
        <v>0</v>
      </c>
      <c r="AC740" s="204">
        <f t="shared" ref="AC740:AC772" si="290">SUM(E740:AB740)</f>
        <v>0</v>
      </c>
      <c r="AD740" s="204"/>
      <c r="AE740" s="204"/>
    </row>
    <row r="741" spans="2:31" x14ac:dyDescent="0.3">
      <c r="B741" s="210" t="s">
        <v>38</v>
      </c>
      <c r="C741" s="210"/>
      <c r="D741" s="210"/>
      <c r="E741" s="173">
        <v>0</v>
      </c>
      <c r="F741" s="174">
        <v>0</v>
      </c>
      <c r="G741" s="173">
        <v>0</v>
      </c>
      <c r="H741" s="174">
        <v>0</v>
      </c>
      <c r="I741" s="173">
        <v>0</v>
      </c>
      <c r="J741" s="174">
        <v>0</v>
      </c>
      <c r="K741" s="173">
        <v>0</v>
      </c>
      <c r="L741" s="174">
        <v>0</v>
      </c>
      <c r="M741" s="173">
        <v>0</v>
      </c>
      <c r="N741" s="174">
        <v>0</v>
      </c>
      <c r="O741" s="173">
        <v>0</v>
      </c>
      <c r="P741" s="174">
        <v>0</v>
      </c>
      <c r="Q741" s="173">
        <v>6.7399999999999958</v>
      </c>
      <c r="R741" s="174">
        <v>0</v>
      </c>
      <c r="S741" s="173">
        <v>0</v>
      </c>
      <c r="T741" s="174">
        <v>1.6666666666666311E-4</v>
      </c>
      <c r="U741" s="173">
        <v>0</v>
      </c>
      <c r="V741" s="174">
        <v>0</v>
      </c>
      <c r="W741" s="173">
        <v>0</v>
      </c>
      <c r="X741" s="174">
        <v>0</v>
      </c>
      <c r="Y741" s="173">
        <v>0</v>
      </c>
      <c r="Z741" s="174">
        <v>0</v>
      </c>
      <c r="AA741" s="173">
        <v>0</v>
      </c>
      <c r="AB741" s="174">
        <v>0</v>
      </c>
      <c r="AC741" s="204">
        <f t="shared" si="290"/>
        <v>6.7401666666666626</v>
      </c>
      <c r="AD741" s="204"/>
      <c r="AE741" s="204"/>
    </row>
    <row r="742" spans="2:31" x14ac:dyDescent="0.3">
      <c r="B742" s="210" t="s">
        <v>39</v>
      </c>
      <c r="C742" s="210"/>
      <c r="D742" s="210"/>
      <c r="E742" s="173">
        <v>0</v>
      </c>
      <c r="F742" s="174">
        <v>0</v>
      </c>
      <c r="G742" s="173">
        <v>0</v>
      </c>
      <c r="H742" s="174">
        <v>0</v>
      </c>
      <c r="I742" s="173">
        <v>0</v>
      </c>
      <c r="J742" s="174">
        <v>0</v>
      </c>
      <c r="K742" s="173">
        <v>0</v>
      </c>
      <c r="L742" s="174">
        <v>0</v>
      </c>
      <c r="M742" s="173">
        <v>0</v>
      </c>
      <c r="N742" s="174">
        <v>0</v>
      </c>
      <c r="O742" s="173">
        <v>0</v>
      </c>
      <c r="P742" s="174">
        <v>0</v>
      </c>
      <c r="Q742" s="173">
        <v>10.582833333333335</v>
      </c>
      <c r="R742" s="174">
        <v>7.2953333333333346</v>
      </c>
      <c r="S742" s="173">
        <v>3.1873333333333327</v>
      </c>
      <c r="T742" s="174">
        <v>0</v>
      </c>
      <c r="U742" s="173">
        <v>0</v>
      </c>
      <c r="V742" s="174">
        <v>0</v>
      </c>
      <c r="W742" s="173">
        <v>0</v>
      </c>
      <c r="X742" s="174">
        <v>0</v>
      </c>
      <c r="Y742" s="173">
        <v>0</v>
      </c>
      <c r="Z742" s="174">
        <v>0</v>
      </c>
      <c r="AA742" s="173">
        <v>0</v>
      </c>
      <c r="AB742" s="174">
        <v>0</v>
      </c>
      <c r="AC742" s="204">
        <f t="shared" si="290"/>
        <v>21.0655</v>
      </c>
      <c r="AD742" s="204"/>
      <c r="AE742" s="204"/>
    </row>
    <row r="743" spans="2:31" x14ac:dyDescent="0.3">
      <c r="B743" s="210" t="s">
        <v>40</v>
      </c>
      <c r="C743" s="210"/>
      <c r="D743" s="210"/>
      <c r="E743" s="173">
        <v>0</v>
      </c>
      <c r="F743" s="174">
        <v>0</v>
      </c>
      <c r="G743" s="173">
        <v>0</v>
      </c>
      <c r="H743" s="174">
        <v>0</v>
      </c>
      <c r="I743" s="173">
        <v>0</v>
      </c>
      <c r="J743" s="174">
        <v>0</v>
      </c>
      <c r="K743" s="173">
        <v>0</v>
      </c>
      <c r="L743" s="174">
        <v>0</v>
      </c>
      <c r="M743" s="173">
        <v>0</v>
      </c>
      <c r="N743" s="174">
        <v>0</v>
      </c>
      <c r="O743" s="173">
        <v>0</v>
      </c>
      <c r="P743" s="174">
        <v>0</v>
      </c>
      <c r="Q743" s="173">
        <v>0</v>
      </c>
      <c r="R743" s="174">
        <v>0</v>
      </c>
      <c r="S743" s="173">
        <v>0</v>
      </c>
      <c r="T743" s="174">
        <v>0</v>
      </c>
      <c r="U743" s="173">
        <v>0</v>
      </c>
      <c r="V743" s="174">
        <v>0</v>
      </c>
      <c r="W743" s="173">
        <v>0</v>
      </c>
      <c r="X743" s="174">
        <v>0</v>
      </c>
      <c r="Y743" s="173">
        <v>0</v>
      </c>
      <c r="Z743" s="174">
        <v>0</v>
      </c>
      <c r="AA743" s="173">
        <v>0</v>
      </c>
      <c r="AB743" s="174">
        <v>0</v>
      </c>
      <c r="AC743" s="204">
        <f t="shared" si="290"/>
        <v>0</v>
      </c>
      <c r="AD743" s="204"/>
      <c r="AE743" s="204"/>
    </row>
    <row r="744" spans="2:31" x14ac:dyDescent="0.3">
      <c r="B744" s="210" t="s">
        <v>41</v>
      </c>
      <c r="C744" s="210"/>
      <c r="D744" s="210"/>
      <c r="E744" s="173">
        <v>0</v>
      </c>
      <c r="F744" s="174">
        <v>0</v>
      </c>
      <c r="G744" s="173">
        <v>0</v>
      </c>
      <c r="H744" s="174">
        <v>0</v>
      </c>
      <c r="I744" s="173">
        <v>0</v>
      </c>
      <c r="J744" s="174">
        <v>0</v>
      </c>
      <c r="K744" s="173">
        <v>0</v>
      </c>
      <c r="L744" s="174">
        <v>0</v>
      </c>
      <c r="M744" s="173">
        <v>3.2866666666666666</v>
      </c>
      <c r="N744" s="174">
        <v>71</v>
      </c>
      <c r="O744" s="173">
        <v>68.5</v>
      </c>
      <c r="P744" s="174">
        <v>56.602666666666643</v>
      </c>
      <c r="Q744" s="173">
        <v>19.054333333333329</v>
      </c>
      <c r="R744" s="174">
        <v>2.5126666666666666</v>
      </c>
      <c r="S744" s="173">
        <v>2.9491666666666636</v>
      </c>
      <c r="T744" s="174">
        <v>1.6584999999999999</v>
      </c>
      <c r="U744" s="173">
        <v>0</v>
      </c>
      <c r="V744" s="174">
        <v>0</v>
      </c>
      <c r="W744" s="173">
        <v>0</v>
      </c>
      <c r="X744" s="174">
        <v>0</v>
      </c>
      <c r="Y744" s="173">
        <v>0</v>
      </c>
      <c r="Z744" s="174">
        <v>0</v>
      </c>
      <c r="AA744" s="173">
        <v>0</v>
      </c>
      <c r="AB744" s="174">
        <v>0</v>
      </c>
      <c r="AC744" s="204">
        <f t="shared" si="290"/>
        <v>225.56399999999994</v>
      </c>
      <c r="AD744" s="204"/>
      <c r="AE744" s="204"/>
    </row>
    <row r="745" spans="2:31" x14ac:dyDescent="0.3">
      <c r="B745" s="210" t="s">
        <v>42</v>
      </c>
      <c r="C745" s="210"/>
      <c r="D745" s="210"/>
      <c r="E745" s="173">
        <v>0</v>
      </c>
      <c r="F745" s="174">
        <v>0</v>
      </c>
      <c r="G745" s="173">
        <v>0</v>
      </c>
      <c r="H745" s="174">
        <v>0</v>
      </c>
      <c r="I745" s="173">
        <v>0</v>
      </c>
      <c r="J745" s="174">
        <v>0</v>
      </c>
      <c r="K745" s="173">
        <v>0</v>
      </c>
      <c r="L745" s="174">
        <v>0</v>
      </c>
      <c r="M745" s="173">
        <v>0</v>
      </c>
      <c r="N745" s="174">
        <v>0</v>
      </c>
      <c r="O745" s="173">
        <v>0</v>
      </c>
      <c r="P745" s="174">
        <v>0</v>
      </c>
      <c r="Q745" s="173">
        <v>10.482499999999991</v>
      </c>
      <c r="R745" s="174">
        <v>0.1746666666666653</v>
      </c>
      <c r="S745" s="173">
        <v>0</v>
      </c>
      <c r="T745" s="174">
        <v>0</v>
      </c>
      <c r="U745" s="173">
        <v>0</v>
      </c>
      <c r="V745" s="174">
        <v>0</v>
      </c>
      <c r="W745" s="173">
        <v>0</v>
      </c>
      <c r="X745" s="174">
        <v>0</v>
      </c>
      <c r="Y745" s="173">
        <v>0</v>
      </c>
      <c r="Z745" s="174">
        <v>0</v>
      </c>
      <c r="AA745" s="173">
        <v>0</v>
      </c>
      <c r="AB745" s="174">
        <v>0</v>
      </c>
      <c r="AC745" s="204">
        <f t="shared" si="290"/>
        <v>10.657166666666656</v>
      </c>
      <c r="AD745" s="204"/>
      <c r="AE745" s="204"/>
    </row>
    <row r="746" spans="2:31" x14ac:dyDescent="0.3">
      <c r="B746" s="210" t="s">
        <v>43</v>
      </c>
      <c r="C746" s="210"/>
      <c r="D746" s="210"/>
      <c r="E746" s="173">
        <v>0</v>
      </c>
      <c r="F746" s="174">
        <v>0</v>
      </c>
      <c r="G746" s="173">
        <v>0</v>
      </c>
      <c r="H746" s="174">
        <v>0</v>
      </c>
      <c r="I746" s="173">
        <v>0</v>
      </c>
      <c r="J746" s="174">
        <v>0</v>
      </c>
      <c r="K746" s="173">
        <v>0</v>
      </c>
      <c r="L746" s="174">
        <v>0</v>
      </c>
      <c r="M746" s="173">
        <v>4.42</v>
      </c>
      <c r="N746" s="174">
        <v>81.5</v>
      </c>
      <c r="O746" s="173">
        <v>81.699999999999903</v>
      </c>
      <c r="P746" s="174">
        <v>63.55616666666667</v>
      </c>
      <c r="Q746" s="173">
        <v>12.683166666666663</v>
      </c>
      <c r="R746" s="174">
        <v>0</v>
      </c>
      <c r="S746" s="173">
        <v>0</v>
      </c>
      <c r="T746" s="174">
        <v>0</v>
      </c>
      <c r="U746" s="173">
        <v>0</v>
      </c>
      <c r="V746" s="174">
        <v>0</v>
      </c>
      <c r="W746" s="173">
        <v>0</v>
      </c>
      <c r="X746" s="174">
        <v>0</v>
      </c>
      <c r="Y746" s="173">
        <v>0</v>
      </c>
      <c r="Z746" s="174">
        <v>0</v>
      </c>
      <c r="AA746" s="173">
        <v>0</v>
      </c>
      <c r="AB746" s="174">
        <v>0</v>
      </c>
      <c r="AC746" s="204">
        <f t="shared" si="290"/>
        <v>243.85933333333324</v>
      </c>
      <c r="AD746" s="204"/>
      <c r="AE746" s="204"/>
    </row>
    <row r="747" spans="2:31" x14ac:dyDescent="0.3">
      <c r="B747" s="210" t="s">
        <v>44</v>
      </c>
      <c r="C747" s="210"/>
      <c r="D747" s="210"/>
      <c r="E747" s="173">
        <v>0</v>
      </c>
      <c r="F747" s="174">
        <v>0</v>
      </c>
      <c r="G747" s="173">
        <v>0</v>
      </c>
      <c r="H747" s="174">
        <v>0</v>
      </c>
      <c r="I747" s="173">
        <v>0</v>
      </c>
      <c r="J747" s="174">
        <v>0</v>
      </c>
      <c r="K747" s="173">
        <v>0</v>
      </c>
      <c r="L747" s="174">
        <v>0</v>
      </c>
      <c r="M747" s="173">
        <v>0</v>
      </c>
      <c r="N747" s="174">
        <v>0</v>
      </c>
      <c r="O747" s="173">
        <v>0</v>
      </c>
      <c r="P747" s="174">
        <v>0</v>
      </c>
      <c r="Q747" s="173">
        <v>0.69883333333333175</v>
      </c>
      <c r="R747" s="174">
        <v>0</v>
      </c>
      <c r="S747" s="173">
        <v>0</v>
      </c>
      <c r="T747" s="174">
        <v>0</v>
      </c>
      <c r="U747" s="173">
        <v>0</v>
      </c>
      <c r="V747" s="174">
        <v>0</v>
      </c>
      <c r="W747" s="173">
        <v>0</v>
      </c>
      <c r="X747" s="174">
        <v>0</v>
      </c>
      <c r="Y747" s="173">
        <v>0</v>
      </c>
      <c r="Z747" s="174">
        <v>0</v>
      </c>
      <c r="AA747" s="173">
        <v>0</v>
      </c>
      <c r="AB747" s="174">
        <v>0</v>
      </c>
      <c r="AC747" s="204">
        <f t="shared" si="290"/>
        <v>0.69883333333333175</v>
      </c>
      <c r="AD747" s="204"/>
      <c r="AE747" s="204"/>
    </row>
    <row r="748" spans="2:31" x14ac:dyDescent="0.3">
      <c r="B748" s="210" t="s">
        <v>45</v>
      </c>
      <c r="C748" s="210"/>
      <c r="D748" s="210"/>
      <c r="E748" s="173">
        <v>0</v>
      </c>
      <c r="F748" s="174">
        <v>0</v>
      </c>
      <c r="G748" s="173">
        <v>0</v>
      </c>
      <c r="H748" s="174">
        <v>0</v>
      </c>
      <c r="I748" s="173">
        <v>0</v>
      </c>
      <c r="J748" s="174">
        <v>0</v>
      </c>
      <c r="K748" s="173">
        <v>0</v>
      </c>
      <c r="L748" s="174">
        <v>0</v>
      </c>
      <c r="M748" s="173">
        <v>0</v>
      </c>
      <c r="N748" s="174">
        <v>0</v>
      </c>
      <c r="O748" s="173">
        <v>0</v>
      </c>
      <c r="P748" s="174">
        <v>0</v>
      </c>
      <c r="Q748" s="173">
        <v>28.756500000000006</v>
      </c>
      <c r="R748" s="174">
        <v>20.328166666666686</v>
      </c>
      <c r="S748" s="173">
        <v>5.7759999999999962</v>
      </c>
      <c r="T748" s="174">
        <v>0</v>
      </c>
      <c r="U748" s="173">
        <v>0</v>
      </c>
      <c r="V748" s="174">
        <v>0</v>
      </c>
      <c r="W748" s="173">
        <v>0</v>
      </c>
      <c r="X748" s="174">
        <v>0</v>
      </c>
      <c r="Y748" s="173">
        <v>0</v>
      </c>
      <c r="Z748" s="174">
        <v>0</v>
      </c>
      <c r="AA748" s="173">
        <v>0</v>
      </c>
      <c r="AB748" s="174">
        <v>0</v>
      </c>
      <c r="AC748" s="204">
        <f t="shared" si="290"/>
        <v>54.860666666666688</v>
      </c>
      <c r="AD748" s="204"/>
      <c r="AE748" s="204"/>
    </row>
    <row r="749" spans="2:31" x14ac:dyDescent="0.3">
      <c r="B749" s="210" t="s">
        <v>46</v>
      </c>
      <c r="C749" s="210"/>
      <c r="D749" s="210"/>
      <c r="E749" s="173">
        <v>0</v>
      </c>
      <c r="F749" s="174">
        <v>0</v>
      </c>
      <c r="G749" s="173">
        <v>0</v>
      </c>
      <c r="H749" s="174">
        <v>0</v>
      </c>
      <c r="I749" s="173">
        <v>0</v>
      </c>
      <c r="J749" s="174">
        <v>0</v>
      </c>
      <c r="K749" s="173">
        <v>0</v>
      </c>
      <c r="L749" s="174">
        <v>0</v>
      </c>
      <c r="M749" s="173">
        <v>0</v>
      </c>
      <c r="N749" s="174">
        <v>0</v>
      </c>
      <c r="O749" s="173">
        <v>0</v>
      </c>
      <c r="P749" s="174">
        <v>0</v>
      </c>
      <c r="Q749" s="173">
        <v>11.254999999999995</v>
      </c>
      <c r="R749" s="174">
        <v>0</v>
      </c>
      <c r="S749" s="173">
        <v>0</v>
      </c>
      <c r="T749" s="174">
        <v>0</v>
      </c>
      <c r="U749" s="173">
        <v>0</v>
      </c>
      <c r="V749" s="174">
        <v>0</v>
      </c>
      <c r="W749" s="173">
        <v>0</v>
      </c>
      <c r="X749" s="174">
        <v>0</v>
      </c>
      <c r="Y749" s="173">
        <v>0</v>
      </c>
      <c r="Z749" s="174">
        <v>0</v>
      </c>
      <c r="AA749" s="173">
        <v>0</v>
      </c>
      <c r="AB749" s="174">
        <v>0</v>
      </c>
      <c r="AC749" s="204">
        <f t="shared" si="290"/>
        <v>11.254999999999995</v>
      </c>
      <c r="AD749" s="204"/>
      <c r="AE749" s="204"/>
    </row>
    <row r="750" spans="2:31" x14ac:dyDescent="0.3">
      <c r="B750" s="210" t="s">
        <v>47</v>
      </c>
      <c r="C750" s="210"/>
      <c r="D750" s="210"/>
      <c r="E750" s="173">
        <v>0</v>
      </c>
      <c r="F750" s="174">
        <v>0</v>
      </c>
      <c r="G750" s="173">
        <v>0</v>
      </c>
      <c r="H750" s="174">
        <v>0</v>
      </c>
      <c r="I750" s="173">
        <v>0</v>
      </c>
      <c r="J750" s="174">
        <v>0</v>
      </c>
      <c r="K750" s="173">
        <v>0</v>
      </c>
      <c r="L750" s="174">
        <v>0</v>
      </c>
      <c r="M750" s="173">
        <v>0</v>
      </c>
      <c r="N750" s="174">
        <v>0</v>
      </c>
      <c r="O750" s="173">
        <v>0</v>
      </c>
      <c r="P750" s="174">
        <v>0</v>
      </c>
      <c r="Q750" s="173">
        <v>0</v>
      </c>
      <c r="R750" s="174">
        <v>0</v>
      </c>
      <c r="S750" s="173">
        <v>0</v>
      </c>
      <c r="T750" s="174">
        <v>0</v>
      </c>
      <c r="U750" s="173">
        <v>0</v>
      </c>
      <c r="V750" s="174">
        <v>0</v>
      </c>
      <c r="W750" s="173">
        <v>0</v>
      </c>
      <c r="X750" s="174">
        <v>0</v>
      </c>
      <c r="Y750" s="173">
        <v>0</v>
      </c>
      <c r="Z750" s="174">
        <v>0</v>
      </c>
      <c r="AA750" s="173">
        <v>0</v>
      </c>
      <c r="AB750" s="174">
        <v>0</v>
      </c>
      <c r="AC750" s="204">
        <f t="shared" si="290"/>
        <v>0</v>
      </c>
      <c r="AD750" s="204"/>
      <c r="AE750" s="204"/>
    </row>
    <row r="751" spans="2:31" x14ac:dyDescent="0.3">
      <c r="B751" s="210" t="s">
        <v>48</v>
      </c>
      <c r="C751" s="210"/>
      <c r="D751" s="210"/>
      <c r="E751" s="173">
        <v>0</v>
      </c>
      <c r="F751" s="174">
        <v>0</v>
      </c>
      <c r="G751" s="173">
        <v>0</v>
      </c>
      <c r="H751" s="174">
        <v>0</v>
      </c>
      <c r="I751" s="173">
        <v>0</v>
      </c>
      <c r="J751" s="174">
        <v>0</v>
      </c>
      <c r="K751" s="173">
        <v>0</v>
      </c>
      <c r="L751" s="174">
        <v>0</v>
      </c>
      <c r="M751" s="173">
        <v>0</v>
      </c>
      <c r="N751" s="174">
        <v>0</v>
      </c>
      <c r="O751" s="173">
        <v>0</v>
      </c>
      <c r="P751" s="174">
        <v>0</v>
      </c>
      <c r="Q751" s="173">
        <v>0</v>
      </c>
      <c r="R751" s="174">
        <v>0.37566666666666548</v>
      </c>
      <c r="S751" s="173">
        <v>0</v>
      </c>
      <c r="T751" s="174">
        <v>0</v>
      </c>
      <c r="U751" s="173">
        <v>0</v>
      </c>
      <c r="V751" s="174">
        <v>0</v>
      </c>
      <c r="W751" s="173">
        <v>0</v>
      </c>
      <c r="X751" s="174">
        <v>0</v>
      </c>
      <c r="Y751" s="173">
        <v>0</v>
      </c>
      <c r="Z751" s="174">
        <v>0</v>
      </c>
      <c r="AA751" s="173">
        <v>0</v>
      </c>
      <c r="AB751" s="174">
        <v>0</v>
      </c>
      <c r="AC751" s="204">
        <f t="shared" si="290"/>
        <v>0.37566666666666548</v>
      </c>
      <c r="AD751" s="204"/>
      <c r="AE751" s="204"/>
    </row>
    <row r="752" spans="2:31" x14ac:dyDescent="0.3">
      <c r="B752" s="210" t="s">
        <v>49</v>
      </c>
      <c r="C752" s="210"/>
      <c r="D752" s="210"/>
      <c r="E752" s="173">
        <v>0</v>
      </c>
      <c r="F752" s="174">
        <v>0</v>
      </c>
      <c r="G752" s="173">
        <v>0</v>
      </c>
      <c r="H752" s="174">
        <v>0</v>
      </c>
      <c r="I752" s="173">
        <v>0</v>
      </c>
      <c r="J752" s="174">
        <v>0</v>
      </c>
      <c r="K752" s="173">
        <v>0</v>
      </c>
      <c r="L752" s="174">
        <v>0</v>
      </c>
      <c r="M752" s="173">
        <v>11.193333333333333</v>
      </c>
      <c r="N752" s="174">
        <v>184</v>
      </c>
      <c r="O752" s="173">
        <v>192.44366666666664</v>
      </c>
      <c r="P752" s="174">
        <v>135.44449999999998</v>
      </c>
      <c r="Q752" s="173">
        <v>13.440166666666665</v>
      </c>
      <c r="R752" s="174">
        <v>0</v>
      </c>
      <c r="S752" s="173">
        <v>0</v>
      </c>
      <c r="T752" s="174">
        <v>0</v>
      </c>
      <c r="U752" s="173">
        <v>0</v>
      </c>
      <c r="V752" s="174">
        <v>0</v>
      </c>
      <c r="W752" s="173">
        <v>0</v>
      </c>
      <c r="X752" s="174">
        <v>0</v>
      </c>
      <c r="Y752" s="173">
        <v>0</v>
      </c>
      <c r="Z752" s="174">
        <v>0</v>
      </c>
      <c r="AA752" s="173">
        <v>0</v>
      </c>
      <c r="AB752" s="174">
        <v>0</v>
      </c>
      <c r="AC752" s="204">
        <f t="shared" si="290"/>
        <v>536.52166666666653</v>
      </c>
      <c r="AD752" s="204"/>
      <c r="AE752" s="204"/>
    </row>
    <row r="753" spans="2:31" x14ac:dyDescent="0.3">
      <c r="B753" s="210" t="s">
        <v>50</v>
      </c>
      <c r="C753" s="210"/>
      <c r="D753" s="210"/>
      <c r="E753" s="173">
        <v>0</v>
      </c>
      <c r="F753" s="174">
        <v>0</v>
      </c>
      <c r="G753" s="173">
        <v>0</v>
      </c>
      <c r="H753" s="174">
        <v>0</v>
      </c>
      <c r="I753" s="173">
        <v>0</v>
      </c>
      <c r="J753" s="174">
        <v>0</v>
      </c>
      <c r="K753" s="173">
        <v>0</v>
      </c>
      <c r="L753" s="174">
        <v>0</v>
      </c>
      <c r="M753" s="173">
        <v>2.4666666666666668</v>
      </c>
      <c r="N753" s="174">
        <v>52.19999999999996</v>
      </c>
      <c r="O753" s="173">
        <v>53.400000000000055</v>
      </c>
      <c r="P753" s="174">
        <v>39.468833333333336</v>
      </c>
      <c r="Q753" s="173">
        <v>4.192333333333333</v>
      </c>
      <c r="R753" s="174">
        <v>0.60383333333333333</v>
      </c>
      <c r="S753" s="173">
        <v>0</v>
      </c>
      <c r="T753" s="174">
        <v>0</v>
      </c>
      <c r="U753" s="173">
        <v>7.2833333333331626E-2</v>
      </c>
      <c r="V753" s="174">
        <v>0</v>
      </c>
      <c r="W753" s="173">
        <v>0</v>
      </c>
      <c r="X753" s="174">
        <v>0</v>
      </c>
      <c r="Y753" s="173">
        <v>0</v>
      </c>
      <c r="Z753" s="174">
        <v>0</v>
      </c>
      <c r="AA753" s="173">
        <v>0</v>
      </c>
      <c r="AB753" s="174">
        <v>0</v>
      </c>
      <c r="AC753" s="204">
        <f t="shared" si="290"/>
        <v>152.40450000000001</v>
      </c>
      <c r="AD753" s="204"/>
      <c r="AE753" s="204"/>
    </row>
    <row r="754" spans="2:31" x14ac:dyDescent="0.3">
      <c r="B754" s="210" t="s">
        <v>106</v>
      </c>
      <c r="C754" s="210"/>
      <c r="D754" s="210"/>
      <c r="E754" s="173">
        <v>0</v>
      </c>
      <c r="F754" s="174">
        <v>0</v>
      </c>
      <c r="G754" s="173">
        <v>0</v>
      </c>
      <c r="H754" s="174">
        <v>0</v>
      </c>
      <c r="I754" s="173">
        <v>0</v>
      </c>
      <c r="J754" s="174">
        <v>0</v>
      </c>
      <c r="K754" s="173">
        <v>0</v>
      </c>
      <c r="L754" s="174">
        <v>0</v>
      </c>
      <c r="M754" s="173">
        <v>0</v>
      </c>
      <c r="N754" s="174">
        <v>0</v>
      </c>
      <c r="O754" s="173">
        <v>0</v>
      </c>
      <c r="P754" s="174">
        <v>0</v>
      </c>
      <c r="Q754" s="173">
        <v>2.2983333333333338</v>
      </c>
      <c r="R754" s="174">
        <v>0</v>
      </c>
      <c r="S754" s="173">
        <v>0</v>
      </c>
      <c r="T754" s="174">
        <v>0</v>
      </c>
      <c r="U754" s="173">
        <v>0</v>
      </c>
      <c r="V754" s="174">
        <v>0</v>
      </c>
      <c r="W754" s="173">
        <v>0</v>
      </c>
      <c r="X754" s="174">
        <v>0</v>
      </c>
      <c r="Y754" s="173">
        <v>0</v>
      </c>
      <c r="Z754" s="174">
        <v>0</v>
      </c>
      <c r="AA754" s="173">
        <v>0</v>
      </c>
      <c r="AB754" s="174">
        <v>0</v>
      </c>
      <c r="AC754" s="204">
        <f t="shared" si="290"/>
        <v>2.2983333333333338</v>
      </c>
      <c r="AD754" s="204"/>
      <c r="AE754" s="204"/>
    </row>
    <row r="755" spans="2:31" x14ac:dyDescent="0.3">
      <c r="B755" s="210" t="s">
        <v>51</v>
      </c>
      <c r="C755" s="210"/>
      <c r="D755" s="210"/>
      <c r="E755" s="173">
        <v>0</v>
      </c>
      <c r="F755" s="174">
        <v>0</v>
      </c>
      <c r="G755" s="173">
        <v>0</v>
      </c>
      <c r="H755" s="174">
        <v>0</v>
      </c>
      <c r="I755" s="173">
        <v>0</v>
      </c>
      <c r="J755" s="174">
        <v>0</v>
      </c>
      <c r="K755" s="173">
        <v>0</v>
      </c>
      <c r="L755" s="174">
        <v>0</v>
      </c>
      <c r="M755" s="173">
        <v>0</v>
      </c>
      <c r="N755" s="174">
        <v>0</v>
      </c>
      <c r="O755" s="173">
        <v>0</v>
      </c>
      <c r="P755" s="174">
        <v>0</v>
      </c>
      <c r="Q755" s="173">
        <v>35.107166666666672</v>
      </c>
      <c r="R755" s="174">
        <v>18.011666666666667</v>
      </c>
      <c r="S755" s="173">
        <v>5.9185000000000096</v>
      </c>
      <c r="T755" s="174">
        <v>0</v>
      </c>
      <c r="U755" s="173">
        <v>0</v>
      </c>
      <c r="V755" s="174">
        <v>0</v>
      </c>
      <c r="W755" s="173">
        <v>0</v>
      </c>
      <c r="X755" s="174">
        <v>0</v>
      </c>
      <c r="Y755" s="173">
        <v>0</v>
      </c>
      <c r="Z755" s="174">
        <v>0</v>
      </c>
      <c r="AA755" s="173">
        <v>0</v>
      </c>
      <c r="AB755" s="174">
        <v>0</v>
      </c>
      <c r="AC755" s="204">
        <f t="shared" si="290"/>
        <v>59.037333333333351</v>
      </c>
      <c r="AD755" s="204"/>
      <c r="AE755" s="204"/>
    </row>
    <row r="756" spans="2:31" x14ac:dyDescent="0.3">
      <c r="B756" s="210" t="s">
        <v>52</v>
      </c>
      <c r="C756" s="210"/>
      <c r="D756" s="210"/>
      <c r="E756" s="173">
        <v>0</v>
      </c>
      <c r="F756" s="174">
        <v>0</v>
      </c>
      <c r="G756" s="173">
        <v>0</v>
      </c>
      <c r="H756" s="174">
        <v>0</v>
      </c>
      <c r="I756" s="173">
        <v>0</v>
      </c>
      <c r="J756" s="174">
        <v>0</v>
      </c>
      <c r="K756" s="173">
        <v>0</v>
      </c>
      <c r="L756" s="174">
        <v>0</v>
      </c>
      <c r="M756" s="173">
        <v>0</v>
      </c>
      <c r="N756" s="174">
        <v>0</v>
      </c>
      <c r="O756" s="173">
        <v>0</v>
      </c>
      <c r="P756" s="174">
        <v>0</v>
      </c>
      <c r="Q756" s="173">
        <v>6.6055000000000001</v>
      </c>
      <c r="R756" s="174">
        <v>0</v>
      </c>
      <c r="S756" s="173">
        <v>0</v>
      </c>
      <c r="T756" s="174">
        <v>0</v>
      </c>
      <c r="U756" s="173">
        <v>0</v>
      </c>
      <c r="V756" s="174">
        <v>0</v>
      </c>
      <c r="W756" s="173">
        <v>0</v>
      </c>
      <c r="X756" s="174">
        <v>0</v>
      </c>
      <c r="Y756" s="173">
        <v>0</v>
      </c>
      <c r="Z756" s="174">
        <v>0</v>
      </c>
      <c r="AA756" s="173">
        <v>0</v>
      </c>
      <c r="AB756" s="174">
        <v>0</v>
      </c>
      <c r="AC756" s="204">
        <f t="shared" si="290"/>
        <v>6.6055000000000001</v>
      </c>
      <c r="AD756" s="204"/>
      <c r="AE756" s="204"/>
    </row>
    <row r="757" spans="2:31" x14ac:dyDescent="0.3">
      <c r="B757" s="210" t="s">
        <v>53</v>
      </c>
      <c r="C757" s="210"/>
      <c r="D757" s="210"/>
      <c r="E757" s="173">
        <v>0</v>
      </c>
      <c r="F757" s="174">
        <v>0</v>
      </c>
      <c r="G757" s="173">
        <v>0</v>
      </c>
      <c r="H757" s="174">
        <v>0</v>
      </c>
      <c r="I757" s="173">
        <v>0</v>
      </c>
      <c r="J757" s="174">
        <v>0</v>
      </c>
      <c r="K757" s="173">
        <v>0</v>
      </c>
      <c r="L757" s="174">
        <v>0</v>
      </c>
      <c r="M757" s="173">
        <v>0</v>
      </c>
      <c r="N757" s="174">
        <v>0</v>
      </c>
      <c r="O757" s="173">
        <v>0</v>
      </c>
      <c r="P757" s="174">
        <v>0</v>
      </c>
      <c r="Q757" s="173">
        <v>9.6280000000000019</v>
      </c>
      <c r="R757" s="174">
        <v>3.283333333333284E-2</v>
      </c>
      <c r="S757" s="173">
        <v>0</v>
      </c>
      <c r="T757" s="174">
        <v>0</v>
      </c>
      <c r="U757" s="173">
        <v>0</v>
      </c>
      <c r="V757" s="174">
        <v>0</v>
      </c>
      <c r="W757" s="173">
        <v>0</v>
      </c>
      <c r="X757" s="174">
        <v>0</v>
      </c>
      <c r="Y757" s="173">
        <v>0</v>
      </c>
      <c r="Z757" s="174">
        <v>0</v>
      </c>
      <c r="AA757" s="173">
        <v>0</v>
      </c>
      <c r="AB757" s="174">
        <v>0</v>
      </c>
      <c r="AC757" s="204">
        <f t="shared" si="290"/>
        <v>9.6608333333333345</v>
      </c>
      <c r="AD757" s="204"/>
      <c r="AE757" s="204"/>
    </row>
    <row r="758" spans="2:31" x14ac:dyDescent="0.3">
      <c r="B758" s="210" t="s">
        <v>54</v>
      </c>
      <c r="C758" s="210"/>
      <c r="D758" s="210"/>
      <c r="E758" s="173">
        <v>0</v>
      </c>
      <c r="F758" s="174">
        <v>0</v>
      </c>
      <c r="G758" s="173">
        <v>0</v>
      </c>
      <c r="H758" s="174">
        <v>0</v>
      </c>
      <c r="I758" s="173">
        <v>0</v>
      </c>
      <c r="J758" s="174">
        <v>0</v>
      </c>
      <c r="K758" s="173">
        <v>0</v>
      </c>
      <c r="L758" s="174">
        <v>0</v>
      </c>
      <c r="M758" s="173">
        <v>0</v>
      </c>
      <c r="N758" s="174">
        <v>0</v>
      </c>
      <c r="O758" s="173">
        <v>0</v>
      </c>
      <c r="P758" s="174">
        <v>0</v>
      </c>
      <c r="Q758" s="173">
        <v>1.6000000000000014E-2</v>
      </c>
      <c r="R758" s="174">
        <v>0</v>
      </c>
      <c r="S758" s="173">
        <v>0</v>
      </c>
      <c r="T758" s="174">
        <v>0</v>
      </c>
      <c r="U758" s="173">
        <v>0</v>
      </c>
      <c r="V758" s="174">
        <v>1.1233333333333335</v>
      </c>
      <c r="W758" s="173">
        <v>0</v>
      </c>
      <c r="X758" s="174">
        <v>0</v>
      </c>
      <c r="Y758" s="173">
        <v>0</v>
      </c>
      <c r="Z758" s="174">
        <v>0</v>
      </c>
      <c r="AA758" s="173">
        <v>0</v>
      </c>
      <c r="AB758" s="174">
        <v>0</v>
      </c>
      <c r="AC758" s="204">
        <f t="shared" si="290"/>
        <v>1.1393333333333335</v>
      </c>
      <c r="AD758" s="204"/>
      <c r="AE758" s="204"/>
    </row>
    <row r="759" spans="2:31" x14ac:dyDescent="0.3">
      <c r="B759" s="210" t="s">
        <v>55</v>
      </c>
      <c r="C759" s="210"/>
      <c r="D759" s="210"/>
      <c r="E759" s="173">
        <v>0</v>
      </c>
      <c r="F759" s="174">
        <v>0</v>
      </c>
      <c r="G759" s="173">
        <v>0</v>
      </c>
      <c r="H759" s="174">
        <v>0</v>
      </c>
      <c r="I759" s="173">
        <v>0</v>
      </c>
      <c r="J759" s="174">
        <v>0</v>
      </c>
      <c r="K759" s="173">
        <v>0</v>
      </c>
      <c r="L759" s="174">
        <v>0</v>
      </c>
      <c r="M759" s="173">
        <v>0</v>
      </c>
      <c r="N759" s="174">
        <v>0</v>
      </c>
      <c r="O759" s="173">
        <v>0</v>
      </c>
      <c r="P759" s="174">
        <v>0</v>
      </c>
      <c r="Q759" s="173">
        <v>7.1375000000000011</v>
      </c>
      <c r="R759" s="174">
        <v>0</v>
      </c>
      <c r="S759" s="173">
        <v>0.4439999999999974</v>
      </c>
      <c r="T759" s="174">
        <v>2.6184999999999898</v>
      </c>
      <c r="U759" s="173">
        <v>0</v>
      </c>
      <c r="V759" s="174">
        <v>0</v>
      </c>
      <c r="W759" s="173">
        <v>0</v>
      </c>
      <c r="X759" s="174">
        <v>0</v>
      </c>
      <c r="Y759" s="173">
        <v>0</v>
      </c>
      <c r="Z759" s="174">
        <v>0</v>
      </c>
      <c r="AA759" s="173">
        <v>0</v>
      </c>
      <c r="AB759" s="174">
        <v>0</v>
      </c>
      <c r="AC759" s="204">
        <f t="shared" si="290"/>
        <v>10.199999999999989</v>
      </c>
      <c r="AD759" s="204"/>
      <c r="AE759" s="204"/>
    </row>
    <row r="760" spans="2:31" x14ac:dyDescent="0.3">
      <c r="B760" s="210" t="s">
        <v>56</v>
      </c>
      <c r="C760" s="210"/>
      <c r="D760" s="210"/>
      <c r="E760" s="173">
        <v>0</v>
      </c>
      <c r="F760" s="174">
        <v>0</v>
      </c>
      <c r="G760" s="173">
        <v>0</v>
      </c>
      <c r="H760" s="174">
        <v>0</v>
      </c>
      <c r="I760" s="173">
        <v>0</v>
      </c>
      <c r="J760" s="174">
        <v>0</v>
      </c>
      <c r="K760" s="173">
        <v>0</v>
      </c>
      <c r="L760" s="174">
        <v>0</v>
      </c>
      <c r="M760" s="173">
        <v>0</v>
      </c>
      <c r="N760" s="174">
        <v>0</v>
      </c>
      <c r="O760" s="173">
        <v>0</v>
      </c>
      <c r="P760" s="174">
        <v>0</v>
      </c>
      <c r="Q760" s="173">
        <v>5.4046666666666701</v>
      </c>
      <c r="R760" s="174">
        <v>2.2025000000000023</v>
      </c>
      <c r="S760" s="173">
        <v>1.7233333333333301</v>
      </c>
      <c r="T760" s="174">
        <v>1.8131666666666637</v>
      </c>
      <c r="U760" s="173">
        <v>2.2859999999999987</v>
      </c>
      <c r="V760" s="174">
        <v>0</v>
      </c>
      <c r="W760" s="173">
        <v>0</v>
      </c>
      <c r="X760" s="174">
        <v>0</v>
      </c>
      <c r="Y760" s="173">
        <v>0</v>
      </c>
      <c r="Z760" s="174">
        <v>0</v>
      </c>
      <c r="AA760" s="173">
        <v>0</v>
      </c>
      <c r="AB760" s="174">
        <v>0</v>
      </c>
      <c r="AC760" s="204">
        <f t="shared" si="290"/>
        <v>13.429666666666666</v>
      </c>
      <c r="AD760" s="204"/>
      <c r="AE760" s="204"/>
    </row>
    <row r="761" spans="2:31" x14ac:dyDescent="0.3">
      <c r="B761" s="210" t="s">
        <v>112</v>
      </c>
      <c r="C761" s="210"/>
      <c r="D761" s="210"/>
      <c r="E761" s="173">
        <v>0</v>
      </c>
      <c r="F761" s="174">
        <v>0</v>
      </c>
      <c r="G761" s="173">
        <v>0</v>
      </c>
      <c r="H761" s="174">
        <v>0</v>
      </c>
      <c r="I761" s="173">
        <v>0</v>
      </c>
      <c r="J761" s="174">
        <v>0</v>
      </c>
      <c r="K761" s="173">
        <v>0</v>
      </c>
      <c r="L761" s="174">
        <v>0</v>
      </c>
      <c r="M761" s="173">
        <v>0</v>
      </c>
      <c r="N761" s="174">
        <v>0</v>
      </c>
      <c r="O761" s="173">
        <v>0</v>
      </c>
      <c r="P761" s="174">
        <v>0</v>
      </c>
      <c r="Q761" s="173">
        <v>4.0316666666666672</v>
      </c>
      <c r="R761" s="174">
        <v>0</v>
      </c>
      <c r="S761" s="173">
        <v>0</v>
      </c>
      <c r="T761" s="174">
        <v>0</v>
      </c>
      <c r="U761" s="173">
        <v>0</v>
      </c>
      <c r="V761" s="174">
        <v>0</v>
      </c>
      <c r="W761" s="173">
        <v>0</v>
      </c>
      <c r="X761" s="174">
        <v>0</v>
      </c>
      <c r="Y761" s="173">
        <v>0</v>
      </c>
      <c r="Z761" s="174">
        <v>0</v>
      </c>
      <c r="AA761" s="173">
        <v>0</v>
      </c>
      <c r="AB761" s="174">
        <v>0</v>
      </c>
      <c r="AC761" s="204">
        <f t="shared" si="290"/>
        <v>4.0316666666666672</v>
      </c>
      <c r="AD761" s="204"/>
      <c r="AE761" s="204"/>
    </row>
    <row r="762" spans="2:31" x14ac:dyDescent="0.3">
      <c r="B762" s="210" t="s">
        <v>57</v>
      </c>
      <c r="C762" s="210"/>
      <c r="D762" s="210"/>
      <c r="E762" s="173">
        <v>0</v>
      </c>
      <c r="F762" s="174">
        <v>0</v>
      </c>
      <c r="G762" s="173">
        <v>0</v>
      </c>
      <c r="H762" s="174">
        <v>0</v>
      </c>
      <c r="I762" s="173">
        <v>0</v>
      </c>
      <c r="J762" s="174">
        <v>0</v>
      </c>
      <c r="K762" s="173">
        <v>0</v>
      </c>
      <c r="L762" s="174">
        <v>0</v>
      </c>
      <c r="M762" s="173">
        <v>0</v>
      </c>
      <c r="N762" s="174">
        <v>0</v>
      </c>
      <c r="O762" s="173">
        <v>0</v>
      </c>
      <c r="P762" s="174">
        <v>0</v>
      </c>
      <c r="Q762" s="173">
        <v>0.10283333333333342</v>
      </c>
      <c r="R762" s="174">
        <v>0</v>
      </c>
      <c r="S762" s="173">
        <v>0</v>
      </c>
      <c r="T762" s="174">
        <v>0</v>
      </c>
      <c r="U762" s="173">
        <v>0</v>
      </c>
      <c r="V762" s="174">
        <v>0</v>
      </c>
      <c r="W762" s="173">
        <v>0</v>
      </c>
      <c r="X762" s="174">
        <v>0</v>
      </c>
      <c r="Y762" s="173">
        <v>0</v>
      </c>
      <c r="Z762" s="174">
        <v>0</v>
      </c>
      <c r="AA762" s="173">
        <v>0</v>
      </c>
      <c r="AB762" s="174">
        <v>0</v>
      </c>
      <c r="AC762" s="204">
        <f t="shared" si="290"/>
        <v>0.10283333333333342</v>
      </c>
      <c r="AD762" s="204"/>
      <c r="AE762" s="204"/>
    </row>
    <row r="763" spans="2:31" x14ac:dyDescent="0.3">
      <c r="B763" s="210" t="s">
        <v>58</v>
      </c>
      <c r="C763" s="210"/>
      <c r="D763" s="210"/>
      <c r="E763" s="173">
        <v>0</v>
      </c>
      <c r="F763" s="174">
        <v>0</v>
      </c>
      <c r="G763" s="173">
        <v>0</v>
      </c>
      <c r="H763" s="174">
        <v>0</v>
      </c>
      <c r="I763" s="173">
        <v>0</v>
      </c>
      <c r="J763" s="174">
        <v>0</v>
      </c>
      <c r="K763" s="173">
        <v>0</v>
      </c>
      <c r="L763" s="174">
        <v>0</v>
      </c>
      <c r="M763" s="173">
        <v>0</v>
      </c>
      <c r="N763" s="174">
        <v>0</v>
      </c>
      <c r="O763" s="173">
        <v>0</v>
      </c>
      <c r="P763" s="174">
        <v>0</v>
      </c>
      <c r="Q763" s="173">
        <v>0</v>
      </c>
      <c r="R763" s="174">
        <v>0</v>
      </c>
      <c r="S763" s="173">
        <v>0</v>
      </c>
      <c r="T763" s="174">
        <v>0</v>
      </c>
      <c r="U763" s="173">
        <v>0</v>
      </c>
      <c r="V763" s="174">
        <v>0</v>
      </c>
      <c r="W763" s="173">
        <v>0</v>
      </c>
      <c r="X763" s="174">
        <v>0</v>
      </c>
      <c r="Y763" s="173">
        <v>0</v>
      </c>
      <c r="Z763" s="174">
        <v>0</v>
      </c>
      <c r="AA763" s="173">
        <v>0</v>
      </c>
      <c r="AB763" s="174">
        <v>0</v>
      </c>
      <c r="AC763" s="204">
        <f t="shared" si="290"/>
        <v>0</v>
      </c>
      <c r="AD763" s="204"/>
      <c r="AE763" s="204"/>
    </row>
    <row r="764" spans="2:31" x14ac:dyDescent="0.3">
      <c r="B764" s="210" t="s">
        <v>113</v>
      </c>
      <c r="C764" s="210"/>
      <c r="D764" s="210"/>
      <c r="E764" s="173">
        <v>0</v>
      </c>
      <c r="F764" s="174">
        <v>0</v>
      </c>
      <c r="G764" s="173">
        <v>0</v>
      </c>
      <c r="H764" s="174">
        <v>0</v>
      </c>
      <c r="I764" s="173">
        <v>0</v>
      </c>
      <c r="J764" s="174">
        <v>0</v>
      </c>
      <c r="K764" s="173">
        <v>0</v>
      </c>
      <c r="L764" s="174">
        <v>0</v>
      </c>
      <c r="M764" s="173">
        <v>0</v>
      </c>
      <c r="N764" s="174">
        <v>0</v>
      </c>
      <c r="O764" s="173">
        <v>0</v>
      </c>
      <c r="P764" s="174">
        <v>0</v>
      </c>
      <c r="Q764" s="173">
        <v>4.1605000000000008</v>
      </c>
      <c r="R764" s="174">
        <v>0</v>
      </c>
      <c r="S764" s="173">
        <v>0</v>
      </c>
      <c r="T764" s="174">
        <v>0</v>
      </c>
      <c r="U764" s="173">
        <v>0</v>
      </c>
      <c r="V764" s="174">
        <v>0</v>
      </c>
      <c r="W764" s="173">
        <v>0</v>
      </c>
      <c r="X764" s="174">
        <v>0</v>
      </c>
      <c r="Y764" s="173">
        <v>0</v>
      </c>
      <c r="Z764" s="174">
        <v>0</v>
      </c>
      <c r="AA764" s="173">
        <v>0</v>
      </c>
      <c r="AB764" s="174">
        <v>0</v>
      </c>
      <c r="AC764" s="204">
        <f t="shared" si="290"/>
        <v>4.1605000000000008</v>
      </c>
      <c r="AD764" s="204"/>
      <c r="AE764" s="204"/>
    </row>
    <row r="765" spans="2:31" x14ac:dyDescent="0.3">
      <c r="B765" s="210" t="s">
        <v>59</v>
      </c>
      <c r="C765" s="210"/>
      <c r="D765" s="210"/>
      <c r="E765" s="173">
        <v>0</v>
      </c>
      <c r="F765" s="174">
        <v>0</v>
      </c>
      <c r="G765" s="173">
        <v>0</v>
      </c>
      <c r="H765" s="174">
        <v>0</v>
      </c>
      <c r="I765" s="173">
        <v>0</v>
      </c>
      <c r="J765" s="174">
        <v>0</v>
      </c>
      <c r="K765" s="173">
        <v>0</v>
      </c>
      <c r="L765" s="174">
        <v>0</v>
      </c>
      <c r="M765" s="173">
        <v>0</v>
      </c>
      <c r="N765" s="174">
        <v>0</v>
      </c>
      <c r="O765" s="173">
        <v>0</v>
      </c>
      <c r="P765" s="174">
        <v>0</v>
      </c>
      <c r="Q765" s="173">
        <v>16.458166666666674</v>
      </c>
      <c r="R765" s="174">
        <v>9.7520000000000042</v>
      </c>
      <c r="S765" s="173">
        <v>7.3738333333333346</v>
      </c>
      <c r="T765" s="174">
        <v>6.1810000000000054</v>
      </c>
      <c r="U765" s="173">
        <v>0</v>
      </c>
      <c r="V765" s="174">
        <v>0</v>
      </c>
      <c r="W765" s="173">
        <v>0</v>
      </c>
      <c r="X765" s="174">
        <v>0</v>
      </c>
      <c r="Y765" s="173">
        <v>0</v>
      </c>
      <c r="Z765" s="174">
        <v>0</v>
      </c>
      <c r="AA765" s="173">
        <v>0</v>
      </c>
      <c r="AB765" s="174">
        <v>0</v>
      </c>
      <c r="AC765" s="204">
        <f t="shared" si="290"/>
        <v>39.765000000000022</v>
      </c>
      <c r="AD765" s="204"/>
      <c r="AE765" s="204"/>
    </row>
    <row r="766" spans="2:31" x14ac:dyDescent="0.3">
      <c r="B766" s="210" t="s">
        <v>60</v>
      </c>
      <c r="C766" s="210"/>
      <c r="D766" s="210"/>
      <c r="E766" s="173">
        <v>0</v>
      </c>
      <c r="F766" s="174">
        <v>0</v>
      </c>
      <c r="G766" s="173">
        <v>0</v>
      </c>
      <c r="H766" s="174">
        <v>0</v>
      </c>
      <c r="I766" s="173">
        <v>0</v>
      </c>
      <c r="J766" s="174">
        <v>0</v>
      </c>
      <c r="K766" s="173">
        <v>0</v>
      </c>
      <c r="L766" s="174">
        <v>0</v>
      </c>
      <c r="M766" s="173">
        <v>0</v>
      </c>
      <c r="N766" s="174">
        <v>0</v>
      </c>
      <c r="O766" s="173">
        <v>0</v>
      </c>
      <c r="P766" s="174">
        <v>0</v>
      </c>
      <c r="Q766" s="173">
        <v>6.6240000000000006</v>
      </c>
      <c r="R766" s="174">
        <v>0</v>
      </c>
      <c r="S766" s="173">
        <v>0</v>
      </c>
      <c r="T766" s="174">
        <v>0</v>
      </c>
      <c r="U766" s="173">
        <v>0</v>
      </c>
      <c r="V766" s="174">
        <v>0</v>
      </c>
      <c r="W766" s="173">
        <v>0</v>
      </c>
      <c r="X766" s="174">
        <v>0</v>
      </c>
      <c r="Y766" s="173">
        <v>0</v>
      </c>
      <c r="Z766" s="174">
        <v>0</v>
      </c>
      <c r="AA766" s="173">
        <v>0</v>
      </c>
      <c r="AB766" s="174">
        <v>0</v>
      </c>
      <c r="AC766" s="204">
        <f t="shared" si="290"/>
        <v>6.6240000000000006</v>
      </c>
      <c r="AD766" s="204"/>
      <c r="AE766" s="204"/>
    </row>
    <row r="767" spans="2:31" x14ac:dyDescent="0.3">
      <c r="B767" s="210" t="s">
        <v>61</v>
      </c>
      <c r="C767" s="210"/>
      <c r="D767" s="210"/>
      <c r="E767" s="173">
        <v>0</v>
      </c>
      <c r="F767" s="174">
        <v>0</v>
      </c>
      <c r="G767" s="173">
        <v>0</v>
      </c>
      <c r="H767" s="174">
        <v>0</v>
      </c>
      <c r="I767" s="173">
        <v>0</v>
      </c>
      <c r="J767" s="174">
        <v>0</v>
      </c>
      <c r="K767" s="173">
        <v>0</v>
      </c>
      <c r="L767" s="174">
        <v>0</v>
      </c>
      <c r="M767" s="173">
        <v>0</v>
      </c>
      <c r="N767" s="174">
        <v>0</v>
      </c>
      <c r="O767" s="173">
        <v>0</v>
      </c>
      <c r="P767" s="174">
        <v>0</v>
      </c>
      <c r="Q767" s="173">
        <v>10.886000000000003</v>
      </c>
      <c r="R767" s="174">
        <v>0</v>
      </c>
      <c r="S767" s="173">
        <v>0</v>
      </c>
      <c r="T767" s="174">
        <v>0</v>
      </c>
      <c r="U767" s="173">
        <v>0</v>
      </c>
      <c r="V767" s="174">
        <v>0</v>
      </c>
      <c r="W767" s="173">
        <v>0</v>
      </c>
      <c r="X767" s="174">
        <v>0</v>
      </c>
      <c r="Y767" s="173">
        <v>0</v>
      </c>
      <c r="Z767" s="174">
        <v>0</v>
      </c>
      <c r="AA767" s="173">
        <v>0</v>
      </c>
      <c r="AB767" s="174">
        <v>0</v>
      </c>
      <c r="AC767" s="204">
        <f t="shared" si="290"/>
        <v>10.886000000000003</v>
      </c>
      <c r="AD767" s="204"/>
      <c r="AE767" s="204"/>
    </row>
    <row r="768" spans="2:31" x14ac:dyDescent="0.3">
      <c r="B768" s="210" t="s">
        <v>62</v>
      </c>
      <c r="C768" s="210"/>
      <c r="D768" s="210"/>
      <c r="E768" s="173">
        <v>0</v>
      </c>
      <c r="F768" s="174">
        <v>0</v>
      </c>
      <c r="G768" s="173">
        <v>0</v>
      </c>
      <c r="H768" s="174">
        <v>0</v>
      </c>
      <c r="I768" s="173">
        <v>0</v>
      </c>
      <c r="J768" s="174">
        <v>0</v>
      </c>
      <c r="K768" s="173">
        <v>0</v>
      </c>
      <c r="L768" s="174">
        <v>0</v>
      </c>
      <c r="M768" s="173">
        <v>0</v>
      </c>
      <c r="N768" s="174">
        <v>0</v>
      </c>
      <c r="O768" s="173">
        <v>0</v>
      </c>
      <c r="P768" s="174">
        <v>0</v>
      </c>
      <c r="Q768" s="173">
        <v>0.39550000000000007</v>
      </c>
      <c r="R768" s="174">
        <v>0</v>
      </c>
      <c r="S768" s="173">
        <v>0</v>
      </c>
      <c r="T768" s="174">
        <v>0</v>
      </c>
      <c r="U768" s="173">
        <v>0</v>
      </c>
      <c r="V768" s="174">
        <v>0</v>
      </c>
      <c r="W768" s="173">
        <v>0</v>
      </c>
      <c r="X768" s="174">
        <v>0</v>
      </c>
      <c r="Y768" s="173">
        <v>0</v>
      </c>
      <c r="Z768" s="174">
        <v>0</v>
      </c>
      <c r="AA768" s="173">
        <v>0</v>
      </c>
      <c r="AB768" s="174">
        <v>0</v>
      </c>
      <c r="AC768" s="204">
        <f t="shared" si="290"/>
        <v>0.39550000000000007</v>
      </c>
      <c r="AD768" s="204"/>
      <c r="AE768" s="204"/>
    </row>
    <row r="769" spans="2:31" x14ac:dyDescent="0.3">
      <c r="B769" s="210" t="s">
        <v>63</v>
      </c>
      <c r="C769" s="210"/>
      <c r="D769" s="210"/>
      <c r="E769" s="173">
        <v>0</v>
      </c>
      <c r="F769" s="174">
        <v>0</v>
      </c>
      <c r="G769" s="173">
        <v>0</v>
      </c>
      <c r="H769" s="174">
        <v>0</v>
      </c>
      <c r="I769" s="173">
        <v>0</v>
      </c>
      <c r="J769" s="174">
        <v>0</v>
      </c>
      <c r="K769" s="173">
        <v>0</v>
      </c>
      <c r="L769" s="174">
        <v>0</v>
      </c>
      <c r="M769" s="173">
        <v>0</v>
      </c>
      <c r="N769" s="174">
        <v>0</v>
      </c>
      <c r="O769" s="173">
        <v>0</v>
      </c>
      <c r="P769" s="174">
        <v>0</v>
      </c>
      <c r="Q769" s="173">
        <v>27.803500000000017</v>
      </c>
      <c r="R769" s="174">
        <v>0</v>
      </c>
      <c r="S769" s="173">
        <v>0</v>
      </c>
      <c r="T769" s="174">
        <v>0</v>
      </c>
      <c r="U769" s="173">
        <v>0</v>
      </c>
      <c r="V769" s="174">
        <v>0</v>
      </c>
      <c r="W769" s="173">
        <v>0</v>
      </c>
      <c r="X769" s="174">
        <v>0</v>
      </c>
      <c r="Y769" s="173">
        <v>0</v>
      </c>
      <c r="Z769" s="174">
        <v>0</v>
      </c>
      <c r="AA769" s="173">
        <v>0</v>
      </c>
      <c r="AB769" s="174">
        <v>0</v>
      </c>
      <c r="AC769" s="204">
        <f t="shared" si="290"/>
        <v>27.803500000000017</v>
      </c>
      <c r="AD769" s="204"/>
      <c r="AE769" s="204"/>
    </row>
    <row r="770" spans="2:31" x14ac:dyDescent="0.3">
      <c r="B770" s="210" t="s">
        <v>64</v>
      </c>
      <c r="C770" s="210"/>
      <c r="D770" s="210"/>
      <c r="E770" s="173">
        <v>0</v>
      </c>
      <c r="F770" s="174">
        <v>0</v>
      </c>
      <c r="G770" s="173">
        <v>0</v>
      </c>
      <c r="H770" s="174">
        <v>0</v>
      </c>
      <c r="I770" s="173">
        <v>0</v>
      </c>
      <c r="J770" s="174">
        <v>0</v>
      </c>
      <c r="K770" s="173">
        <v>0</v>
      </c>
      <c r="L770" s="174">
        <v>0</v>
      </c>
      <c r="M770" s="173">
        <v>5.1066666666666674</v>
      </c>
      <c r="N770" s="174">
        <v>48.5</v>
      </c>
      <c r="O770" s="173">
        <v>49.80000000000004</v>
      </c>
      <c r="P770" s="174">
        <v>40.777666666666654</v>
      </c>
      <c r="Q770" s="173">
        <v>7.6641666666666648</v>
      </c>
      <c r="R770" s="174">
        <v>0</v>
      </c>
      <c r="S770" s="173">
        <v>0</v>
      </c>
      <c r="T770" s="174">
        <v>0</v>
      </c>
      <c r="U770" s="173">
        <v>0</v>
      </c>
      <c r="V770" s="174">
        <v>0</v>
      </c>
      <c r="W770" s="173">
        <v>0</v>
      </c>
      <c r="X770" s="174">
        <v>0</v>
      </c>
      <c r="Y770" s="173">
        <v>0</v>
      </c>
      <c r="Z770" s="174">
        <v>0</v>
      </c>
      <c r="AA770" s="173">
        <v>0</v>
      </c>
      <c r="AB770" s="174">
        <v>0</v>
      </c>
      <c r="AC770" s="204">
        <f t="shared" si="290"/>
        <v>151.84850000000003</v>
      </c>
      <c r="AD770" s="204"/>
      <c r="AE770" s="204"/>
    </row>
    <row r="771" spans="2:31" x14ac:dyDescent="0.3">
      <c r="B771" s="210" t="s">
        <v>105</v>
      </c>
      <c r="C771" s="210"/>
      <c r="D771" s="210"/>
      <c r="E771" s="173">
        <v>0</v>
      </c>
      <c r="F771" s="174">
        <v>0</v>
      </c>
      <c r="G771" s="173">
        <v>0</v>
      </c>
      <c r="H771" s="174">
        <v>0</v>
      </c>
      <c r="I771" s="173">
        <v>0</v>
      </c>
      <c r="J771" s="174">
        <v>0</v>
      </c>
      <c r="K771" s="173">
        <v>0</v>
      </c>
      <c r="L771" s="174">
        <v>0</v>
      </c>
      <c r="M771" s="173">
        <v>6.1066666666666674</v>
      </c>
      <c r="N771" s="174">
        <v>66.300000000000082</v>
      </c>
      <c r="O771" s="173">
        <v>70.599999999999952</v>
      </c>
      <c r="P771" s="174">
        <v>58.995000000000005</v>
      </c>
      <c r="Q771" s="173">
        <v>14.332000000000004</v>
      </c>
      <c r="R771" s="174">
        <v>0</v>
      </c>
      <c r="S771" s="173">
        <v>0</v>
      </c>
      <c r="T771" s="174">
        <v>0</v>
      </c>
      <c r="U771" s="173">
        <v>0</v>
      </c>
      <c r="V771" s="174">
        <v>0</v>
      </c>
      <c r="W771" s="173">
        <v>0</v>
      </c>
      <c r="X771" s="174">
        <v>0</v>
      </c>
      <c r="Y771" s="173">
        <v>0</v>
      </c>
      <c r="Z771" s="174">
        <v>0</v>
      </c>
      <c r="AA771" s="173">
        <v>0</v>
      </c>
      <c r="AB771" s="174">
        <v>0</v>
      </c>
      <c r="AC771" s="204">
        <f t="shared" si="290"/>
        <v>216.33366666666672</v>
      </c>
      <c r="AD771" s="204"/>
      <c r="AE771" s="204"/>
    </row>
    <row r="772" spans="2:31" x14ac:dyDescent="0.3">
      <c r="B772" s="210" t="s">
        <v>65</v>
      </c>
      <c r="C772" s="210"/>
      <c r="D772" s="210"/>
      <c r="E772" s="173">
        <v>0</v>
      </c>
      <c r="F772" s="174">
        <v>0</v>
      </c>
      <c r="G772" s="173">
        <v>0</v>
      </c>
      <c r="H772" s="174">
        <v>0</v>
      </c>
      <c r="I772" s="173">
        <v>0</v>
      </c>
      <c r="J772" s="174">
        <v>0</v>
      </c>
      <c r="K772" s="173">
        <v>0</v>
      </c>
      <c r="L772" s="174">
        <v>0</v>
      </c>
      <c r="M772" s="173">
        <v>1.8533333333333337</v>
      </c>
      <c r="N772" s="174">
        <v>20.799999999999976</v>
      </c>
      <c r="O772" s="173">
        <v>20.799999999999976</v>
      </c>
      <c r="P772" s="174">
        <v>18.579499999999992</v>
      </c>
      <c r="Q772" s="173">
        <v>3.9389999999999987</v>
      </c>
      <c r="R772" s="174">
        <v>0</v>
      </c>
      <c r="S772" s="173">
        <v>0</v>
      </c>
      <c r="T772" s="174">
        <v>0</v>
      </c>
      <c r="U772" s="173">
        <v>0</v>
      </c>
      <c r="V772" s="174">
        <v>0</v>
      </c>
      <c r="W772" s="173">
        <v>0</v>
      </c>
      <c r="X772" s="174">
        <v>0</v>
      </c>
      <c r="Y772" s="173">
        <v>0</v>
      </c>
      <c r="Z772" s="174">
        <v>0</v>
      </c>
      <c r="AA772" s="173">
        <v>0</v>
      </c>
      <c r="AB772" s="174">
        <v>0</v>
      </c>
      <c r="AC772" s="204">
        <f t="shared" si="290"/>
        <v>65.971833333333279</v>
      </c>
      <c r="AD772" s="204"/>
      <c r="AE772" s="204"/>
    </row>
    <row r="773" spans="2:31" x14ac:dyDescent="0.3">
      <c r="B773" s="210" t="s">
        <v>66</v>
      </c>
      <c r="C773" s="210"/>
      <c r="D773" s="210"/>
      <c r="E773" s="173">
        <v>0</v>
      </c>
      <c r="F773" s="174">
        <v>0</v>
      </c>
      <c r="G773" s="173">
        <v>0</v>
      </c>
      <c r="H773" s="174">
        <v>0</v>
      </c>
      <c r="I773" s="173">
        <v>0</v>
      </c>
      <c r="J773" s="174">
        <v>0</v>
      </c>
      <c r="K773" s="173">
        <v>0</v>
      </c>
      <c r="L773" s="174">
        <v>0</v>
      </c>
      <c r="M773" s="173">
        <v>4.2</v>
      </c>
      <c r="N773" s="174">
        <v>41.900000000000048</v>
      </c>
      <c r="O773" s="173">
        <v>43.599999999999952</v>
      </c>
      <c r="P773" s="174">
        <v>35.532833333333343</v>
      </c>
      <c r="Q773" s="173">
        <v>7.5405000000000042</v>
      </c>
      <c r="R773" s="174">
        <v>2.8200000000000034</v>
      </c>
      <c r="S773" s="173">
        <v>1.6345000000000018</v>
      </c>
      <c r="T773" s="174">
        <v>0.91633333333333344</v>
      </c>
      <c r="U773" s="173">
        <v>2.5774999999999966</v>
      </c>
      <c r="V773" s="174">
        <v>0</v>
      </c>
      <c r="W773" s="173">
        <v>0</v>
      </c>
      <c r="X773" s="174">
        <v>0</v>
      </c>
      <c r="Y773" s="173">
        <v>0</v>
      </c>
      <c r="Z773" s="174">
        <v>0</v>
      </c>
      <c r="AA773" s="173">
        <v>0</v>
      </c>
      <c r="AB773" s="174">
        <v>0</v>
      </c>
      <c r="AC773" s="204">
        <f>SUM(E773:AB773)</f>
        <v>140.72166666666666</v>
      </c>
      <c r="AD773" s="204"/>
      <c r="AE773" s="204"/>
    </row>
    <row r="774" spans="2:31" x14ac:dyDescent="0.3">
      <c r="B774" s="210" t="s">
        <v>67</v>
      </c>
      <c r="C774" s="210"/>
      <c r="D774" s="210"/>
      <c r="E774" s="173">
        <v>0</v>
      </c>
      <c r="F774" s="174">
        <v>0</v>
      </c>
      <c r="G774" s="173">
        <v>0</v>
      </c>
      <c r="H774" s="174">
        <v>0</v>
      </c>
      <c r="I774" s="173">
        <v>0</v>
      </c>
      <c r="J774" s="174">
        <v>0</v>
      </c>
      <c r="K774" s="173">
        <v>0</v>
      </c>
      <c r="L774" s="174">
        <v>0</v>
      </c>
      <c r="M774" s="173">
        <v>1.2666666666666666</v>
      </c>
      <c r="N774" s="174">
        <v>15</v>
      </c>
      <c r="O774" s="173">
        <v>18.299999999999979</v>
      </c>
      <c r="P774" s="174">
        <v>18.350000000000023</v>
      </c>
      <c r="Q774" s="173">
        <v>7.4196666666666671</v>
      </c>
      <c r="R774" s="174">
        <v>3.0878333333333345</v>
      </c>
      <c r="S774" s="173">
        <v>2.241000000000001</v>
      </c>
      <c r="T774" s="174">
        <v>1.6434999999999993</v>
      </c>
      <c r="U774" s="173">
        <v>2.0833333333333304E-2</v>
      </c>
      <c r="V774" s="174">
        <v>0</v>
      </c>
      <c r="W774" s="173">
        <v>0</v>
      </c>
      <c r="X774" s="174">
        <v>0</v>
      </c>
      <c r="Y774" s="173">
        <v>0</v>
      </c>
      <c r="Z774" s="174">
        <v>0</v>
      </c>
      <c r="AA774" s="173">
        <v>0</v>
      </c>
      <c r="AB774" s="174">
        <v>0</v>
      </c>
      <c r="AC774" s="204">
        <f t="shared" ref="AC774:AC787" si="291">SUM(E774:AB774)</f>
        <v>67.32950000000001</v>
      </c>
      <c r="AD774" s="204"/>
      <c r="AE774" s="204"/>
    </row>
    <row r="775" spans="2:31" x14ac:dyDescent="0.3">
      <c r="B775" s="210" t="s">
        <v>68</v>
      </c>
      <c r="C775" s="210"/>
      <c r="D775" s="210"/>
      <c r="E775" s="173">
        <v>0</v>
      </c>
      <c r="F775" s="174">
        <v>0</v>
      </c>
      <c r="G775" s="173">
        <v>0</v>
      </c>
      <c r="H775" s="174">
        <v>0</v>
      </c>
      <c r="I775" s="173">
        <v>0</v>
      </c>
      <c r="J775" s="174">
        <v>0</v>
      </c>
      <c r="K775" s="173">
        <v>0</v>
      </c>
      <c r="L775" s="174">
        <v>0</v>
      </c>
      <c r="M775" s="173">
        <v>0</v>
      </c>
      <c r="N775" s="174">
        <v>0</v>
      </c>
      <c r="O775" s="173">
        <v>0</v>
      </c>
      <c r="P775" s="174">
        <v>0</v>
      </c>
      <c r="Q775" s="173">
        <v>0</v>
      </c>
      <c r="R775" s="174">
        <v>0</v>
      </c>
      <c r="S775" s="173">
        <v>0</v>
      </c>
      <c r="T775" s="174">
        <v>0</v>
      </c>
      <c r="U775" s="173">
        <v>0</v>
      </c>
      <c r="V775" s="174">
        <v>0</v>
      </c>
      <c r="W775" s="173">
        <v>0</v>
      </c>
      <c r="X775" s="174">
        <v>0</v>
      </c>
      <c r="Y775" s="173">
        <v>0</v>
      </c>
      <c r="Z775" s="174">
        <v>0</v>
      </c>
      <c r="AA775" s="173">
        <v>0</v>
      </c>
      <c r="AB775" s="174">
        <v>0</v>
      </c>
      <c r="AC775" s="204">
        <f t="shared" si="291"/>
        <v>0</v>
      </c>
      <c r="AD775" s="204"/>
      <c r="AE775" s="204"/>
    </row>
    <row r="776" spans="2:31" x14ac:dyDescent="0.3">
      <c r="B776" s="210" t="s">
        <v>69</v>
      </c>
      <c r="C776" s="210"/>
      <c r="D776" s="210"/>
      <c r="E776" s="173">
        <v>0</v>
      </c>
      <c r="F776" s="174">
        <v>0</v>
      </c>
      <c r="G776" s="173">
        <v>0</v>
      </c>
      <c r="H776" s="174">
        <v>0</v>
      </c>
      <c r="I776" s="173">
        <v>0</v>
      </c>
      <c r="J776" s="174">
        <v>0</v>
      </c>
      <c r="K776" s="173">
        <v>0</v>
      </c>
      <c r="L776" s="174">
        <v>0</v>
      </c>
      <c r="M776" s="173">
        <v>0</v>
      </c>
      <c r="N776" s="174">
        <v>0</v>
      </c>
      <c r="O776" s="173">
        <v>0</v>
      </c>
      <c r="P776" s="174">
        <v>0</v>
      </c>
      <c r="Q776" s="173">
        <v>21.886333333333337</v>
      </c>
      <c r="R776" s="174">
        <v>5.3769999999999945</v>
      </c>
      <c r="S776" s="173">
        <v>4.7649999999999944</v>
      </c>
      <c r="T776" s="174">
        <v>2.2730000000000055</v>
      </c>
      <c r="U776" s="173">
        <v>0</v>
      </c>
      <c r="V776" s="174">
        <v>0</v>
      </c>
      <c r="W776" s="173">
        <v>0</v>
      </c>
      <c r="X776" s="174">
        <v>0</v>
      </c>
      <c r="Y776" s="173">
        <v>0</v>
      </c>
      <c r="Z776" s="174">
        <v>0</v>
      </c>
      <c r="AA776" s="173">
        <v>0</v>
      </c>
      <c r="AB776" s="174">
        <v>0</v>
      </c>
      <c r="AC776" s="204">
        <f t="shared" si="291"/>
        <v>34.301333333333332</v>
      </c>
      <c r="AD776" s="204"/>
      <c r="AE776" s="204"/>
    </row>
    <row r="777" spans="2:31" x14ac:dyDescent="0.3">
      <c r="B777" s="210" t="s">
        <v>70</v>
      </c>
      <c r="C777" s="210"/>
      <c r="D777" s="210"/>
      <c r="E777" s="173">
        <v>0</v>
      </c>
      <c r="F777" s="174">
        <v>0</v>
      </c>
      <c r="G777" s="173">
        <v>0</v>
      </c>
      <c r="H777" s="174">
        <v>0</v>
      </c>
      <c r="I777" s="173">
        <v>0</v>
      </c>
      <c r="J777" s="174">
        <v>0</v>
      </c>
      <c r="K777" s="173">
        <v>0</v>
      </c>
      <c r="L777" s="174">
        <v>0</v>
      </c>
      <c r="M777" s="173">
        <v>0</v>
      </c>
      <c r="N777" s="174">
        <v>0</v>
      </c>
      <c r="O777" s="173">
        <v>0</v>
      </c>
      <c r="P777" s="174">
        <v>0</v>
      </c>
      <c r="Q777" s="173">
        <v>13.734333333333328</v>
      </c>
      <c r="R777" s="174">
        <v>1.0120000000000036</v>
      </c>
      <c r="S777" s="173">
        <v>1.4666666666666828E-2</v>
      </c>
      <c r="T777" s="174">
        <v>0.44316666666666837</v>
      </c>
      <c r="U777" s="173">
        <v>0</v>
      </c>
      <c r="V777" s="174">
        <v>0</v>
      </c>
      <c r="W777" s="173">
        <v>0</v>
      </c>
      <c r="X777" s="174">
        <v>0</v>
      </c>
      <c r="Y777" s="173">
        <v>0</v>
      </c>
      <c r="Z777" s="174">
        <v>0</v>
      </c>
      <c r="AA777" s="173">
        <v>0</v>
      </c>
      <c r="AB777" s="174">
        <v>0</v>
      </c>
      <c r="AC777" s="204">
        <f t="shared" si="291"/>
        <v>15.204166666666667</v>
      </c>
      <c r="AD777" s="204"/>
      <c r="AE777" s="204"/>
    </row>
    <row r="778" spans="2:31" x14ac:dyDescent="0.3">
      <c r="B778" s="210" t="s">
        <v>71</v>
      </c>
      <c r="C778" s="210"/>
      <c r="D778" s="210"/>
      <c r="E778" s="173">
        <v>0</v>
      </c>
      <c r="F778" s="174">
        <v>0</v>
      </c>
      <c r="G778" s="173">
        <v>0</v>
      </c>
      <c r="H778" s="174">
        <v>0</v>
      </c>
      <c r="I778" s="173">
        <v>0</v>
      </c>
      <c r="J778" s="174">
        <v>0</v>
      </c>
      <c r="K778" s="173">
        <v>0</v>
      </c>
      <c r="L778" s="174">
        <v>0</v>
      </c>
      <c r="M778" s="173">
        <v>0</v>
      </c>
      <c r="N778" s="174">
        <v>0</v>
      </c>
      <c r="O778" s="173">
        <v>0</v>
      </c>
      <c r="P778" s="174">
        <v>0</v>
      </c>
      <c r="Q778" s="173">
        <v>6.5416666666666607</v>
      </c>
      <c r="R778" s="174">
        <v>0</v>
      </c>
      <c r="S778" s="173">
        <v>0</v>
      </c>
      <c r="T778" s="174">
        <v>0</v>
      </c>
      <c r="U778" s="173">
        <v>0</v>
      </c>
      <c r="V778" s="174">
        <v>0</v>
      </c>
      <c r="W778" s="173">
        <v>0</v>
      </c>
      <c r="X778" s="174">
        <v>0</v>
      </c>
      <c r="Y778" s="173">
        <v>0</v>
      </c>
      <c r="Z778" s="174">
        <v>0</v>
      </c>
      <c r="AA778" s="173">
        <v>0</v>
      </c>
      <c r="AB778" s="174">
        <v>0</v>
      </c>
      <c r="AC778" s="204">
        <f t="shared" si="291"/>
        <v>6.5416666666666607</v>
      </c>
      <c r="AD778" s="204"/>
      <c r="AE778" s="204"/>
    </row>
    <row r="779" spans="2:31" x14ac:dyDescent="0.3">
      <c r="B779" s="210" t="s">
        <v>72</v>
      </c>
      <c r="C779" s="210"/>
      <c r="D779" s="210"/>
      <c r="E779" s="173">
        <v>0</v>
      </c>
      <c r="F779" s="174">
        <v>0</v>
      </c>
      <c r="G779" s="173">
        <v>0</v>
      </c>
      <c r="H779" s="174">
        <v>0</v>
      </c>
      <c r="I779" s="173">
        <v>0</v>
      </c>
      <c r="J779" s="174">
        <v>0</v>
      </c>
      <c r="K779" s="173">
        <v>0</v>
      </c>
      <c r="L779" s="174">
        <v>0</v>
      </c>
      <c r="M779" s="173">
        <v>0</v>
      </c>
      <c r="N779" s="174">
        <v>0</v>
      </c>
      <c r="O779" s="173">
        <v>0</v>
      </c>
      <c r="P779" s="174">
        <v>0</v>
      </c>
      <c r="Q779" s="173">
        <v>0</v>
      </c>
      <c r="R779" s="174">
        <v>0</v>
      </c>
      <c r="S779" s="173">
        <v>0</v>
      </c>
      <c r="T779" s="174">
        <v>0</v>
      </c>
      <c r="U779" s="173">
        <v>0</v>
      </c>
      <c r="V779" s="174">
        <v>0</v>
      </c>
      <c r="W779" s="173">
        <v>0</v>
      </c>
      <c r="X779" s="174">
        <v>0</v>
      </c>
      <c r="Y779" s="173">
        <v>0</v>
      </c>
      <c r="Z779" s="174">
        <v>0</v>
      </c>
      <c r="AA779" s="173">
        <v>0</v>
      </c>
      <c r="AB779" s="174">
        <v>0</v>
      </c>
      <c r="AC779" s="204">
        <f t="shared" si="291"/>
        <v>0</v>
      </c>
      <c r="AD779" s="204"/>
      <c r="AE779" s="204"/>
    </row>
    <row r="780" spans="2:31" x14ac:dyDescent="0.3">
      <c r="B780" s="210" t="s">
        <v>73</v>
      </c>
      <c r="C780" s="210"/>
      <c r="D780" s="210"/>
      <c r="E780" s="173">
        <v>0</v>
      </c>
      <c r="F780" s="174">
        <v>0</v>
      </c>
      <c r="G780" s="173">
        <v>0</v>
      </c>
      <c r="H780" s="174">
        <v>0</v>
      </c>
      <c r="I780" s="173">
        <v>0</v>
      </c>
      <c r="J780" s="174">
        <v>0</v>
      </c>
      <c r="K780" s="173">
        <v>0</v>
      </c>
      <c r="L780" s="174">
        <v>0</v>
      </c>
      <c r="M780" s="173">
        <v>0</v>
      </c>
      <c r="N780" s="174">
        <v>0</v>
      </c>
      <c r="O780" s="173">
        <v>0</v>
      </c>
      <c r="P780" s="174">
        <v>0</v>
      </c>
      <c r="Q780" s="173">
        <v>25.330000000000002</v>
      </c>
      <c r="R780" s="174">
        <v>4.1761666666666777</v>
      </c>
      <c r="S780" s="173">
        <v>0.18266666666666681</v>
      </c>
      <c r="T780" s="174">
        <v>0</v>
      </c>
      <c r="U780" s="173">
        <v>0</v>
      </c>
      <c r="V780" s="174">
        <v>0</v>
      </c>
      <c r="W780" s="173">
        <v>0</v>
      </c>
      <c r="X780" s="174">
        <v>0</v>
      </c>
      <c r="Y780" s="173">
        <v>0</v>
      </c>
      <c r="Z780" s="174">
        <v>0</v>
      </c>
      <c r="AA780" s="173">
        <v>0</v>
      </c>
      <c r="AB780" s="174">
        <v>0</v>
      </c>
      <c r="AC780" s="204">
        <f t="shared" si="291"/>
        <v>29.688833333333346</v>
      </c>
      <c r="AD780" s="204"/>
      <c r="AE780" s="204"/>
    </row>
    <row r="781" spans="2:31" x14ac:dyDescent="0.3">
      <c r="B781" s="210" t="s">
        <v>74</v>
      </c>
      <c r="C781" s="210"/>
      <c r="D781" s="210"/>
      <c r="E781" s="173">
        <v>0</v>
      </c>
      <c r="F781" s="174">
        <v>0</v>
      </c>
      <c r="G781" s="173">
        <v>0</v>
      </c>
      <c r="H781" s="174">
        <v>0</v>
      </c>
      <c r="I781" s="173">
        <v>0</v>
      </c>
      <c r="J781" s="174">
        <v>0</v>
      </c>
      <c r="K781" s="173">
        <v>0</v>
      </c>
      <c r="L781" s="174">
        <v>0</v>
      </c>
      <c r="M781" s="173">
        <v>0</v>
      </c>
      <c r="N781" s="174">
        <v>0</v>
      </c>
      <c r="O781" s="173">
        <v>0</v>
      </c>
      <c r="P781" s="174">
        <v>0</v>
      </c>
      <c r="Q781" s="173">
        <v>19.446166666666667</v>
      </c>
      <c r="R781" s="174">
        <v>11.099166666666667</v>
      </c>
      <c r="S781" s="173">
        <v>2.3174999999999994</v>
      </c>
      <c r="T781" s="174">
        <v>0</v>
      </c>
      <c r="U781" s="173">
        <v>4.2666666666666707E-2</v>
      </c>
      <c r="V781" s="174">
        <v>0</v>
      </c>
      <c r="W781" s="173">
        <v>0</v>
      </c>
      <c r="X781" s="174">
        <v>0</v>
      </c>
      <c r="Y781" s="173">
        <v>0</v>
      </c>
      <c r="Z781" s="174">
        <v>0</v>
      </c>
      <c r="AA781" s="173">
        <v>0</v>
      </c>
      <c r="AB781" s="174">
        <v>0</v>
      </c>
      <c r="AC781" s="204">
        <f t="shared" si="291"/>
        <v>32.905500000000004</v>
      </c>
      <c r="AD781" s="204"/>
      <c r="AE781" s="204"/>
    </row>
    <row r="782" spans="2:31" x14ac:dyDescent="0.3">
      <c r="B782" s="210" t="s">
        <v>75</v>
      </c>
      <c r="C782" s="210"/>
      <c r="D782" s="210"/>
      <c r="E782" s="173">
        <v>0</v>
      </c>
      <c r="F782" s="174">
        <v>0</v>
      </c>
      <c r="G782" s="173">
        <v>0</v>
      </c>
      <c r="H782" s="174">
        <v>0</v>
      </c>
      <c r="I782" s="173">
        <v>0</v>
      </c>
      <c r="J782" s="174">
        <v>0</v>
      </c>
      <c r="K782" s="173">
        <v>0</v>
      </c>
      <c r="L782" s="174">
        <v>0</v>
      </c>
      <c r="M782" s="173">
        <v>0</v>
      </c>
      <c r="N782" s="174">
        <v>0</v>
      </c>
      <c r="O782" s="173">
        <v>0</v>
      </c>
      <c r="P782" s="174">
        <v>0</v>
      </c>
      <c r="Q782" s="173">
        <v>126.16249999999999</v>
      </c>
      <c r="R782" s="174">
        <v>73.955000000000013</v>
      </c>
      <c r="S782" s="173">
        <v>6.0068333333333248</v>
      </c>
      <c r="T782" s="174">
        <v>0</v>
      </c>
      <c r="U782" s="173">
        <v>0</v>
      </c>
      <c r="V782" s="174">
        <v>0</v>
      </c>
      <c r="W782" s="173">
        <v>0</v>
      </c>
      <c r="X782" s="174">
        <v>0</v>
      </c>
      <c r="Y782" s="173">
        <v>0</v>
      </c>
      <c r="Z782" s="174">
        <v>0</v>
      </c>
      <c r="AA782" s="173">
        <v>0</v>
      </c>
      <c r="AB782" s="174">
        <v>0</v>
      </c>
      <c r="AC782" s="204">
        <f t="shared" si="291"/>
        <v>206.12433333333334</v>
      </c>
      <c r="AD782" s="204"/>
      <c r="AE782" s="204"/>
    </row>
    <row r="783" spans="2:31" x14ac:dyDescent="0.3">
      <c r="B783" s="210" t="s">
        <v>76</v>
      </c>
      <c r="C783" s="210"/>
      <c r="D783" s="210"/>
      <c r="E783" s="173">
        <v>0</v>
      </c>
      <c r="F783" s="174">
        <v>0</v>
      </c>
      <c r="G783" s="173">
        <v>0</v>
      </c>
      <c r="H783" s="174">
        <v>0</v>
      </c>
      <c r="I783" s="173">
        <v>0</v>
      </c>
      <c r="J783" s="174">
        <v>0</v>
      </c>
      <c r="K783" s="173">
        <v>0</v>
      </c>
      <c r="L783" s="174">
        <v>0</v>
      </c>
      <c r="M783" s="173">
        <v>0</v>
      </c>
      <c r="N783" s="174">
        <v>0</v>
      </c>
      <c r="O783" s="173">
        <v>0</v>
      </c>
      <c r="P783" s="174">
        <v>0</v>
      </c>
      <c r="Q783" s="173">
        <v>12.976666666666668</v>
      </c>
      <c r="R783" s="174">
        <v>0</v>
      </c>
      <c r="S783" s="173">
        <v>0</v>
      </c>
      <c r="T783" s="174">
        <v>0</v>
      </c>
      <c r="U783" s="173">
        <v>0</v>
      </c>
      <c r="V783" s="174">
        <v>0</v>
      </c>
      <c r="W783" s="173">
        <v>0</v>
      </c>
      <c r="X783" s="174">
        <v>0</v>
      </c>
      <c r="Y783" s="173">
        <v>0</v>
      </c>
      <c r="Z783" s="174">
        <v>0</v>
      </c>
      <c r="AA783" s="173">
        <v>0</v>
      </c>
      <c r="AB783" s="174">
        <v>0</v>
      </c>
      <c r="AC783" s="204">
        <f t="shared" si="291"/>
        <v>12.976666666666668</v>
      </c>
      <c r="AD783" s="204"/>
      <c r="AE783" s="204"/>
    </row>
    <row r="784" spans="2:31" x14ac:dyDescent="0.3">
      <c r="B784" s="210" t="s">
        <v>77</v>
      </c>
      <c r="C784" s="210"/>
      <c r="D784" s="210"/>
      <c r="E784" s="173">
        <v>0</v>
      </c>
      <c r="F784" s="174">
        <v>0</v>
      </c>
      <c r="G784" s="173">
        <v>0</v>
      </c>
      <c r="H784" s="174">
        <v>0</v>
      </c>
      <c r="I784" s="173">
        <v>0</v>
      </c>
      <c r="J784" s="174">
        <v>0</v>
      </c>
      <c r="K784" s="173">
        <v>0</v>
      </c>
      <c r="L784" s="174">
        <v>0</v>
      </c>
      <c r="M784" s="173">
        <v>0</v>
      </c>
      <c r="N784" s="174">
        <v>0</v>
      </c>
      <c r="O784" s="173">
        <v>0</v>
      </c>
      <c r="P784" s="174">
        <v>0</v>
      </c>
      <c r="Q784" s="173">
        <v>16.7575</v>
      </c>
      <c r="R784" s="174">
        <v>0.45399999999999968</v>
      </c>
      <c r="S784" s="173">
        <v>0</v>
      </c>
      <c r="T784" s="174">
        <v>0</v>
      </c>
      <c r="U784" s="173">
        <v>0</v>
      </c>
      <c r="V784" s="174">
        <v>0</v>
      </c>
      <c r="W784" s="173">
        <v>0</v>
      </c>
      <c r="X784" s="174">
        <v>0</v>
      </c>
      <c r="Y784" s="173">
        <v>0</v>
      </c>
      <c r="Z784" s="174">
        <v>0</v>
      </c>
      <c r="AA784" s="173">
        <v>0</v>
      </c>
      <c r="AB784" s="174">
        <v>0</v>
      </c>
      <c r="AC784" s="204">
        <f t="shared" si="291"/>
        <v>17.211500000000001</v>
      </c>
      <c r="AD784" s="204"/>
      <c r="AE784" s="204"/>
    </row>
    <row r="785" spans="2:31" x14ac:dyDescent="0.3">
      <c r="B785" s="210" t="s">
        <v>78</v>
      </c>
      <c r="C785" s="210"/>
      <c r="D785" s="210"/>
      <c r="E785" s="173">
        <v>0</v>
      </c>
      <c r="F785" s="174">
        <v>0</v>
      </c>
      <c r="G785" s="173">
        <v>0</v>
      </c>
      <c r="H785" s="174">
        <v>0</v>
      </c>
      <c r="I785" s="173">
        <v>0</v>
      </c>
      <c r="J785" s="174">
        <v>0</v>
      </c>
      <c r="K785" s="173">
        <v>0</v>
      </c>
      <c r="L785" s="174">
        <v>0</v>
      </c>
      <c r="M785" s="173">
        <v>0</v>
      </c>
      <c r="N785" s="174">
        <v>0</v>
      </c>
      <c r="O785" s="173">
        <v>0</v>
      </c>
      <c r="P785" s="174">
        <v>0</v>
      </c>
      <c r="Q785" s="173">
        <v>0</v>
      </c>
      <c r="R785" s="174">
        <v>0</v>
      </c>
      <c r="S785" s="173">
        <v>0</v>
      </c>
      <c r="T785" s="174">
        <v>0</v>
      </c>
      <c r="U785" s="173">
        <v>0</v>
      </c>
      <c r="V785" s="174">
        <v>0</v>
      </c>
      <c r="W785" s="173">
        <v>0</v>
      </c>
      <c r="X785" s="174">
        <v>0</v>
      </c>
      <c r="Y785" s="173">
        <v>0</v>
      </c>
      <c r="Z785" s="174">
        <v>0</v>
      </c>
      <c r="AA785" s="173">
        <v>0</v>
      </c>
      <c r="AB785" s="174">
        <v>0</v>
      </c>
      <c r="AC785" s="204">
        <f t="shared" si="291"/>
        <v>0</v>
      </c>
      <c r="AD785" s="204"/>
      <c r="AE785" s="204"/>
    </row>
    <row r="786" spans="2:31" x14ac:dyDescent="0.3">
      <c r="B786" s="210" t="s">
        <v>79</v>
      </c>
      <c r="C786" s="210"/>
      <c r="D786" s="210"/>
      <c r="E786" s="173">
        <v>0</v>
      </c>
      <c r="F786" s="174">
        <v>0</v>
      </c>
      <c r="G786" s="173">
        <v>0</v>
      </c>
      <c r="H786" s="174">
        <v>0</v>
      </c>
      <c r="I786" s="173">
        <v>0</v>
      </c>
      <c r="J786" s="174">
        <v>0</v>
      </c>
      <c r="K786" s="173">
        <v>0</v>
      </c>
      <c r="L786" s="174">
        <v>0</v>
      </c>
      <c r="M786" s="173">
        <v>0</v>
      </c>
      <c r="N786" s="174">
        <v>0</v>
      </c>
      <c r="O786" s="173">
        <v>0</v>
      </c>
      <c r="P786" s="174">
        <v>0</v>
      </c>
      <c r="Q786" s="173">
        <v>0</v>
      </c>
      <c r="R786" s="174">
        <v>0</v>
      </c>
      <c r="S786" s="173">
        <v>0</v>
      </c>
      <c r="T786" s="174">
        <v>0</v>
      </c>
      <c r="U786" s="173">
        <v>0</v>
      </c>
      <c r="V786" s="174">
        <v>0</v>
      </c>
      <c r="W786" s="173">
        <v>0</v>
      </c>
      <c r="X786" s="174">
        <v>0</v>
      </c>
      <c r="Y786" s="173">
        <v>0</v>
      </c>
      <c r="Z786" s="174">
        <v>0</v>
      </c>
      <c r="AA786" s="173">
        <v>0</v>
      </c>
      <c r="AB786" s="174">
        <v>0</v>
      </c>
      <c r="AC786" s="204">
        <f t="shared" si="291"/>
        <v>0</v>
      </c>
      <c r="AD786" s="204"/>
      <c r="AE786" s="204"/>
    </row>
    <row r="787" spans="2:31" x14ac:dyDescent="0.3">
      <c r="B787" s="210" t="s">
        <v>80</v>
      </c>
      <c r="C787" s="210"/>
      <c r="D787" s="210"/>
      <c r="E787" s="173">
        <v>0</v>
      </c>
      <c r="F787" s="174">
        <v>0</v>
      </c>
      <c r="G787" s="173">
        <v>0</v>
      </c>
      <c r="H787" s="174">
        <v>0</v>
      </c>
      <c r="I787" s="173">
        <v>0</v>
      </c>
      <c r="J787" s="174">
        <v>0</v>
      </c>
      <c r="K787" s="173">
        <v>0</v>
      </c>
      <c r="L787" s="174">
        <v>0</v>
      </c>
      <c r="M787" s="173">
        <v>0</v>
      </c>
      <c r="N787" s="174">
        <v>0</v>
      </c>
      <c r="O787" s="173">
        <v>0</v>
      </c>
      <c r="P787" s="174">
        <v>0</v>
      </c>
      <c r="Q787" s="173">
        <v>0</v>
      </c>
      <c r="R787" s="174">
        <v>0</v>
      </c>
      <c r="S787" s="173">
        <v>0</v>
      </c>
      <c r="T787" s="174">
        <v>0</v>
      </c>
      <c r="U787" s="173">
        <v>0</v>
      </c>
      <c r="V787" s="174">
        <v>0</v>
      </c>
      <c r="W787" s="173">
        <v>0</v>
      </c>
      <c r="X787" s="174">
        <v>0</v>
      </c>
      <c r="Y787" s="173">
        <v>0</v>
      </c>
      <c r="Z787" s="174">
        <v>0</v>
      </c>
      <c r="AA787" s="173">
        <v>0</v>
      </c>
      <c r="AB787" s="174">
        <v>0</v>
      </c>
      <c r="AC787" s="204">
        <f t="shared" si="291"/>
        <v>0</v>
      </c>
      <c r="AD787" s="204"/>
      <c r="AE787" s="204"/>
    </row>
    <row r="788" spans="2:31" x14ac:dyDescent="0.3">
      <c r="B788" s="210" t="s">
        <v>88</v>
      </c>
      <c r="C788" s="210"/>
      <c r="D788" s="210"/>
      <c r="E788" s="173">
        <v>0</v>
      </c>
      <c r="F788" s="174">
        <v>0</v>
      </c>
      <c r="G788" s="173">
        <v>0</v>
      </c>
      <c r="H788" s="174">
        <v>0</v>
      </c>
      <c r="I788" s="173">
        <v>0</v>
      </c>
      <c r="J788" s="174">
        <v>0</v>
      </c>
      <c r="K788" s="173">
        <v>0</v>
      </c>
      <c r="L788" s="174">
        <v>0</v>
      </c>
      <c r="M788" s="173">
        <v>0</v>
      </c>
      <c r="N788" s="174">
        <v>0</v>
      </c>
      <c r="O788" s="173">
        <v>0</v>
      </c>
      <c r="P788" s="174">
        <v>0</v>
      </c>
      <c r="Q788" s="173">
        <v>0.62849999999999995</v>
      </c>
      <c r="R788" s="174">
        <v>0.72999999999999921</v>
      </c>
      <c r="S788" s="173">
        <v>0.43</v>
      </c>
      <c r="T788" s="174">
        <v>0.53300000000000025</v>
      </c>
      <c r="U788" s="173">
        <v>0.13999999999999968</v>
      </c>
      <c r="V788" s="174">
        <v>0</v>
      </c>
      <c r="W788" s="173">
        <v>0</v>
      </c>
      <c r="X788" s="174">
        <v>0</v>
      </c>
      <c r="Y788" s="173">
        <v>0</v>
      </c>
      <c r="Z788" s="174">
        <v>0</v>
      </c>
      <c r="AA788" s="173">
        <v>0</v>
      </c>
      <c r="AB788" s="174">
        <v>0</v>
      </c>
      <c r="AC788" s="204">
        <f>SUM(E788:AB788)</f>
        <v>2.4614999999999991</v>
      </c>
      <c r="AD788" s="204"/>
      <c r="AE788" s="204"/>
    </row>
    <row r="789" spans="2:31" x14ac:dyDescent="0.3">
      <c r="B789" s="12" t="s">
        <v>104</v>
      </c>
      <c r="C789" s="12"/>
      <c r="D789" s="12"/>
      <c r="E789" s="173">
        <v>0</v>
      </c>
      <c r="F789" s="174">
        <v>0</v>
      </c>
      <c r="G789" s="173">
        <v>0</v>
      </c>
      <c r="H789" s="174">
        <v>0</v>
      </c>
      <c r="I789" s="173">
        <v>0</v>
      </c>
      <c r="J789" s="174">
        <v>0</v>
      </c>
      <c r="K789" s="173">
        <v>0</v>
      </c>
      <c r="L789" s="174">
        <v>0</v>
      </c>
      <c r="M789" s="173">
        <v>3.1533333333333333</v>
      </c>
      <c r="N789" s="174">
        <v>68.199999999999918</v>
      </c>
      <c r="O789" s="173">
        <v>67.099999999999937</v>
      </c>
      <c r="P789" s="174">
        <v>59.382500000000022</v>
      </c>
      <c r="Q789" s="173">
        <v>21.876166666666666</v>
      </c>
      <c r="R789" s="174">
        <v>4.349999999999999E-2</v>
      </c>
      <c r="S789" s="173">
        <v>0</v>
      </c>
      <c r="T789" s="174">
        <v>0</v>
      </c>
      <c r="U789" s="173">
        <v>0.89733333333333465</v>
      </c>
      <c r="V789" s="174">
        <v>0</v>
      </c>
      <c r="W789" s="173">
        <v>0</v>
      </c>
      <c r="X789" s="174">
        <v>0</v>
      </c>
      <c r="Y789" s="173">
        <v>0</v>
      </c>
      <c r="Z789" s="174">
        <v>0</v>
      </c>
      <c r="AA789" s="173">
        <v>0</v>
      </c>
      <c r="AB789" s="174">
        <v>0</v>
      </c>
      <c r="AC789" s="204">
        <f t="shared" ref="AC789:AC790" si="292">SUM(E789:AB789)</f>
        <v>220.65283333333323</v>
      </c>
      <c r="AD789" s="204"/>
      <c r="AE789" s="204"/>
    </row>
    <row r="790" spans="2:31" x14ac:dyDescent="0.3">
      <c r="B790" s="148" t="s">
        <v>101</v>
      </c>
      <c r="C790" s="12"/>
      <c r="D790" s="12"/>
      <c r="E790" s="173">
        <v>0</v>
      </c>
      <c r="F790" s="174">
        <v>0</v>
      </c>
      <c r="G790" s="173">
        <v>0</v>
      </c>
      <c r="H790" s="174">
        <v>0</v>
      </c>
      <c r="I790" s="173">
        <v>0</v>
      </c>
      <c r="J790" s="174">
        <v>0</v>
      </c>
      <c r="K790" s="173">
        <v>0</v>
      </c>
      <c r="L790" s="174">
        <v>0</v>
      </c>
      <c r="M790" s="173">
        <v>6.5533333333333328</v>
      </c>
      <c r="N790" s="174">
        <v>156</v>
      </c>
      <c r="O790" s="173">
        <v>174.89999999999981</v>
      </c>
      <c r="P790" s="174">
        <v>154.07333333333332</v>
      </c>
      <c r="Q790" s="173">
        <v>59.422166666666676</v>
      </c>
      <c r="R790" s="174">
        <v>2.0801666666666661</v>
      </c>
      <c r="S790" s="173">
        <v>2.4166666666666951E-2</v>
      </c>
      <c r="T790" s="174">
        <v>0</v>
      </c>
      <c r="U790" s="173">
        <v>0</v>
      </c>
      <c r="V790" s="174">
        <v>0</v>
      </c>
      <c r="W790" s="173">
        <v>0</v>
      </c>
      <c r="X790" s="174">
        <v>0</v>
      </c>
      <c r="Y790" s="173">
        <v>0</v>
      </c>
      <c r="Z790" s="174">
        <v>0</v>
      </c>
      <c r="AA790" s="173">
        <v>0</v>
      </c>
      <c r="AB790" s="174">
        <v>0</v>
      </c>
      <c r="AC790" s="204">
        <f t="shared" si="292"/>
        <v>553.05316666666647</v>
      </c>
      <c r="AD790" s="204"/>
      <c r="AE790" s="204"/>
    </row>
    <row r="791" spans="2:31" x14ac:dyDescent="0.3">
      <c r="B791" s="148" t="s">
        <v>102</v>
      </c>
      <c r="C791" s="12"/>
      <c r="D791" s="12"/>
      <c r="E791" s="173">
        <v>0</v>
      </c>
      <c r="F791" s="174">
        <v>0</v>
      </c>
      <c r="G791" s="173">
        <v>0</v>
      </c>
      <c r="H791" s="174">
        <v>0</v>
      </c>
      <c r="I791" s="173">
        <v>0</v>
      </c>
      <c r="J791" s="174">
        <v>0</v>
      </c>
      <c r="K791" s="173">
        <v>0</v>
      </c>
      <c r="L791" s="174">
        <v>0</v>
      </c>
      <c r="M791" s="173">
        <v>0</v>
      </c>
      <c r="N791" s="174">
        <v>0</v>
      </c>
      <c r="O791" s="173">
        <v>0</v>
      </c>
      <c r="P791" s="174">
        <v>0</v>
      </c>
      <c r="Q791" s="173">
        <v>0</v>
      </c>
      <c r="R791" s="174">
        <v>0</v>
      </c>
      <c r="S791" s="173">
        <v>0</v>
      </c>
      <c r="T791" s="174">
        <v>0</v>
      </c>
      <c r="U791" s="173">
        <v>0</v>
      </c>
      <c r="V791" s="174">
        <v>0</v>
      </c>
      <c r="W791" s="173">
        <v>0</v>
      </c>
      <c r="X791" s="174">
        <v>0</v>
      </c>
      <c r="Y791" s="173">
        <v>0</v>
      </c>
      <c r="Z791" s="174">
        <v>0</v>
      </c>
      <c r="AA791" s="173">
        <v>0</v>
      </c>
      <c r="AB791" s="174">
        <v>0</v>
      </c>
      <c r="AC791" s="204">
        <f t="shared" ref="AC791:AC794" si="293">SUM(E791:AB791)</f>
        <v>0</v>
      </c>
      <c r="AD791" s="204"/>
      <c r="AE791" s="204"/>
    </row>
    <row r="792" spans="2:31" x14ac:dyDescent="0.3">
      <c r="B792" s="148" t="s">
        <v>103</v>
      </c>
      <c r="C792" s="12"/>
      <c r="D792" s="12"/>
      <c r="E792" s="173">
        <v>0</v>
      </c>
      <c r="F792" s="174">
        <v>0</v>
      </c>
      <c r="G792" s="173">
        <v>0</v>
      </c>
      <c r="H792" s="174">
        <v>0</v>
      </c>
      <c r="I792" s="173">
        <v>0</v>
      </c>
      <c r="J792" s="174">
        <v>0</v>
      </c>
      <c r="K792" s="173">
        <v>0</v>
      </c>
      <c r="L792" s="174">
        <v>0</v>
      </c>
      <c r="M792" s="173">
        <v>0</v>
      </c>
      <c r="N792" s="174">
        <v>0</v>
      </c>
      <c r="O792" s="173">
        <v>0</v>
      </c>
      <c r="P792" s="174">
        <v>0</v>
      </c>
      <c r="Q792" s="173">
        <v>0</v>
      </c>
      <c r="R792" s="174">
        <v>0</v>
      </c>
      <c r="S792" s="173">
        <v>0</v>
      </c>
      <c r="T792" s="174">
        <v>0</v>
      </c>
      <c r="U792" s="173">
        <v>0</v>
      </c>
      <c r="V792" s="174">
        <v>0</v>
      </c>
      <c r="W792" s="173">
        <v>0</v>
      </c>
      <c r="X792" s="174">
        <v>0</v>
      </c>
      <c r="Y792" s="173">
        <v>0</v>
      </c>
      <c r="Z792" s="174">
        <v>0</v>
      </c>
      <c r="AA792" s="173">
        <v>0</v>
      </c>
      <c r="AB792" s="174">
        <v>0</v>
      </c>
      <c r="AC792" s="204">
        <f t="shared" si="293"/>
        <v>0</v>
      </c>
      <c r="AD792" s="204"/>
      <c r="AE792" s="204"/>
    </row>
    <row r="793" spans="2:31" s="148" customFormat="1" x14ac:dyDescent="0.3">
      <c r="B793" s="148" t="s">
        <v>119</v>
      </c>
      <c r="C793" s="12"/>
      <c r="D793" s="12"/>
      <c r="E793" s="149"/>
      <c r="F793" s="152"/>
      <c r="G793" s="149"/>
      <c r="H793" s="152"/>
      <c r="I793" s="149"/>
      <c r="J793" s="152"/>
      <c r="K793" s="149"/>
      <c r="L793" s="152"/>
      <c r="M793" s="149"/>
      <c r="N793" s="152"/>
      <c r="O793" s="149"/>
      <c r="P793" s="152"/>
      <c r="Q793" s="149"/>
      <c r="R793" s="152"/>
      <c r="S793" s="149"/>
      <c r="T793" s="152"/>
      <c r="U793" s="149"/>
      <c r="V793" s="152"/>
      <c r="W793" s="149"/>
      <c r="X793" s="152"/>
      <c r="Y793" s="149"/>
      <c r="Z793" s="152"/>
      <c r="AA793" s="149"/>
      <c r="AB793" s="152"/>
      <c r="AC793" s="204">
        <f t="shared" si="293"/>
        <v>0</v>
      </c>
      <c r="AD793" s="204"/>
      <c r="AE793" s="204"/>
    </row>
    <row r="794" spans="2:31" s="148" customFormat="1" x14ac:dyDescent="0.3">
      <c r="B794" s="148" t="s">
        <v>120</v>
      </c>
      <c r="C794" s="12"/>
      <c r="D794" s="12"/>
      <c r="E794" s="149"/>
      <c r="F794" s="152"/>
      <c r="G794" s="149"/>
      <c r="H794" s="152"/>
      <c r="I794" s="149"/>
      <c r="J794" s="152"/>
      <c r="K794" s="149"/>
      <c r="L794" s="152"/>
      <c r="M794" s="149"/>
      <c r="N794" s="152"/>
      <c r="O794" s="149"/>
      <c r="P794" s="152"/>
      <c r="Q794" s="149"/>
      <c r="R794" s="152"/>
      <c r="S794" s="149"/>
      <c r="T794" s="152"/>
      <c r="U794" s="149"/>
      <c r="V794" s="152"/>
      <c r="W794" s="149"/>
      <c r="X794" s="152"/>
      <c r="Y794" s="149"/>
      <c r="Z794" s="152"/>
      <c r="AA794" s="149"/>
      <c r="AB794" s="152"/>
      <c r="AC794" s="204">
        <f t="shared" si="293"/>
        <v>0</v>
      </c>
      <c r="AD794" s="204"/>
      <c r="AE794" s="204"/>
    </row>
    <row r="795" spans="2:31" x14ac:dyDescent="0.3">
      <c r="B795" s="13" t="s">
        <v>2</v>
      </c>
      <c r="C795" s="13"/>
      <c r="D795" s="13"/>
      <c r="E795" s="14">
        <f>SUM(E740:E794)</f>
        <v>0</v>
      </c>
      <c r="F795" s="14">
        <f t="shared" ref="F795" si="294">SUM(F740:F794)</f>
        <v>0</v>
      </c>
      <c r="G795" s="14">
        <f t="shared" ref="G795" si="295">SUM(G740:G794)</f>
        <v>0</v>
      </c>
      <c r="H795" s="14">
        <f t="shared" ref="H795" si="296">SUM(H740:H794)</f>
        <v>0</v>
      </c>
      <c r="I795" s="14">
        <f t="shared" ref="I795" si="297">SUM(I740:I794)</f>
        <v>0</v>
      </c>
      <c r="J795" s="14">
        <f t="shared" ref="J795" si="298">SUM(J740:J794)</f>
        <v>0</v>
      </c>
      <c r="K795" s="14">
        <f t="shared" ref="K795" si="299">SUM(K740:K794)</f>
        <v>0</v>
      </c>
      <c r="L795" s="14">
        <f t="shared" ref="L795" si="300">SUM(L740:L794)</f>
        <v>0</v>
      </c>
      <c r="M795" s="14">
        <f t="shared" ref="M795" si="301">SUM(M740:M794)</f>
        <v>49.606666666666676</v>
      </c>
      <c r="N795" s="14">
        <f t="shared" ref="N795" si="302">SUM(N740:N794)</f>
        <v>805.4</v>
      </c>
      <c r="O795" s="14">
        <f t="shared" ref="O795" si="303">SUM(O740:O794)</f>
        <v>841.14366666666615</v>
      </c>
      <c r="P795" s="14">
        <f t="shared" ref="P795" si="304">SUM(P740:P794)</f>
        <v>680.76300000000015</v>
      </c>
      <c r="Q795" s="14">
        <f t="shared" ref="Q795" si="305">SUM(Q740:Q794)</f>
        <v>620.20233333333351</v>
      </c>
      <c r="R795" s="14">
        <f t="shared" ref="R795" si="306">SUM(R740:R794)</f>
        <v>166.1241666666667</v>
      </c>
      <c r="S795" s="14">
        <f t="shared" ref="S795" si="307">SUM(S740:S794)</f>
        <v>44.988499999999995</v>
      </c>
      <c r="T795" s="14">
        <f t="shared" ref="T795" si="308">SUM(T740:T794)</f>
        <v>18.080333333333336</v>
      </c>
      <c r="U795" s="14">
        <f t="shared" ref="U795" si="309">SUM(U740:U794)</f>
        <v>6.0371666666666606</v>
      </c>
      <c r="V795" s="14">
        <f t="shared" ref="V795" si="310">SUM(V740:V794)</f>
        <v>1.1233333333333335</v>
      </c>
      <c r="W795" s="14">
        <f t="shared" ref="W795" si="311">SUM(W740:W794)</f>
        <v>0</v>
      </c>
      <c r="X795" s="14">
        <f t="shared" ref="X795" si="312">SUM(X740:X794)</f>
        <v>0</v>
      </c>
      <c r="Y795" s="14">
        <f t="shared" ref="Y795" si="313">SUM(Y740:Y794)</f>
        <v>0</v>
      </c>
      <c r="Z795" s="14">
        <f t="shared" ref="Z795" si="314">SUM(Z740:Z794)</f>
        <v>0</v>
      </c>
      <c r="AA795" s="14">
        <f t="shared" ref="AA795" si="315">SUM(AA740:AA794)</f>
        <v>0</v>
      </c>
      <c r="AB795" s="14">
        <f t="shared" ref="AB795" si="316">SUM(AB740:AB794)</f>
        <v>0</v>
      </c>
      <c r="AC795" s="215">
        <f>SUM(AC740:AE794)</f>
        <v>3233.4691666666654</v>
      </c>
      <c r="AD795" s="215"/>
      <c r="AE795" s="215"/>
    </row>
    <row r="796" spans="2:31" x14ac:dyDescent="0.3">
      <c r="B796" s="15"/>
      <c r="C796" s="16"/>
      <c r="D796" s="17"/>
      <c r="E796" s="17"/>
      <c r="F796" s="17"/>
      <c r="G796" s="17"/>
      <c r="H796" s="17"/>
      <c r="I796" s="17"/>
      <c r="J796" s="17"/>
      <c r="K796" s="17"/>
      <c r="L796" s="17"/>
      <c r="M796" s="17"/>
      <c r="N796" s="17"/>
      <c r="O796" s="17"/>
      <c r="P796" s="17"/>
      <c r="Q796" s="17"/>
      <c r="R796" s="17"/>
      <c r="S796" s="17"/>
      <c r="T796" s="17"/>
      <c r="U796" s="17"/>
      <c r="V796" s="17"/>
      <c r="W796" s="17"/>
      <c r="X796" s="17"/>
      <c r="Y796" s="17"/>
      <c r="Z796" s="17"/>
      <c r="AA796" s="17"/>
    </row>
    <row r="797" spans="2:31" x14ac:dyDescent="0.3">
      <c r="B797" s="15"/>
      <c r="C797" s="16"/>
      <c r="D797" s="17"/>
      <c r="E797" s="17"/>
      <c r="F797" s="17"/>
      <c r="G797" s="17"/>
      <c r="H797" s="17"/>
      <c r="I797" s="17"/>
      <c r="J797" s="17"/>
      <c r="K797" s="17"/>
      <c r="L797" s="17"/>
      <c r="M797" s="17"/>
      <c r="N797" s="17"/>
      <c r="O797" s="17"/>
      <c r="P797" s="17"/>
      <c r="Q797" s="17"/>
      <c r="R797" s="17"/>
      <c r="S797" s="17"/>
      <c r="T797" s="17"/>
      <c r="U797" s="17"/>
      <c r="V797" s="17"/>
      <c r="W797" s="17"/>
      <c r="X797" s="17"/>
      <c r="Y797" s="17"/>
      <c r="Z797" s="17"/>
      <c r="AA797" s="17"/>
    </row>
    <row r="798" spans="2:31" x14ac:dyDescent="0.3">
      <c r="B798" s="8">
        <f>'Resumen-Mensual'!$R$22</f>
        <v>45030</v>
      </c>
    </row>
    <row r="799" spans="2:31" x14ac:dyDescent="0.3">
      <c r="B799" s="8"/>
    </row>
    <row r="800" spans="2:31" x14ac:dyDescent="0.3">
      <c r="B800" s="9" t="s">
        <v>81</v>
      </c>
      <c r="C800" s="10"/>
      <c r="D800" s="10"/>
      <c r="E800" s="11">
        <v>1</v>
      </c>
      <c r="F800" s="11">
        <v>2</v>
      </c>
      <c r="G800" s="11">
        <v>3</v>
      </c>
      <c r="H800" s="11">
        <v>4</v>
      </c>
      <c r="I800" s="11">
        <v>5</v>
      </c>
      <c r="J800" s="11">
        <v>6</v>
      </c>
      <c r="K800" s="11">
        <v>7</v>
      </c>
      <c r="L800" s="11">
        <v>8</v>
      </c>
      <c r="M800" s="11">
        <v>9</v>
      </c>
      <c r="N800" s="11">
        <v>10</v>
      </c>
      <c r="O800" s="11">
        <v>11</v>
      </c>
      <c r="P800" s="11">
        <v>12</v>
      </c>
      <c r="Q800" s="11">
        <v>13</v>
      </c>
      <c r="R800" s="11">
        <v>14</v>
      </c>
      <c r="S800" s="11">
        <v>15</v>
      </c>
      <c r="T800" s="11">
        <v>16</v>
      </c>
      <c r="U800" s="11">
        <v>17</v>
      </c>
      <c r="V800" s="11">
        <v>18</v>
      </c>
      <c r="W800" s="11">
        <v>19</v>
      </c>
      <c r="X800" s="11">
        <v>20</v>
      </c>
      <c r="Y800" s="11">
        <v>21</v>
      </c>
      <c r="Z800" s="11">
        <v>22</v>
      </c>
      <c r="AA800" s="11">
        <v>23</v>
      </c>
      <c r="AB800" s="11">
        <v>24</v>
      </c>
      <c r="AC800" s="213" t="s">
        <v>2</v>
      </c>
      <c r="AD800" s="213"/>
      <c r="AE800" s="213"/>
    </row>
    <row r="801" spans="2:31" x14ac:dyDescent="0.3">
      <c r="B801" s="210" t="s">
        <v>37</v>
      </c>
      <c r="C801" s="210"/>
      <c r="D801" s="210"/>
      <c r="E801" s="175">
        <v>0</v>
      </c>
      <c r="F801" s="176">
        <v>0</v>
      </c>
      <c r="G801" s="175">
        <v>0</v>
      </c>
      <c r="H801" s="176">
        <v>0</v>
      </c>
      <c r="I801" s="175">
        <v>0</v>
      </c>
      <c r="J801" s="176">
        <v>0</v>
      </c>
      <c r="K801" s="175">
        <v>0</v>
      </c>
      <c r="L801" s="176">
        <v>0</v>
      </c>
      <c r="M801" s="175">
        <v>0</v>
      </c>
      <c r="N801" s="176">
        <v>0</v>
      </c>
      <c r="O801" s="175">
        <v>0</v>
      </c>
      <c r="P801" s="176">
        <v>0</v>
      </c>
      <c r="Q801" s="175">
        <v>0.6306666666666666</v>
      </c>
      <c r="R801" s="176">
        <v>1.5709999999999993</v>
      </c>
      <c r="S801" s="175">
        <v>0.69133333333333324</v>
      </c>
      <c r="T801" s="176">
        <v>0.97416666666666751</v>
      </c>
      <c r="U801" s="175">
        <v>0</v>
      </c>
      <c r="V801" s="176">
        <v>0</v>
      </c>
      <c r="W801" s="175">
        <v>0</v>
      </c>
      <c r="X801" s="176">
        <v>0</v>
      </c>
      <c r="Y801" s="175">
        <v>0</v>
      </c>
      <c r="Z801" s="176">
        <v>0</v>
      </c>
      <c r="AA801" s="175">
        <v>0</v>
      </c>
      <c r="AB801" s="176">
        <v>0</v>
      </c>
      <c r="AC801" s="204">
        <f t="shared" ref="AC801:AC833" si="317">SUM(E801:AB801)</f>
        <v>3.8671666666666664</v>
      </c>
      <c r="AD801" s="204"/>
      <c r="AE801" s="204"/>
    </row>
    <row r="802" spans="2:31" x14ac:dyDescent="0.3">
      <c r="B802" s="210" t="s">
        <v>38</v>
      </c>
      <c r="C802" s="210"/>
      <c r="D802" s="210"/>
      <c r="E802" s="175">
        <v>0</v>
      </c>
      <c r="F802" s="176">
        <v>0</v>
      </c>
      <c r="G802" s="175">
        <v>0</v>
      </c>
      <c r="H802" s="176">
        <v>0</v>
      </c>
      <c r="I802" s="175">
        <v>0</v>
      </c>
      <c r="J802" s="176">
        <v>0</v>
      </c>
      <c r="K802" s="175">
        <v>0</v>
      </c>
      <c r="L802" s="176">
        <v>0</v>
      </c>
      <c r="M802" s="175">
        <v>0</v>
      </c>
      <c r="N802" s="176">
        <v>0</v>
      </c>
      <c r="O802" s="175">
        <v>0</v>
      </c>
      <c r="P802" s="176">
        <v>0</v>
      </c>
      <c r="Q802" s="175">
        <v>4.3333333333333297E-3</v>
      </c>
      <c r="R802" s="176">
        <v>0</v>
      </c>
      <c r="S802" s="175">
        <v>0</v>
      </c>
      <c r="T802" s="176">
        <v>3.5666666666666381E-2</v>
      </c>
      <c r="U802" s="175">
        <v>0</v>
      </c>
      <c r="V802" s="176">
        <v>0</v>
      </c>
      <c r="W802" s="175">
        <v>0</v>
      </c>
      <c r="X802" s="176">
        <v>0</v>
      </c>
      <c r="Y802" s="175">
        <v>0</v>
      </c>
      <c r="Z802" s="176">
        <v>0</v>
      </c>
      <c r="AA802" s="175">
        <v>0</v>
      </c>
      <c r="AB802" s="176">
        <v>0</v>
      </c>
      <c r="AC802" s="204">
        <f t="shared" si="317"/>
        <v>3.9999999999999709E-2</v>
      </c>
      <c r="AD802" s="204"/>
      <c r="AE802" s="204"/>
    </row>
    <row r="803" spans="2:31" x14ac:dyDescent="0.3">
      <c r="B803" s="210" t="s">
        <v>39</v>
      </c>
      <c r="C803" s="210"/>
      <c r="D803" s="210"/>
      <c r="E803" s="175">
        <v>0</v>
      </c>
      <c r="F803" s="176">
        <v>0</v>
      </c>
      <c r="G803" s="175">
        <v>0</v>
      </c>
      <c r="H803" s="176">
        <v>0</v>
      </c>
      <c r="I803" s="175">
        <v>0</v>
      </c>
      <c r="J803" s="176">
        <v>0</v>
      </c>
      <c r="K803" s="175">
        <v>0</v>
      </c>
      <c r="L803" s="176">
        <v>0</v>
      </c>
      <c r="M803" s="175">
        <v>0</v>
      </c>
      <c r="N803" s="176">
        <v>0</v>
      </c>
      <c r="O803" s="175">
        <v>0</v>
      </c>
      <c r="P803" s="176">
        <v>0</v>
      </c>
      <c r="Q803" s="175">
        <v>7.280000000000002</v>
      </c>
      <c r="R803" s="176">
        <v>20.900000000000002</v>
      </c>
      <c r="S803" s="175">
        <v>20.399999999999999</v>
      </c>
      <c r="T803" s="176">
        <v>17.600000000000012</v>
      </c>
      <c r="U803" s="175">
        <v>13.600000000000014</v>
      </c>
      <c r="V803" s="176">
        <v>3.8233333333333355</v>
      </c>
      <c r="W803" s="175">
        <v>0</v>
      </c>
      <c r="X803" s="176">
        <v>0</v>
      </c>
      <c r="Y803" s="175">
        <v>0</v>
      </c>
      <c r="Z803" s="176">
        <v>0</v>
      </c>
      <c r="AA803" s="175">
        <v>0</v>
      </c>
      <c r="AB803" s="176">
        <v>0</v>
      </c>
      <c r="AC803" s="204">
        <f t="shared" si="317"/>
        <v>83.603333333333353</v>
      </c>
      <c r="AD803" s="204"/>
      <c r="AE803" s="204"/>
    </row>
    <row r="804" spans="2:31" x14ac:dyDescent="0.3">
      <c r="B804" s="210" t="s">
        <v>40</v>
      </c>
      <c r="C804" s="210"/>
      <c r="D804" s="210"/>
      <c r="E804" s="175">
        <v>0</v>
      </c>
      <c r="F804" s="176">
        <v>0</v>
      </c>
      <c r="G804" s="175">
        <v>0</v>
      </c>
      <c r="H804" s="176">
        <v>0</v>
      </c>
      <c r="I804" s="175">
        <v>0</v>
      </c>
      <c r="J804" s="176">
        <v>0</v>
      </c>
      <c r="K804" s="175">
        <v>0</v>
      </c>
      <c r="L804" s="176">
        <v>0</v>
      </c>
      <c r="M804" s="175">
        <v>0</v>
      </c>
      <c r="N804" s="176">
        <v>0</v>
      </c>
      <c r="O804" s="175">
        <v>0</v>
      </c>
      <c r="P804" s="176">
        <v>0</v>
      </c>
      <c r="Q804" s="175">
        <v>0</v>
      </c>
      <c r="R804" s="176">
        <v>0</v>
      </c>
      <c r="S804" s="175">
        <v>0</v>
      </c>
      <c r="T804" s="176">
        <v>0</v>
      </c>
      <c r="U804" s="175">
        <v>0</v>
      </c>
      <c r="V804" s="176">
        <v>0</v>
      </c>
      <c r="W804" s="175">
        <v>0</v>
      </c>
      <c r="X804" s="176">
        <v>0</v>
      </c>
      <c r="Y804" s="175">
        <v>0</v>
      </c>
      <c r="Z804" s="176">
        <v>0</v>
      </c>
      <c r="AA804" s="175">
        <v>0</v>
      </c>
      <c r="AB804" s="176">
        <v>0</v>
      </c>
      <c r="AC804" s="204">
        <f t="shared" si="317"/>
        <v>0</v>
      </c>
      <c r="AD804" s="204"/>
      <c r="AE804" s="204"/>
    </row>
    <row r="805" spans="2:31" x14ac:dyDescent="0.3">
      <c r="B805" s="210" t="s">
        <v>41</v>
      </c>
      <c r="C805" s="210"/>
      <c r="D805" s="210"/>
      <c r="E805" s="175">
        <v>0</v>
      </c>
      <c r="F805" s="176">
        <v>0</v>
      </c>
      <c r="G805" s="175">
        <v>0</v>
      </c>
      <c r="H805" s="176">
        <v>0</v>
      </c>
      <c r="I805" s="175">
        <v>0</v>
      </c>
      <c r="J805" s="176">
        <v>0</v>
      </c>
      <c r="K805" s="175">
        <v>0</v>
      </c>
      <c r="L805" s="176">
        <v>0</v>
      </c>
      <c r="M805" s="175">
        <v>0</v>
      </c>
      <c r="N805" s="176">
        <v>66.974999999999994</v>
      </c>
      <c r="O805" s="175">
        <v>67.699999999999918</v>
      </c>
      <c r="P805" s="176">
        <v>55.843666666666657</v>
      </c>
      <c r="Q805" s="175">
        <v>18.467833333333321</v>
      </c>
      <c r="R805" s="176">
        <v>0</v>
      </c>
      <c r="S805" s="175">
        <v>0</v>
      </c>
      <c r="T805" s="176">
        <v>0</v>
      </c>
      <c r="U805" s="175">
        <v>0</v>
      </c>
      <c r="V805" s="176">
        <v>0</v>
      </c>
      <c r="W805" s="175">
        <v>0</v>
      </c>
      <c r="X805" s="176">
        <v>0</v>
      </c>
      <c r="Y805" s="175">
        <v>0</v>
      </c>
      <c r="Z805" s="176">
        <v>0</v>
      </c>
      <c r="AA805" s="175">
        <v>0</v>
      </c>
      <c r="AB805" s="176">
        <v>0</v>
      </c>
      <c r="AC805" s="204">
        <f t="shared" si="317"/>
        <v>208.98649999999986</v>
      </c>
      <c r="AD805" s="204"/>
      <c r="AE805" s="204"/>
    </row>
    <row r="806" spans="2:31" x14ac:dyDescent="0.3">
      <c r="B806" s="210" t="s">
        <v>42</v>
      </c>
      <c r="C806" s="210"/>
      <c r="D806" s="210"/>
      <c r="E806" s="175">
        <v>0</v>
      </c>
      <c r="F806" s="176">
        <v>0</v>
      </c>
      <c r="G806" s="175">
        <v>0</v>
      </c>
      <c r="H806" s="176">
        <v>0</v>
      </c>
      <c r="I806" s="175">
        <v>0</v>
      </c>
      <c r="J806" s="176">
        <v>0</v>
      </c>
      <c r="K806" s="175">
        <v>0</v>
      </c>
      <c r="L806" s="176">
        <v>0</v>
      </c>
      <c r="M806" s="175">
        <v>0</v>
      </c>
      <c r="N806" s="176">
        <v>0</v>
      </c>
      <c r="O806" s="175">
        <v>0</v>
      </c>
      <c r="P806" s="176">
        <v>0</v>
      </c>
      <c r="Q806" s="175">
        <v>1.1041666666666676</v>
      </c>
      <c r="R806" s="176">
        <v>3.0666666666667196E-2</v>
      </c>
      <c r="S806" s="175">
        <v>0</v>
      </c>
      <c r="T806" s="176">
        <v>5.6166666666666504E-2</v>
      </c>
      <c r="U806" s="175">
        <v>0</v>
      </c>
      <c r="V806" s="176">
        <v>0</v>
      </c>
      <c r="W806" s="175">
        <v>0</v>
      </c>
      <c r="X806" s="176">
        <v>0</v>
      </c>
      <c r="Y806" s="175">
        <v>0</v>
      </c>
      <c r="Z806" s="176">
        <v>0</v>
      </c>
      <c r="AA806" s="175">
        <v>0</v>
      </c>
      <c r="AB806" s="176">
        <v>0</v>
      </c>
      <c r="AC806" s="204">
        <f t="shared" si="317"/>
        <v>1.1910000000000014</v>
      </c>
      <c r="AD806" s="204"/>
      <c r="AE806" s="204"/>
    </row>
    <row r="807" spans="2:31" x14ac:dyDescent="0.3">
      <c r="B807" s="210" t="s">
        <v>43</v>
      </c>
      <c r="C807" s="210"/>
      <c r="D807" s="210"/>
      <c r="E807" s="175">
        <v>0</v>
      </c>
      <c r="F807" s="176">
        <v>0</v>
      </c>
      <c r="G807" s="175">
        <v>0</v>
      </c>
      <c r="H807" s="176">
        <v>0</v>
      </c>
      <c r="I807" s="175">
        <v>0</v>
      </c>
      <c r="J807" s="176">
        <v>0</v>
      </c>
      <c r="K807" s="175">
        <v>0</v>
      </c>
      <c r="L807" s="176">
        <v>0</v>
      </c>
      <c r="M807" s="175">
        <v>0</v>
      </c>
      <c r="N807" s="176">
        <v>77.614999999999924</v>
      </c>
      <c r="O807" s="175">
        <v>82</v>
      </c>
      <c r="P807" s="176">
        <v>48.208166666666671</v>
      </c>
      <c r="Q807" s="175">
        <v>12.54483333333334</v>
      </c>
      <c r="R807" s="176">
        <v>0</v>
      </c>
      <c r="S807" s="175">
        <v>0</v>
      </c>
      <c r="T807" s="176">
        <v>0</v>
      </c>
      <c r="U807" s="175">
        <v>0</v>
      </c>
      <c r="V807" s="176">
        <v>0</v>
      </c>
      <c r="W807" s="175">
        <v>0</v>
      </c>
      <c r="X807" s="176">
        <v>0</v>
      </c>
      <c r="Y807" s="175">
        <v>0</v>
      </c>
      <c r="Z807" s="176">
        <v>0</v>
      </c>
      <c r="AA807" s="175">
        <v>0</v>
      </c>
      <c r="AB807" s="176">
        <v>0</v>
      </c>
      <c r="AC807" s="204">
        <f t="shared" si="317"/>
        <v>220.36799999999994</v>
      </c>
      <c r="AD807" s="204"/>
      <c r="AE807" s="204"/>
    </row>
    <row r="808" spans="2:31" x14ac:dyDescent="0.3">
      <c r="B808" s="210" t="s">
        <v>44</v>
      </c>
      <c r="C808" s="210"/>
      <c r="D808" s="210"/>
      <c r="E808" s="175">
        <v>0</v>
      </c>
      <c r="F808" s="176">
        <v>0</v>
      </c>
      <c r="G808" s="175">
        <v>0</v>
      </c>
      <c r="H808" s="176">
        <v>0</v>
      </c>
      <c r="I808" s="175">
        <v>0</v>
      </c>
      <c r="J808" s="176">
        <v>0</v>
      </c>
      <c r="K808" s="175">
        <v>0</v>
      </c>
      <c r="L808" s="176">
        <v>0</v>
      </c>
      <c r="M808" s="175">
        <v>0</v>
      </c>
      <c r="N808" s="176">
        <v>0</v>
      </c>
      <c r="O808" s="175">
        <v>0</v>
      </c>
      <c r="P808" s="176">
        <v>0</v>
      </c>
      <c r="Q808" s="175">
        <v>0</v>
      </c>
      <c r="R808" s="176">
        <v>0</v>
      </c>
      <c r="S808" s="175">
        <v>0</v>
      </c>
      <c r="T808" s="176">
        <v>0</v>
      </c>
      <c r="U808" s="175">
        <v>0</v>
      </c>
      <c r="V808" s="176">
        <v>0</v>
      </c>
      <c r="W808" s="175">
        <v>0</v>
      </c>
      <c r="X808" s="176">
        <v>0</v>
      </c>
      <c r="Y808" s="175">
        <v>0</v>
      </c>
      <c r="Z808" s="176">
        <v>0</v>
      </c>
      <c r="AA808" s="175">
        <v>0</v>
      </c>
      <c r="AB808" s="176">
        <v>0</v>
      </c>
      <c r="AC808" s="204">
        <f t="shared" si="317"/>
        <v>0</v>
      </c>
      <c r="AD808" s="204"/>
      <c r="AE808" s="204"/>
    </row>
    <row r="809" spans="2:31" x14ac:dyDescent="0.3">
      <c r="B809" s="210" t="s">
        <v>45</v>
      </c>
      <c r="C809" s="210"/>
      <c r="D809" s="210"/>
      <c r="E809" s="175">
        <v>0</v>
      </c>
      <c r="F809" s="176">
        <v>0</v>
      </c>
      <c r="G809" s="175">
        <v>0</v>
      </c>
      <c r="H809" s="176">
        <v>0</v>
      </c>
      <c r="I809" s="175">
        <v>0</v>
      </c>
      <c r="J809" s="176">
        <v>0</v>
      </c>
      <c r="K809" s="175">
        <v>0</v>
      </c>
      <c r="L809" s="176">
        <v>0</v>
      </c>
      <c r="M809" s="175">
        <v>0</v>
      </c>
      <c r="N809" s="176">
        <v>0</v>
      </c>
      <c r="O809" s="175">
        <v>0</v>
      </c>
      <c r="P809" s="176">
        <v>0</v>
      </c>
      <c r="Q809" s="175">
        <v>9.9715000000000042</v>
      </c>
      <c r="R809" s="176">
        <v>20.785500000000017</v>
      </c>
      <c r="S809" s="175">
        <v>6.1256666666666701</v>
      </c>
      <c r="T809" s="176">
        <v>0</v>
      </c>
      <c r="U809" s="175">
        <v>0</v>
      </c>
      <c r="V809" s="176">
        <v>0</v>
      </c>
      <c r="W809" s="175">
        <v>0</v>
      </c>
      <c r="X809" s="176">
        <v>0</v>
      </c>
      <c r="Y809" s="175">
        <v>0</v>
      </c>
      <c r="Z809" s="176">
        <v>0</v>
      </c>
      <c r="AA809" s="175">
        <v>0</v>
      </c>
      <c r="AB809" s="176">
        <v>0</v>
      </c>
      <c r="AC809" s="204">
        <f t="shared" si="317"/>
        <v>36.882666666666687</v>
      </c>
      <c r="AD809" s="204"/>
      <c r="AE809" s="204"/>
    </row>
    <row r="810" spans="2:31" x14ac:dyDescent="0.3">
      <c r="B810" s="210" t="s">
        <v>46</v>
      </c>
      <c r="C810" s="210"/>
      <c r="D810" s="210"/>
      <c r="E810" s="175">
        <v>0</v>
      </c>
      <c r="F810" s="176">
        <v>0</v>
      </c>
      <c r="G810" s="175">
        <v>0</v>
      </c>
      <c r="H810" s="176">
        <v>0</v>
      </c>
      <c r="I810" s="175">
        <v>0</v>
      </c>
      <c r="J810" s="176">
        <v>0</v>
      </c>
      <c r="K810" s="175">
        <v>0</v>
      </c>
      <c r="L810" s="176">
        <v>0</v>
      </c>
      <c r="M810" s="175">
        <v>0</v>
      </c>
      <c r="N810" s="176">
        <v>0</v>
      </c>
      <c r="O810" s="175">
        <v>0</v>
      </c>
      <c r="P810" s="176">
        <v>0</v>
      </c>
      <c r="Q810" s="175">
        <v>1.3689999999999998</v>
      </c>
      <c r="R810" s="176">
        <v>6.3333333333333519E-2</v>
      </c>
      <c r="S810" s="175">
        <v>0</v>
      </c>
      <c r="T810" s="176">
        <v>0</v>
      </c>
      <c r="U810" s="175">
        <v>0</v>
      </c>
      <c r="V810" s="176">
        <v>0</v>
      </c>
      <c r="W810" s="175">
        <v>0</v>
      </c>
      <c r="X810" s="176">
        <v>0</v>
      </c>
      <c r="Y810" s="175">
        <v>0</v>
      </c>
      <c r="Z810" s="176">
        <v>0</v>
      </c>
      <c r="AA810" s="175">
        <v>0</v>
      </c>
      <c r="AB810" s="176">
        <v>0</v>
      </c>
      <c r="AC810" s="204">
        <f t="shared" si="317"/>
        <v>1.4323333333333332</v>
      </c>
      <c r="AD810" s="204"/>
      <c r="AE810" s="204"/>
    </row>
    <row r="811" spans="2:31" x14ac:dyDescent="0.3">
      <c r="B811" s="210" t="s">
        <v>47</v>
      </c>
      <c r="C811" s="210"/>
      <c r="D811" s="210"/>
      <c r="E811" s="175">
        <v>0</v>
      </c>
      <c r="F811" s="176">
        <v>0</v>
      </c>
      <c r="G811" s="175">
        <v>0</v>
      </c>
      <c r="H811" s="176">
        <v>0</v>
      </c>
      <c r="I811" s="175">
        <v>0</v>
      </c>
      <c r="J811" s="176">
        <v>0</v>
      </c>
      <c r="K811" s="175">
        <v>0</v>
      </c>
      <c r="L811" s="176">
        <v>0</v>
      </c>
      <c r="M811" s="175">
        <v>0</v>
      </c>
      <c r="N811" s="176">
        <v>0</v>
      </c>
      <c r="O811" s="175">
        <v>0</v>
      </c>
      <c r="P811" s="176">
        <v>0</v>
      </c>
      <c r="Q811" s="175">
        <v>0</v>
      </c>
      <c r="R811" s="176">
        <v>0</v>
      </c>
      <c r="S811" s="175">
        <v>0</v>
      </c>
      <c r="T811" s="176">
        <v>0</v>
      </c>
      <c r="U811" s="175">
        <v>0</v>
      </c>
      <c r="V811" s="176">
        <v>0</v>
      </c>
      <c r="W811" s="175">
        <v>0</v>
      </c>
      <c r="X811" s="176">
        <v>0</v>
      </c>
      <c r="Y811" s="175">
        <v>0</v>
      </c>
      <c r="Z811" s="176">
        <v>0</v>
      </c>
      <c r="AA811" s="175">
        <v>0</v>
      </c>
      <c r="AB811" s="176">
        <v>0</v>
      </c>
      <c r="AC811" s="204">
        <f t="shared" si="317"/>
        <v>0</v>
      </c>
      <c r="AD811" s="204"/>
      <c r="AE811" s="204"/>
    </row>
    <row r="812" spans="2:31" x14ac:dyDescent="0.3">
      <c r="B812" s="210" t="s">
        <v>48</v>
      </c>
      <c r="C812" s="210"/>
      <c r="D812" s="210"/>
      <c r="E812" s="175">
        <v>0</v>
      </c>
      <c r="F812" s="176">
        <v>0</v>
      </c>
      <c r="G812" s="175">
        <v>0</v>
      </c>
      <c r="H812" s="176">
        <v>0</v>
      </c>
      <c r="I812" s="175">
        <v>0</v>
      </c>
      <c r="J812" s="176">
        <v>0</v>
      </c>
      <c r="K812" s="175">
        <v>0</v>
      </c>
      <c r="L812" s="176">
        <v>0</v>
      </c>
      <c r="M812" s="175">
        <v>0</v>
      </c>
      <c r="N812" s="176">
        <v>0</v>
      </c>
      <c r="O812" s="175">
        <v>0</v>
      </c>
      <c r="P812" s="176">
        <v>0</v>
      </c>
      <c r="Q812" s="175">
        <v>0</v>
      </c>
      <c r="R812" s="176">
        <v>0</v>
      </c>
      <c r="S812" s="175">
        <v>0</v>
      </c>
      <c r="T812" s="176">
        <v>0</v>
      </c>
      <c r="U812" s="175">
        <v>0</v>
      </c>
      <c r="V812" s="176">
        <v>0</v>
      </c>
      <c r="W812" s="175">
        <v>0</v>
      </c>
      <c r="X812" s="176">
        <v>0</v>
      </c>
      <c r="Y812" s="175">
        <v>0</v>
      </c>
      <c r="Z812" s="176">
        <v>0</v>
      </c>
      <c r="AA812" s="175">
        <v>0</v>
      </c>
      <c r="AB812" s="176">
        <v>0</v>
      </c>
      <c r="AC812" s="204">
        <f t="shared" si="317"/>
        <v>0</v>
      </c>
      <c r="AD812" s="204"/>
      <c r="AE812" s="204"/>
    </row>
    <row r="813" spans="2:31" x14ac:dyDescent="0.3">
      <c r="B813" s="210" t="s">
        <v>49</v>
      </c>
      <c r="C813" s="210"/>
      <c r="D813" s="210"/>
      <c r="E813" s="175">
        <v>0</v>
      </c>
      <c r="F813" s="176">
        <v>0</v>
      </c>
      <c r="G813" s="175">
        <v>0</v>
      </c>
      <c r="H813" s="176">
        <v>0</v>
      </c>
      <c r="I813" s="175">
        <v>0</v>
      </c>
      <c r="J813" s="176">
        <v>0</v>
      </c>
      <c r="K813" s="175">
        <v>0</v>
      </c>
      <c r="L813" s="176">
        <v>0</v>
      </c>
      <c r="M813" s="175">
        <v>0</v>
      </c>
      <c r="N813" s="176">
        <v>174.51500000000004</v>
      </c>
      <c r="O813" s="175">
        <v>192.54733333333351</v>
      </c>
      <c r="P813" s="176">
        <v>147.57750000000001</v>
      </c>
      <c r="Q813" s="175">
        <v>19.023666666666674</v>
      </c>
      <c r="R813" s="176">
        <v>1.5474999999999903</v>
      </c>
      <c r="S813" s="175">
        <v>3.5633333333333344</v>
      </c>
      <c r="T813" s="176">
        <v>0</v>
      </c>
      <c r="U813" s="175">
        <v>0</v>
      </c>
      <c r="V813" s="176">
        <v>0</v>
      </c>
      <c r="W813" s="175">
        <v>0</v>
      </c>
      <c r="X813" s="176">
        <v>0</v>
      </c>
      <c r="Y813" s="175">
        <v>0</v>
      </c>
      <c r="Z813" s="176">
        <v>0</v>
      </c>
      <c r="AA813" s="175">
        <v>0</v>
      </c>
      <c r="AB813" s="176">
        <v>0</v>
      </c>
      <c r="AC813" s="204">
        <f t="shared" si="317"/>
        <v>538.77433333333363</v>
      </c>
      <c r="AD813" s="204"/>
      <c r="AE813" s="204"/>
    </row>
    <row r="814" spans="2:31" x14ac:dyDescent="0.3">
      <c r="B814" s="210" t="s">
        <v>50</v>
      </c>
      <c r="C814" s="210"/>
      <c r="D814" s="210"/>
      <c r="E814" s="175">
        <v>0</v>
      </c>
      <c r="F814" s="176">
        <v>0</v>
      </c>
      <c r="G814" s="175">
        <v>0</v>
      </c>
      <c r="H814" s="176">
        <v>0</v>
      </c>
      <c r="I814" s="175">
        <v>0</v>
      </c>
      <c r="J814" s="176">
        <v>0</v>
      </c>
      <c r="K814" s="175">
        <v>0</v>
      </c>
      <c r="L814" s="176">
        <v>0</v>
      </c>
      <c r="M814" s="175">
        <v>0</v>
      </c>
      <c r="N814" s="176">
        <v>49.780000000000051</v>
      </c>
      <c r="O814" s="175">
        <v>52.800000000000047</v>
      </c>
      <c r="P814" s="176">
        <v>39.51700000000001</v>
      </c>
      <c r="Q814" s="175">
        <v>0.51333333333333309</v>
      </c>
      <c r="R814" s="176">
        <v>0</v>
      </c>
      <c r="S814" s="175">
        <v>1.3833333333333423E-2</v>
      </c>
      <c r="T814" s="176">
        <v>3.3333333333332507E-2</v>
      </c>
      <c r="U814" s="175">
        <v>0</v>
      </c>
      <c r="V814" s="176">
        <v>0</v>
      </c>
      <c r="W814" s="175">
        <v>0</v>
      </c>
      <c r="X814" s="176">
        <v>0</v>
      </c>
      <c r="Y814" s="175">
        <v>0</v>
      </c>
      <c r="Z814" s="176">
        <v>0</v>
      </c>
      <c r="AA814" s="175">
        <v>0</v>
      </c>
      <c r="AB814" s="176">
        <v>0</v>
      </c>
      <c r="AC814" s="204">
        <f t="shared" si="317"/>
        <v>142.65750000000008</v>
      </c>
      <c r="AD814" s="204"/>
      <c r="AE814" s="204"/>
    </row>
    <row r="815" spans="2:31" x14ac:dyDescent="0.3">
      <c r="B815" s="210" t="s">
        <v>106</v>
      </c>
      <c r="C815" s="210"/>
      <c r="D815" s="210"/>
      <c r="E815" s="175">
        <v>0</v>
      </c>
      <c r="F815" s="176">
        <v>0</v>
      </c>
      <c r="G815" s="175">
        <v>0</v>
      </c>
      <c r="H815" s="176">
        <v>0</v>
      </c>
      <c r="I815" s="175">
        <v>0</v>
      </c>
      <c r="J815" s="176">
        <v>0</v>
      </c>
      <c r="K815" s="175">
        <v>0</v>
      </c>
      <c r="L815" s="176">
        <v>0</v>
      </c>
      <c r="M815" s="175">
        <v>0</v>
      </c>
      <c r="N815" s="176">
        <v>0</v>
      </c>
      <c r="O815" s="175">
        <v>0</v>
      </c>
      <c r="P815" s="176">
        <v>0</v>
      </c>
      <c r="Q815" s="175">
        <v>0</v>
      </c>
      <c r="R815" s="176">
        <v>0</v>
      </c>
      <c r="S815" s="175">
        <v>0</v>
      </c>
      <c r="T815" s="176">
        <v>0</v>
      </c>
      <c r="U815" s="175">
        <v>0</v>
      </c>
      <c r="V815" s="176">
        <v>0</v>
      </c>
      <c r="W815" s="175">
        <v>0</v>
      </c>
      <c r="X815" s="176">
        <v>0</v>
      </c>
      <c r="Y815" s="175">
        <v>0</v>
      </c>
      <c r="Z815" s="176">
        <v>0</v>
      </c>
      <c r="AA815" s="175">
        <v>0</v>
      </c>
      <c r="AB815" s="176">
        <v>0</v>
      </c>
      <c r="AC815" s="204">
        <f t="shared" si="317"/>
        <v>0</v>
      </c>
      <c r="AD815" s="204"/>
      <c r="AE815" s="204"/>
    </row>
    <row r="816" spans="2:31" x14ac:dyDescent="0.3">
      <c r="B816" s="210" t="s">
        <v>51</v>
      </c>
      <c r="C816" s="210"/>
      <c r="D816" s="210"/>
      <c r="E816" s="175">
        <v>0</v>
      </c>
      <c r="F816" s="176">
        <v>0</v>
      </c>
      <c r="G816" s="175">
        <v>0</v>
      </c>
      <c r="H816" s="176">
        <v>0</v>
      </c>
      <c r="I816" s="175">
        <v>0</v>
      </c>
      <c r="J816" s="176">
        <v>0</v>
      </c>
      <c r="K816" s="175">
        <v>0</v>
      </c>
      <c r="L816" s="176">
        <v>0</v>
      </c>
      <c r="M816" s="175">
        <v>0</v>
      </c>
      <c r="N816" s="176">
        <v>0</v>
      </c>
      <c r="O816" s="175">
        <v>0</v>
      </c>
      <c r="P816" s="176">
        <v>0</v>
      </c>
      <c r="Q816" s="175">
        <v>19.508833333333335</v>
      </c>
      <c r="R816" s="176">
        <v>46.268333333333331</v>
      </c>
      <c r="S816" s="175">
        <v>24.415166666666686</v>
      </c>
      <c r="T816" s="176">
        <v>0</v>
      </c>
      <c r="U816" s="175">
        <v>0</v>
      </c>
      <c r="V816" s="176">
        <v>0</v>
      </c>
      <c r="W816" s="175">
        <v>0</v>
      </c>
      <c r="X816" s="176">
        <v>0</v>
      </c>
      <c r="Y816" s="175">
        <v>0</v>
      </c>
      <c r="Z816" s="176">
        <v>0</v>
      </c>
      <c r="AA816" s="175">
        <v>0</v>
      </c>
      <c r="AB816" s="176">
        <v>0</v>
      </c>
      <c r="AC816" s="204">
        <f t="shared" si="317"/>
        <v>90.192333333333352</v>
      </c>
      <c r="AD816" s="204"/>
      <c r="AE816" s="204"/>
    </row>
    <row r="817" spans="2:31" x14ac:dyDescent="0.3">
      <c r="B817" s="210" t="s">
        <v>52</v>
      </c>
      <c r="C817" s="210"/>
      <c r="D817" s="210"/>
      <c r="E817" s="175">
        <v>0</v>
      </c>
      <c r="F817" s="176">
        <v>0</v>
      </c>
      <c r="G817" s="175">
        <v>0</v>
      </c>
      <c r="H817" s="176">
        <v>0</v>
      </c>
      <c r="I817" s="175">
        <v>0</v>
      </c>
      <c r="J817" s="176">
        <v>0</v>
      </c>
      <c r="K817" s="175">
        <v>0</v>
      </c>
      <c r="L817" s="176">
        <v>0</v>
      </c>
      <c r="M817" s="175">
        <v>0</v>
      </c>
      <c r="N817" s="176">
        <v>0</v>
      </c>
      <c r="O817" s="175">
        <v>0</v>
      </c>
      <c r="P817" s="176">
        <v>0</v>
      </c>
      <c r="Q817" s="175">
        <v>0.88833333333333286</v>
      </c>
      <c r="R817" s="176">
        <v>0</v>
      </c>
      <c r="S817" s="175">
        <v>0</v>
      </c>
      <c r="T817" s="176">
        <v>0</v>
      </c>
      <c r="U817" s="175">
        <v>0</v>
      </c>
      <c r="V817" s="176">
        <v>0</v>
      </c>
      <c r="W817" s="175">
        <v>0</v>
      </c>
      <c r="X817" s="176">
        <v>0</v>
      </c>
      <c r="Y817" s="175">
        <v>0</v>
      </c>
      <c r="Z817" s="176">
        <v>0</v>
      </c>
      <c r="AA817" s="175">
        <v>0</v>
      </c>
      <c r="AB817" s="176">
        <v>0</v>
      </c>
      <c r="AC817" s="204">
        <f t="shared" si="317"/>
        <v>0.88833333333333286</v>
      </c>
      <c r="AD817" s="204"/>
      <c r="AE817" s="204"/>
    </row>
    <row r="818" spans="2:31" x14ac:dyDescent="0.3">
      <c r="B818" s="210" t="s">
        <v>53</v>
      </c>
      <c r="C818" s="210"/>
      <c r="D818" s="210"/>
      <c r="E818" s="175">
        <v>0</v>
      </c>
      <c r="F818" s="176">
        <v>0</v>
      </c>
      <c r="G818" s="175">
        <v>0</v>
      </c>
      <c r="H818" s="176">
        <v>0</v>
      </c>
      <c r="I818" s="175">
        <v>0</v>
      </c>
      <c r="J818" s="176">
        <v>0</v>
      </c>
      <c r="K818" s="175">
        <v>0</v>
      </c>
      <c r="L818" s="176">
        <v>0</v>
      </c>
      <c r="M818" s="175">
        <v>0</v>
      </c>
      <c r="N818" s="176">
        <v>0</v>
      </c>
      <c r="O818" s="175">
        <v>0</v>
      </c>
      <c r="P818" s="176">
        <v>0</v>
      </c>
      <c r="Q818" s="175">
        <v>0</v>
      </c>
      <c r="R818" s="176">
        <v>0</v>
      </c>
      <c r="S818" s="175">
        <v>0</v>
      </c>
      <c r="T818" s="176">
        <v>0</v>
      </c>
      <c r="U818" s="175">
        <v>0</v>
      </c>
      <c r="V818" s="176">
        <v>0</v>
      </c>
      <c r="W818" s="175">
        <v>0</v>
      </c>
      <c r="X818" s="176">
        <v>0</v>
      </c>
      <c r="Y818" s="175">
        <v>0</v>
      </c>
      <c r="Z818" s="176">
        <v>0</v>
      </c>
      <c r="AA818" s="175">
        <v>0</v>
      </c>
      <c r="AB818" s="176">
        <v>0</v>
      </c>
      <c r="AC818" s="204">
        <f t="shared" si="317"/>
        <v>0</v>
      </c>
      <c r="AD818" s="204"/>
      <c r="AE818" s="204"/>
    </row>
    <row r="819" spans="2:31" x14ac:dyDescent="0.3">
      <c r="B819" s="210" t="s">
        <v>54</v>
      </c>
      <c r="C819" s="210"/>
      <c r="D819" s="210"/>
      <c r="E819" s="175">
        <v>0</v>
      </c>
      <c r="F819" s="176">
        <v>0</v>
      </c>
      <c r="G819" s="175">
        <v>0</v>
      </c>
      <c r="H819" s="176">
        <v>0</v>
      </c>
      <c r="I819" s="175">
        <v>0</v>
      </c>
      <c r="J819" s="176">
        <v>0</v>
      </c>
      <c r="K819" s="175">
        <v>0</v>
      </c>
      <c r="L819" s="176">
        <v>0</v>
      </c>
      <c r="M819" s="175">
        <v>0</v>
      </c>
      <c r="N819" s="176">
        <v>0</v>
      </c>
      <c r="O819" s="175">
        <v>0</v>
      </c>
      <c r="P819" s="176">
        <v>0</v>
      </c>
      <c r="Q819" s="175">
        <v>0</v>
      </c>
      <c r="R819" s="176">
        <v>0</v>
      </c>
      <c r="S819" s="175">
        <v>0</v>
      </c>
      <c r="T819" s="176">
        <v>0</v>
      </c>
      <c r="U819" s="175">
        <v>0</v>
      </c>
      <c r="V819" s="176">
        <v>0</v>
      </c>
      <c r="W819" s="175">
        <v>0</v>
      </c>
      <c r="X819" s="176">
        <v>0</v>
      </c>
      <c r="Y819" s="175">
        <v>0</v>
      </c>
      <c r="Z819" s="176">
        <v>0</v>
      </c>
      <c r="AA819" s="175">
        <v>0</v>
      </c>
      <c r="AB819" s="176">
        <v>0</v>
      </c>
      <c r="AC819" s="204">
        <f t="shared" si="317"/>
        <v>0</v>
      </c>
      <c r="AD819" s="204"/>
      <c r="AE819" s="204"/>
    </row>
    <row r="820" spans="2:31" x14ac:dyDescent="0.3">
      <c r="B820" s="210" t="s">
        <v>55</v>
      </c>
      <c r="C820" s="210"/>
      <c r="D820" s="210"/>
      <c r="E820" s="175">
        <v>0</v>
      </c>
      <c r="F820" s="176">
        <v>0</v>
      </c>
      <c r="G820" s="175">
        <v>0</v>
      </c>
      <c r="H820" s="176">
        <v>0</v>
      </c>
      <c r="I820" s="175">
        <v>0</v>
      </c>
      <c r="J820" s="176">
        <v>0</v>
      </c>
      <c r="K820" s="175">
        <v>0</v>
      </c>
      <c r="L820" s="176">
        <v>0</v>
      </c>
      <c r="M820" s="175">
        <v>0</v>
      </c>
      <c r="N820" s="176">
        <v>0</v>
      </c>
      <c r="O820" s="175">
        <v>0</v>
      </c>
      <c r="P820" s="176">
        <v>0</v>
      </c>
      <c r="Q820" s="175">
        <v>5.2500000000000567E-2</v>
      </c>
      <c r="R820" s="176">
        <v>4.2999999999999969E-2</v>
      </c>
      <c r="S820" s="175">
        <v>9.4499999999999321E-2</v>
      </c>
      <c r="T820" s="176">
        <v>1.1504999999999983</v>
      </c>
      <c r="U820" s="175">
        <v>0.45749999999999957</v>
      </c>
      <c r="V820" s="176">
        <v>0</v>
      </c>
      <c r="W820" s="175">
        <v>0</v>
      </c>
      <c r="X820" s="176">
        <v>0</v>
      </c>
      <c r="Y820" s="175">
        <v>0</v>
      </c>
      <c r="Z820" s="176">
        <v>0</v>
      </c>
      <c r="AA820" s="175">
        <v>0</v>
      </c>
      <c r="AB820" s="176">
        <v>0</v>
      </c>
      <c r="AC820" s="204">
        <f t="shared" si="317"/>
        <v>1.7979999999999978</v>
      </c>
      <c r="AD820" s="204"/>
      <c r="AE820" s="204"/>
    </row>
    <row r="821" spans="2:31" x14ac:dyDescent="0.3">
      <c r="B821" s="210" t="s">
        <v>56</v>
      </c>
      <c r="C821" s="210"/>
      <c r="D821" s="210"/>
      <c r="E821" s="175">
        <v>0</v>
      </c>
      <c r="F821" s="176">
        <v>0</v>
      </c>
      <c r="G821" s="175">
        <v>0</v>
      </c>
      <c r="H821" s="176">
        <v>0</v>
      </c>
      <c r="I821" s="175">
        <v>0</v>
      </c>
      <c r="J821" s="176">
        <v>0</v>
      </c>
      <c r="K821" s="175">
        <v>0</v>
      </c>
      <c r="L821" s="176">
        <v>0</v>
      </c>
      <c r="M821" s="175">
        <v>0</v>
      </c>
      <c r="N821" s="176">
        <v>0</v>
      </c>
      <c r="O821" s="175">
        <v>0</v>
      </c>
      <c r="P821" s="176">
        <v>0</v>
      </c>
      <c r="Q821" s="175">
        <v>1.0166666666666664</v>
      </c>
      <c r="R821" s="176">
        <v>0.63699999999999912</v>
      </c>
      <c r="S821" s="175">
        <v>0.35116666666666713</v>
      </c>
      <c r="T821" s="176">
        <v>0.83133333333333337</v>
      </c>
      <c r="U821" s="175">
        <v>0.10733333333333342</v>
      </c>
      <c r="V821" s="176">
        <v>0</v>
      </c>
      <c r="W821" s="175">
        <v>0</v>
      </c>
      <c r="X821" s="176">
        <v>0</v>
      </c>
      <c r="Y821" s="175">
        <v>0</v>
      </c>
      <c r="Z821" s="176">
        <v>0</v>
      </c>
      <c r="AA821" s="175">
        <v>0</v>
      </c>
      <c r="AB821" s="176">
        <v>0</v>
      </c>
      <c r="AC821" s="204">
        <f t="shared" si="317"/>
        <v>2.9434999999999993</v>
      </c>
      <c r="AD821" s="204"/>
      <c r="AE821" s="204"/>
    </row>
    <row r="822" spans="2:31" x14ac:dyDescent="0.3">
      <c r="B822" s="210" t="s">
        <v>112</v>
      </c>
      <c r="C822" s="210"/>
      <c r="D822" s="210"/>
      <c r="E822" s="175">
        <v>0</v>
      </c>
      <c r="F822" s="176">
        <v>0</v>
      </c>
      <c r="G822" s="175">
        <v>0</v>
      </c>
      <c r="H822" s="176">
        <v>0</v>
      </c>
      <c r="I822" s="175">
        <v>0</v>
      </c>
      <c r="J822" s="176">
        <v>0</v>
      </c>
      <c r="K822" s="175">
        <v>0</v>
      </c>
      <c r="L822" s="176">
        <v>0</v>
      </c>
      <c r="M822" s="175">
        <v>0</v>
      </c>
      <c r="N822" s="176">
        <v>0</v>
      </c>
      <c r="O822" s="175">
        <v>0</v>
      </c>
      <c r="P822" s="176">
        <v>0</v>
      </c>
      <c r="Q822" s="175">
        <v>0</v>
      </c>
      <c r="R822" s="176">
        <v>0</v>
      </c>
      <c r="S822" s="175">
        <v>0</v>
      </c>
      <c r="T822" s="176">
        <v>0</v>
      </c>
      <c r="U822" s="175">
        <v>0</v>
      </c>
      <c r="V822" s="176">
        <v>0</v>
      </c>
      <c r="W822" s="175">
        <v>0</v>
      </c>
      <c r="X822" s="176">
        <v>0</v>
      </c>
      <c r="Y822" s="175">
        <v>0</v>
      </c>
      <c r="Z822" s="176">
        <v>0</v>
      </c>
      <c r="AA822" s="175">
        <v>0</v>
      </c>
      <c r="AB822" s="176">
        <v>0</v>
      </c>
      <c r="AC822" s="204">
        <f t="shared" si="317"/>
        <v>0</v>
      </c>
      <c r="AD822" s="204"/>
      <c r="AE822" s="204"/>
    </row>
    <row r="823" spans="2:31" x14ac:dyDescent="0.3">
      <c r="B823" s="210" t="s">
        <v>57</v>
      </c>
      <c r="C823" s="210"/>
      <c r="D823" s="210"/>
      <c r="E823" s="175">
        <v>0</v>
      </c>
      <c r="F823" s="176">
        <v>0</v>
      </c>
      <c r="G823" s="175">
        <v>0</v>
      </c>
      <c r="H823" s="176">
        <v>0</v>
      </c>
      <c r="I823" s="175">
        <v>0</v>
      </c>
      <c r="J823" s="176">
        <v>0</v>
      </c>
      <c r="K823" s="175">
        <v>0</v>
      </c>
      <c r="L823" s="176">
        <v>0</v>
      </c>
      <c r="M823" s="175">
        <v>0</v>
      </c>
      <c r="N823" s="176">
        <v>0</v>
      </c>
      <c r="O823" s="175">
        <v>0</v>
      </c>
      <c r="P823" s="176">
        <v>0</v>
      </c>
      <c r="Q823" s="175">
        <v>0</v>
      </c>
      <c r="R823" s="176">
        <v>0</v>
      </c>
      <c r="S823" s="175">
        <v>0</v>
      </c>
      <c r="T823" s="176">
        <v>0</v>
      </c>
      <c r="U823" s="175">
        <v>0</v>
      </c>
      <c r="V823" s="176">
        <v>0</v>
      </c>
      <c r="W823" s="175">
        <v>0</v>
      </c>
      <c r="X823" s="176">
        <v>0</v>
      </c>
      <c r="Y823" s="175">
        <v>0</v>
      </c>
      <c r="Z823" s="176">
        <v>0</v>
      </c>
      <c r="AA823" s="175">
        <v>0</v>
      </c>
      <c r="AB823" s="176">
        <v>0</v>
      </c>
      <c r="AC823" s="204">
        <f t="shared" si="317"/>
        <v>0</v>
      </c>
      <c r="AD823" s="204"/>
      <c r="AE823" s="204"/>
    </row>
    <row r="824" spans="2:31" x14ac:dyDescent="0.3">
      <c r="B824" s="210" t="s">
        <v>58</v>
      </c>
      <c r="C824" s="210"/>
      <c r="D824" s="210"/>
      <c r="E824" s="175">
        <v>0</v>
      </c>
      <c r="F824" s="176">
        <v>0</v>
      </c>
      <c r="G824" s="175">
        <v>0</v>
      </c>
      <c r="H824" s="176">
        <v>0</v>
      </c>
      <c r="I824" s="175">
        <v>0</v>
      </c>
      <c r="J824" s="176">
        <v>0</v>
      </c>
      <c r="K824" s="175">
        <v>0</v>
      </c>
      <c r="L824" s="176">
        <v>0</v>
      </c>
      <c r="M824" s="175">
        <v>0</v>
      </c>
      <c r="N824" s="176">
        <v>0</v>
      </c>
      <c r="O824" s="175">
        <v>0</v>
      </c>
      <c r="P824" s="176">
        <v>0</v>
      </c>
      <c r="Q824" s="175">
        <v>0</v>
      </c>
      <c r="R824" s="176">
        <v>0</v>
      </c>
      <c r="S824" s="175">
        <v>10.303666666666665</v>
      </c>
      <c r="T824" s="176">
        <v>8.6973333333333365</v>
      </c>
      <c r="U824" s="175">
        <v>0.65883333333333327</v>
      </c>
      <c r="V824" s="176">
        <v>7.5836666666666668</v>
      </c>
      <c r="W824" s="175">
        <v>0</v>
      </c>
      <c r="X824" s="176">
        <v>0</v>
      </c>
      <c r="Y824" s="175">
        <v>0</v>
      </c>
      <c r="Z824" s="176">
        <v>0</v>
      </c>
      <c r="AA824" s="175">
        <v>0</v>
      </c>
      <c r="AB824" s="176">
        <v>0</v>
      </c>
      <c r="AC824" s="204">
        <f t="shared" si="317"/>
        <v>27.243500000000001</v>
      </c>
      <c r="AD824" s="204"/>
      <c r="AE824" s="204"/>
    </row>
    <row r="825" spans="2:31" x14ac:dyDescent="0.3">
      <c r="B825" s="210" t="s">
        <v>113</v>
      </c>
      <c r="C825" s="210"/>
      <c r="D825" s="210"/>
      <c r="E825" s="175">
        <v>0</v>
      </c>
      <c r="F825" s="176">
        <v>0</v>
      </c>
      <c r="G825" s="175">
        <v>0</v>
      </c>
      <c r="H825" s="176">
        <v>0</v>
      </c>
      <c r="I825" s="175">
        <v>0</v>
      </c>
      <c r="J825" s="176">
        <v>0</v>
      </c>
      <c r="K825" s="175">
        <v>0</v>
      </c>
      <c r="L825" s="176">
        <v>0</v>
      </c>
      <c r="M825" s="175">
        <v>0</v>
      </c>
      <c r="N825" s="176">
        <v>0</v>
      </c>
      <c r="O825" s="175">
        <v>0</v>
      </c>
      <c r="P825" s="176">
        <v>0</v>
      </c>
      <c r="Q825" s="175">
        <v>0</v>
      </c>
      <c r="R825" s="176">
        <v>0</v>
      </c>
      <c r="S825" s="175">
        <v>0</v>
      </c>
      <c r="T825" s="176">
        <v>0</v>
      </c>
      <c r="U825" s="175">
        <v>0</v>
      </c>
      <c r="V825" s="176">
        <v>0</v>
      </c>
      <c r="W825" s="175">
        <v>0</v>
      </c>
      <c r="X825" s="176">
        <v>0</v>
      </c>
      <c r="Y825" s="175">
        <v>0</v>
      </c>
      <c r="Z825" s="176">
        <v>0</v>
      </c>
      <c r="AA825" s="175">
        <v>0</v>
      </c>
      <c r="AB825" s="176">
        <v>0</v>
      </c>
      <c r="AC825" s="204">
        <f t="shared" si="317"/>
        <v>0</v>
      </c>
      <c r="AD825" s="204"/>
      <c r="AE825" s="204"/>
    </row>
    <row r="826" spans="2:31" x14ac:dyDescent="0.3">
      <c r="B826" s="210" t="s">
        <v>59</v>
      </c>
      <c r="C826" s="210"/>
      <c r="D826" s="210"/>
      <c r="E826" s="175">
        <v>0</v>
      </c>
      <c r="F826" s="176">
        <v>0</v>
      </c>
      <c r="G826" s="175">
        <v>0</v>
      </c>
      <c r="H826" s="176">
        <v>0</v>
      </c>
      <c r="I826" s="175">
        <v>0</v>
      </c>
      <c r="J826" s="176">
        <v>0</v>
      </c>
      <c r="K826" s="175">
        <v>0</v>
      </c>
      <c r="L826" s="176">
        <v>0</v>
      </c>
      <c r="M826" s="175">
        <v>0</v>
      </c>
      <c r="N826" s="176">
        <v>0</v>
      </c>
      <c r="O826" s="175">
        <v>0</v>
      </c>
      <c r="P826" s="176">
        <v>0</v>
      </c>
      <c r="Q826" s="175">
        <v>1.2615000000000005</v>
      </c>
      <c r="R826" s="176">
        <v>0</v>
      </c>
      <c r="S826" s="175">
        <v>0</v>
      </c>
      <c r="T826" s="176">
        <v>0</v>
      </c>
      <c r="U826" s="175">
        <v>0.69033333333333358</v>
      </c>
      <c r="V826" s="176">
        <v>0</v>
      </c>
      <c r="W826" s="175">
        <v>0</v>
      </c>
      <c r="X826" s="176">
        <v>0</v>
      </c>
      <c r="Y826" s="175">
        <v>0</v>
      </c>
      <c r="Z826" s="176">
        <v>0</v>
      </c>
      <c r="AA826" s="175">
        <v>0</v>
      </c>
      <c r="AB826" s="176">
        <v>0</v>
      </c>
      <c r="AC826" s="204">
        <f t="shared" si="317"/>
        <v>1.951833333333334</v>
      </c>
      <c r="AD826" s="204"/>
      <c r="AE826" s="204"/>
    </row>
    <row r="827" spans="2:31" x14ac:dyDescent="0.3">
      <c r="B827" s="210" t="s">
        <v>60</v>
      </c>
      <c r="C827" s="210"/>
      <c r="D827" s="210"/>
      <c r="E827" s="175">
        <v>0</v>
      </c>
      <c r="F827" s="176">
        <v>0</v>
      </c>
      <c r="G827" s="175">
        <v>0</v>
      </c>
      <c r="H827" s="176">
        <v>0</v>
      </c>
      <c r="I827" s="175">
        <v>0</v>
      </c>
      <c r="J827" s="176">
        <v>0</v>
      </c>
      <c r="K827" s="175">
        <v>0</v>
      </c>
      <c r="L827" s="176">
        <v>0</v>
      </c>
      <c r="M827" s="175">
        <v>0</v>
      </c>
      <c r="N827" s="176">
        <v>0</v>
      </c>
      <c r="O827" s="175">
        <v>0</v>
      </c>
      <c r="P827" s="176">
        <v>0</v>
      </c>
      <c r="Q827" s="175">
        <v>0.34966666666666651</v>
      </c>
      <c r="R827" s="176">
        <v>0</v>
      </c>
      <c r="S827" s="175">
        <v>0</v>
      </c>
      <c r="T827" s="176">
        <v>0</v>
      </c>
      <c r="U827" s="175">
        <v>0</v>
      </c>
      <c r="V827" s="176">
        <v>0</v>
      </c>
      <c r="W827" s="175">
        <v>0</v>
      </c>
      <c r="X827" s="176">
        <v>0</v>
      </c>
      <c r="Y827" s="175">
        <v>0</v>
      </c>
      <c r="Z827" s="176">
        <v>0</v>
      </c>
      <c r="AA827" s="175">
        <v>0</v>
      </c>
      <c r="AB827" s="176">
        <v>0</v>
      </c>
      <c r="AC827" s="204">
        <f t="shared" si="317"/>
        <v>0.34966666666666651</v>
      </c>
      <c r="AD827" s="204"/>
      <c r="AE827" s="204"/>
    </row>
    <row r="828" spans="2:31" x14ac:dyDescent="0.3">
      <c r="B828" s="210" t="s">
        <v>61</v>
      </c>
      <c r="C828" s="210"/>
      <c r="D828" s="210"/>
      <c r="E828" s="175">
        <v>0</v>
      </c>
      <c r="F828" s="176">
        <v>0</v>
      </c>
      <c r="G828" s="175">
        <v>0</v>
      </c>
      <c r="H828" s="176">
        <v>0</v>
      </c>
      <c r="I828" s="175">
        <v>0</v>
      </c>
      <c r="J828" s="176">
        <v>0</v>
      </c>
      <c r="K828" s="175">
        <v>0</v>
      </c>
      <c r="L828" s="176">
        <v>0</v>
      </c>
      <c r="M828" s="175">
        <v>0</v>
      </c>
      <c r="N828" s="176">
        <v>0</v>
      </c>
      <c r="O828" s="175">
        <v>0</v>
      </c>
      <c r="P828" s="176">
        <v>0</v>
      </c>
      <c r="Q828" s="175">
        <v>0</v>
      </c>
      <c r="R828" s="176">
        <v>0</v>
      </c>
      <c r="S828" s="175">
        <v>0</v>
      </c>
      <c r="T828" s="176">
        <v>0</v>
      </c>
      <c r="U828" s="175">
        <v>0</v>
      </c>
      <c r="V828" s="176">
        <v>0</v>
      </c>
      <c r="W828" s="175">
        <v>0</v>
      </c>
      <c r="X828" s="176">
        <v>0</v>
      </c>
      <c r="Y828" s="175">
        <v>0</v>
      </c>
      <c r="Z828" s="176">
        <v>0</v>
      </c>
      <c r="AA828" s="175">
        <v>0</v>
      </c>
      <c r="AB828" s="176">
        <v>0</v>
      </c>
      <c r="AC828" s="204">
        <f t="shared" si="317"/>
        <v>0</v>
      </c>
      <c r="AD828" s="204"/>
      <c r="AE828" s="204"/>
    </row>
    <row r="829" spans="2:31" x14ac:dyDescent="0.3">
      <c r="B829" s="210" t="s">
        <v>62</v>
      </c>
      <c r="C829" s="210"/>
      <c r="D829" s="210"/>
      <c r="E829" s="175">
        <v>0</v>
      </c>
      <c r="F829" s="176">
        <v>0</v>
      </c>
      <c r="G829" s="175">
        <v>0</v>
      </c>
      <c r="H829" s="176">
        <v>0</v>
      </c>
      <c r="I829" s="175">
        <v>0</v>
      </c>
      <c r="J829" s="176">
        <v>0</v>
      </c>
      <c r="K829" s="175">
        <v>0</v>
      </c>
      <c r="L829" s="176">
        <v>0</v>
      </c>
      <c r="M829" s="175">
        <v>0</v>
      </c>
      <c r="N829" s="176">
        <v>0</v>
      </c>
      <c r="O829" s="175">
        <v>0</v>
      </c>
      <c r="P829" s="176">
        <v>0</v>
      </c>
      <c r="Q829" s="175">
        <v>0</v>
      </c>
      <c r="R829" s="176">
        <v>0</v>
      </c>
      <c r="S829" s="175">
        <v>0</v>
      </c>
      <c r="T829" s="176">
        <v>0</v>
      </c>
      <c r="U829" s="175">
        <v>0</v>
      </c>
      <c r="V829" s="176">
        <v>0</v>
      </c>
      <c r="W829" s="175">
        <v>0</v>
      </c>
      <c r="X829" s="176">
        <v>0</v>
      </c>
      <c r="Y829" s="175">
        <v>0</v>
      </c>
      <c r="Z829" s="176">
        <v>0</v>
      </c>
      <c r="AA829" s="175">
        <v>0</v>
      </c>
      <c r="AB829" s="176">
        <v>0</v>
      </c>
      <c r="AC829" s="204">
        <f t="shared" si="317"/>
        <v>0</v>
      </c>
      <c r="AD829" s="204"/>
      <c r="AE829" s="204"/>
    </row>
    <row r="830" spans="2:31" x14ac:dyDescent="0.3">
      <c r="B830" s="210" t="s">
        <v>63</v>
      </c>
      <c r="C830" s="210"/>
      <c r="D830" s="210"/>
      <c r="E830" s="175">
        <v>0</v>
      </c>
      <c r="F830" s="176">
        <v>0</v>
      </c>
      <c r="G830" s="175">
        <v>0</v>
      </c>
      <c r="H830" s="176">
        <v>0</v>
      </c>
      <c r="I830" s="175">
        <v>0</v>
      </c>
      <c r="J830" s="176">
        <v>0</v>
      </c>
      <c r="K830" s="175">
        <v>0</v>
      </c>
      <c r="L830" s="176">
        <v>0</v>
      </c>
      <c r="M830" s="175">
        <v>0</v>
      </c>
      <c r="N830" s="176">
        <v>0</v>
      </c>
      <c r="O830" s="175">
        <v>0</v>
      </c>
      <c r="P830" s="176">
        <v>0</v>
      </c>
      <c r="Q830" s="175">
        <v>0.11066666666666786</v>
      </c>
      <c r="R830" s="176">
        <v>0</v>
      </c>
      <c r="S830" s="175">
        <v>0</v>
      </c>
      <c r="T830" s="176">
        <v>0</v>
      </c>
      <c r="U830" s="175">
        <v>0.18583333333333057</v>
      </c>
      <c r="V830" s="176">
        <v>0</v>
      </c>
      <c r="W830" s="175">
        <v>0</v>
      </c>
      <c r="X830" s="176">
        <v>0</v>
      </c>
      <c r="Y830" s="175">
        <v>0</v>
      </c>
      <c r="Z830" s="176">
        <v>0</v>
      </c>
      <c r="AA830" s="175">
        <v>0</v>
      </c>
      <c r="AB830" s="176">
        <v>0</v>
      </c>
      <c r="AC830" s="204">
        <f t="shared" si="317"/>
        <v>0.29649999999999843</v>
      </c>
      <c r="AD830" s="204"/>
      <c r="AE830" s="204"/>
    </row>
    <row r="831" spans="2:31" x14ac:dyDescent="0.3">
      <c r="B831" s="210" t="s">
        <v>64</v>
      </c>
      <c r="C831" s="210"/>
      <c r="D831" s="210"/>
      <c r="E831" s="175">
        <v>0</v>
      </c>
      <c r="F831" s="176">
        <v>0</v>
      </c>
      <c r="G831" s="175">
        <v>0</v>
      </c>
      <c r="H831" s="176">
        <v>0</v>
      </c>
      <c r="I831" s="175">
        <v>0</v>
      </c>
      <c r="J831" s="176">
        <v>0</v>
      </c>
      <c r="K831" s="175">
        <v>0</v>
      </c>
      <c r="L831" s="176">
        <v>0</v>
      </c>
      <c r="M831" s="175">
        <v>4.3283333333333331</v>
      </c>
      <c r="N831" s="176">
        <v>47.900000000000055</v>
      </c>
      <c r="O831" s="175">
        <v>49.5</v>
      </c>
      <c r="P831" s="176">
        <v>40.372500000000016</v>
      </c>
      <c r="Q831" s="175">
        <v>7.6329999999999991</v>
      </c>
      <c r="R831" s="176">
        <v>4.9861666666666657</v>
      </c>
      <c r="S831" s="175">
        <v>5.5114999999999981</v>
      </c>
      <c r="T831" s="176">
        <v>4.4950000000000045</v>
      </c>
      <c r="U831" s="175">
        <v>0</v>
      </c>
      <c r="V831" s="176">
        <v>0</v>
      </c>
      <c r="W831" s="175">
        <v>0</v>
      </c>
      <c r="X831" s="176">
        <v>0</v>
      </c>
      <c r="Y831" s="175">
        <v>0</v>
      </c>
      <c r="Z831" s="176">
        <v>0</v>
      </c>
      <c r="AA831" s="175">
        <v>0</v>
      </c>
      <c r="AB831" s="176">
        <v>0</v>
      </c>
      <c r="AC831" s="204">
        <f t="shared" si="317"/>
        <v>164.7265000000001</v>
      </c>
      <c r="AD831" s="204"/>
      <c r="AE831" s="204"/>
    </row>
    <row r="832" spans="2:31" x14ac:dyDescent="0.3">
      <c r="B832" s="210" t="s">
        <v>105</v>
      </c>
      <c r="C832" s="210"/>
      <c r="D832" s="210"/>
      <c r="E832" s="175">
        <v>0</v>
      </c>
      <c r="F832" s="176">
        <v>0</v>
      </c>
      <c r="G832" s="175">
        <v>0</v>
      </c>
      <c r="H832" s="176">
        <v>0</v>
      </c>
      <c r="I832" s="175">
        <v>0</v>
      </c>
      <c r="J832" s="176">
        <v>0</v>
      </c>
      <c r="K832" s="175">
        <v>0</v>
      </c>
      <c r="L832" s="176">
        <v>0</v>
      </c>
      <c r="M832" s="175">
        <v>5.3316666666666661</v>
      </c>
      <c r="N832" s="176">
        <v>67</v>
      </c>
      <c r="O832" s="175">
        <v>71.099999999999952</v>
      </c>
      <c r="P832" s="176">
        <v>59.757833333333338</v>
      </c>
      <c r="Q832" s="175">
        <v>15.091666666666669</v>
      </c>
      <c r="R832" s="176">
        <v>0.68483333333334029</v>
      </c>
      <c r="S832" s="175">
        <v>0.19000000000000697</v>
      </c>
      <c r="T832" s="176">
        <v>0</v>
      </c>
      <c r="U832" s="175">
        <v>0</v>
      </c>
      <c r="V832" s="176">
        <v>0</v>
      </c>
      <c r="W832" s="175">
        <v>0</v>
      </c>
      <c r="X832" s="176">
        <v>0</v>
      </c>
      <c r="Y832" s="175">
        <v>0</v>
      </c>
      <c r="Z832" s="176">
        <v>0</v>
      </c>
      <c r="AA832" s="175">
        <v>0</v>
      </c>
      <c r="AB832" s="176">
        <v>0</v>
      </c>
      <c r="AC832" s="204">
        <f t="shared" si="317"/>
        <v>219.15599999999995</v>
      </c>
      <c r="AD832" s="204"/>
      <c r="AE832" s="204"/>
    </row>
    <row r="833" spans="2:31" x14ac:dyDescent="0.3">
      <c r="B833" s="210" t="s">
        <v>65</v>
      </c>
      <c r="C833" s="210"/>
      <c r="D833" s="210"/>
      <c r="E833" s="175">
        <v>0</v>
      </c>
      <c r="F833" s="176">
        <v>0</v>
      </c>
      <c r="G833" s="175">
        <v>0</v>
      </c>
      <c r="H833" s="176">
        <v>0</v>
      </c>
      <c r="I833" s="175">
        <v>0</v>
      </c>
      <c r="J833" s="176">
        <v>0</v>
      </c>
      <c r="K833" s="175">
        <v>0</v>
      </c>
      <c r="L833" s="176">
        <v>0</v>
      </c>
      <c r="M833" s="175">
        <v>1.75</v>
      </c>
      <c r="N833" s="176">
        <v>22.299999999999976</v>
      </c>
      <c r="O833" s="175">
        <v>22.5</v>
      </c>
      <c r="P833" s="176">
        <v>20.274000000000008</v>
      </c>
      <c r="Q833" s="175">
        <v>5.3041666666666707</v>
      </c>
      <c r="R833" s="176">
        <v>0.76183333333333414</v>
      </c>
      <c r="S833" s="175">
        <v>1.1489999999999996</v>
      </c>
      <c r="T833" s="176">
        <v>1.1856666666666669</v>
      </c>
      <c r="U833" s="175">
        <v>0</v>
      </c>
      <c r="V833" s="176">
        <v>0</v>
      </c>
      <c r="W833" s="175">
        <v>0</v>
      </c>
      <c r="X833" s="176">
        <v>0</v>
      </c>
      <c r="Y833" s="175">
        <v>0</v>
      </c>
      <c r="Z833" s="176">
        <v>0</v>
      </c>
      <c r="AA833" s="175">
        <v>0</v>
      </c>
      <c r="AB833" s="176">
        <v>0</v>
      </c>
      <c r="AC833" s="204">
        <f t="shared" si="317"/>
        <v>75.22466666666665</v>
      </c>
      <c r="AD833" s="204"/>
      <c r="AE833" s="204"/>
    </row>
    <row r="834" spans="2:31" x14ac:dyDescent="0.3">
      <c r="B834" s="210" t="s">
        <v>66</v>
      </c>
      <c r="C834" s="210"/>
      <c r="D834" s="210"/>
      <c r="E834" s="175">
        <v>0</v>
      </c>
      <c r="F834" s="176">
        <v>0</v>
      </c>
      <c r="G834" s="175">
        <v>0</v>
      </c>
      <c r="H834" s="176">
        <v>0</v>
      </c>
      <c r="I834" s="175">
        <v>0</v>
      </c>
      <c r="J834" s="176">
        <v>0</v>
      </c>
      <c r="K834" s="175">
        <v>0</v>
      </c>
      <c r="L834" s="176">
        <v>0</v>
      </c>
      <c r="M834" s="175">
        <v>3.6749999999999998</v>
      </c>
      <c r="N834" s="176">
        <v>41.900000000000048</v>
      </c>
      <c r="O834" s="175">
        <v>43.599999999999952</v>
      </c>
      <c r="P834" s="176">
        <v>36.140666666666654</v>
      </c>
      <c r="Q834" s="175">
        <v>6.6798333333333311</v>
      </c>
      <c r="R834" s="176">
        <v>0.22050000000000031</v>
      </c>
      <c r="S834" s="175">
        <v>0.11516666666666744</v>
      </c>
      <c r="T834" s="176">
        <v>4.3833333333333731E-2</v>
      </c>
      <c r="U834" s="175">
        <v>5.8333333333332382E-3</v>
      </c>
      <c r="V834" s="176">
        <v>0</v>
      </c>
      <c r="W834" s="175">
        <v>0</v>
      </c>
      <c r="X834" s="176">
        <v>0</v>
      </c>
      <c r="Y834" s="175">
        <v>0</v>
      </c>
      <c r="Z834" s="176">
        <v>0</v>
      </c>
      <c r="AA834" s="175">
        <v>0</v>
      </c>
      <c r="AB834" s="176">
        <v>0</v>
      </c>
      <c r="AC834" s="204">
        <f>SUM(E834:AB834)</f>
        <v>132.38083333333333</v>
      </c>
      <c r="AD834" s="204"/>
      <c r="AE834" s="204"/>
    </row>
    <row r="835" spans="2:31" x14ac:dyDescent="0.3">
      <c r="B835" s="210" t="s">
        <v>67</v>
      </c>
      <c r="C835" s="210"/>
      <c r="D835" s="210"/>
      <c r="E835" s="175">
        <v>0</v>
      </c>
      <c r="F835" s="176">
        <v>0</v>
      </c>
      <c r="G835" s="175">
        <v>0</v>
      </c>
      <c r="H835" s="176">
        <v>0</v>
      </c>
      <c r="I835" s="175">
        <v>0</v>
      </c>
      <c r="J835" s="176">
        <v>0</v>
      </c>
      <c r="K835" s="175">
        <v>0</v>
      </c>
      <c r="L835" s="176">
        <v>0</v>
      </c>
      <c r="M835" s="175">
        <v>1.1083333333333334</v>
      </c>
      <c r="N835" s="176">
        <v>14.899999999999984</v>
      </c>
      <c r="O835" s="175">
        <v>19</v>
      </c>
      <c r="P835" s="176">
        <v>18.556166666666662</v>
      </c>
      <c r="Q835" s="175">
        <v>7.3826666666666645</v>
      </c>
      <c r="R835" s="176">
        <v>2.5783333333333331</v>
      </c>
      <c r="S835" s="175">
        <v>1.7658333333333327</v>
      </c>
      <c r="T835" s="176">
        <v>1.0486666666666655</v>
      </c>
      <c r="U835" s="175">
        <v>0</v>
      </c>
      <c r="V835" s="176">
        <v>0</v>
      </c>
      <c r="W835" s="175">
        <v>0</v>
      </c>
      <c r="X835" s="176">
        <v>0</v>
      </c>
      <c r="Y835" s="175">
        <v>0</v>
      </c>
      <c r="Z835" s="176">
        <v>0</v>
      </c>
      <c r="AA835" s="175">
        <v>0</v>
      </c>
      <c r="AB835" s="176">
        <v>0</v>
      </c>
      <c r="AC835" s="204">
        <f t="shared" ref="AC835:AC848" si="318">SUM(E835:AB835)</f>
        <v>66.339999999999975</v>
      </c>
      <c r="AD835" s="204"/>
      <c r="AE835" s="204"/>
    </row>
    <row r="836" spans="2:31" x14ac:dyDescent="0.3">
      <c r="B836" s="210" t="s">
        <v>68</v>
      </c>
      <c r="C836" s="210"/>
      <c r="D836" s="210"/>
      <c r="E836" s="175">
        <v>0</v>
      </c>
      <c r="F836" s="176">
        <v>0</v>
      </c>
      <c r="G836" s="175">
        <v>0</v>
      </c>
      <c r="H836" s="176">
        <v>0</v>
      </c>
      <c r="I836" s="175">
        <v>0</v>
      </c>
      <c r="J836" s="176">
        <v>0</v>
      </c>
      <c r="K836" s="175">
        <v>0</v>
      </c>
      <c r="L836" s="176">
        <v>0</v>
      </c>
      <c r="M836" s="175">
        <v>0</v>
      </c>
      <c r="N836" s="176">
        <v>0</v>
      </c>
      <c r="O836" s="175">
        <v>0</v>
      </c>
      <c r="P836" s="176">
        <v>0</v>
      </c>
      <c r="Q836" s="175">
        <v>0.10350000000000155</v>
      </c>
      <c r="R836" s="176">
        <v>29.712833333333325</v>
      </c>
      <c r="S836" s="175">
        <v>41.97349999999998</v>
      </c>
      <c r="T836" s="176">
        <v>39.682499999999983</v>
      </c>
      <c r="U836" s="175">
        <v>11.119166666666667</v>
      </c>
      <c r="V836" s="176">
        <v>0</v>
      </c>
      <c r="W836" s="175">
        <v>0</v>
      </c>
      <c r="X836" s="176">
        <v>0</v>
      </c>
      <c r="Y836" s="175">
        <v>0</v>
      </c>
      <c r="Z836" s="176">
        <v>0</v>
      </c>
      <c r="AA836" s="175">
        <v>0</v>
      </c>
      <c r="AB836" s="176">
        <v>0</v>
      </c>
      <c r="AC836" s="204">
        <f t="shared" si="318"/>
        <v>122.59149999999997</v>
      </c>
      <c r="AD836" s="204"/>
      <c r="AE836" s="204"/>
    </row>
    <row r="837" spans="2:31" x14ac:dyDescent="0.3">
      <c r="B837" s="210" t="s">
        <v>69</v>
      </c>
      <c r="C837" s="210"/>
      <c r="D837" s="210"/>
      <c r="E837" s="175">
        <v>0</v>
      </c>
      <c r="F837" s="176">
        <v>0</v>
      </c>
      <c r="G837" s="175">
        <v>0</v>
      </c>
      <c r="H837" s="176">
        <v>0</v>
      </c>
      <c r="I837" s="175">
        <v>0</v>
      </c>
      <c r="J837" s="176">
        <v>0</v>
      </c>
      <c r="K837" s="175">
        <v>0</v>
      </c>
      <c r="L837" s="176">
        <v>0</v>
      </c>
      <c r="M837" s="175">
        <v>0</v>
      </c>
      <c r="N837" s="176">
        <v>0</v>
      </c>
      <c r="O837" s="175">
        <v>0</v>
      </c>
      <c r="P837" s="176">
        <v>0</v>
      </c>
      <c r="Q837" s="175">
        <v>5.1089999999999991</v>
      </c>
      <c r="R837" s="176">
        <v>12.342333333333334</v>
      </c>
      <c r="S837" s="175">
        <v>15.696499999999999</v>
      </c>
      <c r="T837" s="176">
        <v>12.574166666666661</v>
      </c>
      <c r="U837" s="175">
        <v>0</v>
      </c>
      <c r="V837" s="176">
        <v>0</v>
      </c>
      <c r="W837" s="175">
        <v>0</v>
      </c>
      <c r="X837" s="176">
        <v>0</v>
      </c>
      <c r="Y837" s="175">
        <v>0</v>
      </c>
      <c r="Z837" s="176">
        <v>0</v>
      </c>
      <c r="AA837" s="175">
        <v>0</v>
      </c>
      <c r="AB837" s="176">
        <v>0</v>
      </c>
      <c r="AC837" s="204">
        <f t="shared" si="318"/>
        <v>45.721999999999994</v>
      </c>
      <c r="AD837" s="204"/>
      <c r="AE837" s="204"/>
    </row>
    <row r="838" spans="2:31" x14ac:dyDescent="0.3">
      <c r="B838" s="210" t="s">
        <v>70</v>
      </c>
      <c r="C838" s="210"/>
      <c r="D838" s="210"/>
      <c r="E838" s="175">
        <v>0</v>
      </c>
      <c r="F838" s="176">
        <v>0</v>
      </c>
      <c r="G838" s="175">
        <v>0</v>
      </c>
      <c r="H838" s="176">
        <v>0</v>
      </c>
      <c r="I838" s="175">
        <v>0</v>
      </c>
      <c r="J838" s="176">
        <v>0</v>
      </c>
      <c r="K838" s="175">
        <v>0</v>
      </c>
      <c r="L838" s="176">
        <v>0</v>
      </c>
      <c r="M838" s="175">
        <v>0</v>
      </c>
      <c r="N838" s="176">
        <v>0</v>
      </c>
      <c r="O838" s="175">
        <v>0</v>
      </c>
      <c r="P838" s="176">
        <v>0</v>
      </c>
      <c r="Q838" s="175">
        <v>3.7358333333333342</v>
      </c>
      <c r="R838" s="176">
        <v>19.010333333333335</v>
      </c>
      <c r="S838" s="175">
        <v>27.758333333333358</v>
      </c>
      <c r="T838" s="176">
        <v>26.10149999999998</v>
      </c>
      <c r="U838" s="175">
        <v>18.799833333333314</v>
      </c>
      <c r="V838" s="176">
        <v>0</v>
      </c>
      <c r="W838" s="175">
        <v>0</v>
      </c>
      <c r="X838" s="176">
        <v>0</v>
      </c>
      <c r="Y838" s="175">
        <v>0</v>
      </c>
      <c r="Z838" s="176">
        <v>0</v>
      </c>
      <c r="AA838" s="175">
        <v>0</v>
      </c>
      <c r="AB838" s="176">
        <v>0</v>
      </c>
      <c r="AC838" s="204">
        <f t="shared" si="318"/>
        <v>95.40583333333332</v>
      </c>
      <c r="AD838" s="204"/>
      <c r="AE838" s="204"/>
    </row>
    <row r="839" spans="2:31" x14ac:dyDescent="0.3">
      <c r="B839" s="210" t="s">
        <v>71</v>
      </c>
      <c r="C839" s="210"/>
      <c r="D839" s="210"/>
      <c r="E839" s="175">
        <v>0</v>
      </c>
      <c r="F839" s="176">
        <v>0</v>
      </c>
      <c r="G839" s="175">
        <v>0</v>
      </c>
      <c r="H839" s="176">
        <v>0</v>
      </c>
      <c r="I839" s="175">
        <v>0</v>
      </c>
      <c r="J839" s="176">
        <v>0</v>
      </c>
      <c r="K839" s="175">
        <v>0</v>
      </c>
      <c r="L839" s="176">
        <v>0</v>
      </c>
      <c r="M839" s="175">
        <v>0</v>
      </c>
      <c r="N839" s="176">
        <v>0</v>
      </c>
      <c r="O839" s="175">
        <v>0</v>
      </c>
      <c r="P839" s="176">
        <v>0</v>
      </c>
      <c r="Q839" s="175">
        <v>8.666666666666838E-3</v>
      </c>
      <c r="R839" s="176">
        <v>0</v>
      </c>
      <c r="S839" s="175">
        <v>0</v>
      </c>
      <c r="T839" s="176">
        <v>0</v>
      </c>
      <c r="U839" s="175">
        <v>0</v>
      </c>
      <c r="V839" s="176">
        <v>0</v>
      </c>
      <c r="W839" s="175">
        <v>0</v>
      </c>
      <c r="X839" s="176">
        <v>0</v>
      </c>
      <c r="Y839" s="175">
        <v>0</v>
      </c>
      <c r="Z839" s="176">
        <v>0</v>
      </c>
      <c r="AA839" s="175">
        <v>0</v>
      </c>
      <c r="AB839" s="176">
        <v>0</v>
      </c>
      <c r="AC839" s="204">
        <f t="shared" si="318"/>
        <v>8.666666666666838E-3</v>
      </c>
      <c r="AD839" s="204"/>
      <c r="AE839" s="204"/>
    </row>
    <row r="840" spans="2:31" x14ac:dyDescent="0.3">
      <c r="B840" s="210" t="s">
        <v>72</v>
      </c>
      <c r="C840" s="210"/>
      <c r="D840" s="210"/>
      <c r="E840" s="175">
        <v>0</v>
      </c>
      <c r="F840" s="176">
        <v>0</v>
      </c>
      <c r="G840" s="175">
        <v>0</v>
      </c>
      <c r="H840" s="176">
        <v>0</v>
      </c>
      <c r="I840" s="175">
        <v>0</v>
      </c>
      <c r="J840" s="176">
        <v>0</v>
      </c>
      <c r="K840" s="175">
        <v>0</v>
      </c>
      <c r="L840" s="176">
        <v>0</v>
      </c>
      <c r="M840" s="175">
        <v>0</v>
      </c>
      <c r="N840" s="176">
        <v>0</v>
      </c>
      <c r="O840" s="175">
        <v>0</v>
      </c>
      <c r="P840" s="176">
        <v>0</v>
      </c>
      <c r="Q840" s="175">
        <v>0</v>
      </c>
      <c r="R840" s="176">
        <v>0</v>
      </c>
      <c r="S840" s="175">
        <v>0</v>
      </c>
      <c r="T840" s="176">
        <v>0</v>
      </c>
      <c r="U840" s="175">
        <v>0</v>
      </c>
      <c r="V840" s="176">
        <v>0</v>
      </c>
      <c r="W840" s="175">
        <v>0</v>
      </c>
      <c r="X840" s="176">
        <v>0</v>
      </c>
      <c r="Y840" s="175">
        <v>0</v>
      </c>
      <c r="Z840" s="176">
        <v>0</v>
      </c>
      <c r="AA840" s="175">
        <v>0</v>
      </c>
      <c r="AB840" s="176">
        <v>0</v>
      </c>
      <c r="AC840" s="204">
        <f t="shared" si="318"/>
        <v>0</v>
      </c>
      <c r="AD840" s="204"/>
      <c r="AE840" s="204"/>
    </row>
    <row r="841" spans="2:31" x14ac:dyDescent="0.3">
      <c r="B841" s="210" t="s">
        <v>73</v>
      </c>
      <c r="C841" s="210"/>
      <c r="D841" s="210"/>
      <c r="E841" s="175">
        <v>0</v>
      </c>
      <c r="F841" s="176">
        <v>0</v>
      </c>
      <c r="G841" s="175">
        <v>0</v>
      </c>
      <c r="H841" s="176">
        <v>0</v>
      </c>
      <c r="I841" s="175">
        <v>0</v>
      </c>
      <c r="J841" s="176">
        <v>0</v>
      </c>
      <c r="K841" s="175">
        <v>0</v>
      </c>
      <c r="L841" s="176">
        <v>0</v>
      </c>
      <c r="M841" s="175">
        <v>0</v>
      </c>
      <c r="N841" s="176">
        <v>0</v>
      </c>
      <c r="O841" s="175">
        <v>0</v>
      </c>
      <c r="P841" s="176">
        <v>0</v>
      </c>
      <c r="Q841" s="175">
        <v>2.6878333333333329</v>
      </c>
      <c r="R841" s="176">
        <v>5.0078333333333376</v>
      </c>
      <c r="S841" s="175">
        <v>3.9526666666666563</v>
      </c>
      <c r="T841" s="176">
        <v>2.9786666666666632</v>
      </c>
      <c r="U841" s="175">
        <v>0</v>
      </c>
      <c r="V841" s="176">
        <v>0</v>
      </c>
      <c r="W841" s="175">
        <v>0</v>
      </c>
      <c r="X841" s="176">
        <v>0</v>
      </c>
      <c r="Y841" s="175">
        <v>0</v>
      </c>
      <c r="Z841" s="176">
        <v>0</v>
      </c>
      <c r="AA841" s="175">
        <v>0</v>
      </c>
      <c r="AB841" s="176">
        <v>0</v>
      </c>
      <c r="AC841" s="204">
        <f t="shared" si="318"/>
        <v>14.62699999999999</v>
      </c>
      <c r="AD841" s="204"/>
      <c r="AE841" s="204"/>
    </row>
    <row r="842" spans="2:31" x14ac:dyDescent="0.3">
      <c r="B842" s="210" t="s">
        <v>74</v>
      </c>
      <c r="C842" s="210"/>
      <c r="D842" s="210"/>
      <c r="E842" s="175">
        <v>0</v>
      </c>
      <c r="F842" s="176">
        <v>0</v>
      </c>
      <c r="G842" s="175">
        <v>0</v>
      </c>
      <c r="H842" s="176">
        <v>0</v>
      </c>
      <c r="I842" s="175">
        <v>0</v>
      </c>
      <c r="J842" s="176">
        <v>0</v>
      </c>
      <c r="K842" s="175">
        <v>0</v>
      </c>
      <c r="L842" s="176">
        <v>0</v>
      </c>
      <c r="M842" s="175">
        <v>0</v>
      </c>
      <c r="N842" s="176">
        <v>0</v>
      </c>
      <c r="O842" s="175">
        <v>0</v>
      </c>
      <c r="P842" s="176">
        <v>0</v>
      </c>
      <c r="Q842" s="175">
        <v>6.4663333333333339</v>
      </c>
      <c r="R842" s="176">
        <v>9.7196666666666651</v>
      </c>
      <c r="S842" s="175">
        <v>1.025333333333333</v>
      </c>
      <c r="T842" s="176">
        <v>0.97333333333333327</v>
      </c>
      <c r="U842" s="175">
        <v>0</v>
      </c>
      <c r="V842" s="176">
        <v>9.5000000000000001E-2</v>
      </c>
      <c r="W842" s="175">
        <v>0</v>
      </c>
      <c r="X842" s="176">
        <v>0</v>
      </c>
      <c r="Y842" s="175">
        <v>0</v>
      </c>
      <c r="Z842" s="176">
        <v>0</v>
      </c>
      <c r="AA842" s="175">
        <v>0</v>
      </c>
      <c r="AB842" s="176">
        <v>0</v>
      </c>
      <c r="AC842" s="204">
        <f t="shared" si="318"/>
        <v>18.279666666666664</v>
      </c>
      <c r="AD842" s="204"/>
      <c r="AE842" s="204"/>
    </row>
    <row r="843" spans="2:31" x14ac:dyDescent="0.3">
      <c r="B843" s="210" t="s">
        <v>75</v>
      </c>
      <c r="C843" s="210"/>
      <c r="D843" s="210"/>
      <c r="E843" s="175">
        <v>0</v>
      </c>
      <c r="F843" s="176">
        <v>0</v>
      </c>
      <c r="G843" s="175">
        <v>0</v>
      </c>
      <c r="H843" s="176">
        <v>0</v>
      </c>
      <c r="I843" s="175">
        <v>0</v>
      </c>
      <c r="J843" s="176">
        <v>0</v>
      </c>
      <c r="K843" s="175">
        <v>0</v>
      </c>
      <c r="L843" s="176">
        <v>0</v>
      </c>
      <c r="M843" s="175">
        <v>0</v>
      </c>
      <c r="N843" s="176">
        <v>0</v>
      </c>
      <c r="O843" s="175">
        <v>0</v>
      </c>
      <c r="P843" s="176">
        <v>0</v>
      </c>
      <c r="Q843" s="175">
        <v>33.446333333333335</v>
      </c>
      <c r="R843" s="176">
        <v>59.14</v>
      </c>
      <c r="S843" s="175">
        <v>5.6405000000000047</v>
      </c>
      <c r="T843" s="176">
        <v>0</v>
      </c>
      <c r="U843" s="175">
        <v>0</v>
      </c>
      <c r="V843" s="176">
        <v>0</v>
      </c>
      <c r="W843" s="175">
        <v>0</v>
      </c>
      <c r="X843" s="176">
        <v>0</v>
      </c>
      <c r="Y843" s="175">
        <v>0</v>
      </c>
      <c r="Z843" s="176">
        <v>0</v>
      </c>
      <c r="AA843" s="175">
        <v>0</v>
      </c>
      <c r="AB843" s="176">
        <v>0</v>
      </c>
      <c r="AC843" s="204">
        <f t="shared" si="318"/>
        <v>98.226833333333332</v>
      </c>
      <c r="AD843" s="204"/>
      <c r="AE843" s="204"/>
    </row>
    <row r="844" spans="2:31" x14ac:dyDescent="0.3">
      <c r="B844" s="210" t="s">
        <v>76</v>
      </c>
      <c r="C844" s="210"/>
      <c r="D844" s="210"/>
      <c r="E844" s="175">
        <v>0</v>
      </c>
      <c r="F844" s="176">
        <v>0</v>
      </c>
      <c r="G844" s="175">
        <v>0</v>
      </c>
      <c r="H844" s="176">
        <v>0</v>
      </c>
      <c r="I844" s="175">
        <v>0</v>
      </c>
      <c r="J844" s="176">
        <v>0</v>
      </c>
      <c r="K844" s="175">
        <v>0</v>
      </c>
      <c r="L844" s="176">
        <v>0</v>
      </c>
      <c r="M844" s="175">
        <v>0</v>
      </c>
      <c r="N844" s="176">
        <v>0</v>
      </c>
      <c r="O844" s="175">
        <v>0</v>
      </c>
      <c r="P844" s="176">
        <v>0</v>
      </c>
      <c r="Q844" s="175">
        <v>0.97966666666666524</v>
      </c>
      <c r="R844" s="176">
        <v>0</v>
      </c>
      <c r="S844" s="175">
        <v>0</v>
      </c>
      <c r="T844" s="176">
        <v>0</v>
      </c>
      <c r="U844" s="175">
        <v>0</v>
      </c>
      <c r="V844" s="176">
        <v>0</v>
      </c>
      <c r="W844" s="175">
        <v>0</v>
      </c>
      <c r="X844" s="176">
        <v>0</v>
      </c>
      <c r="Y844" s="175">
        <v>0</v>
      </c>
      <c r="Z844" s="176">
        <v>0</v>
      </c>
      <c r="AA844" s="175">
        <v>0</v>
      </c>
      <c r="AB844" s="176">
        <v>0</v>
      </c>
      <c r="AC844" s="204">
        <f t="shared" si="318"/>
        <v>0.97966666666666524</v>
      </c>
      <c r="AD844" s="204"/>
      <c r="AE844" s="204"/>
    </row>
    <row r="845" spans="2:31" x14ac:dyDescent="0.3">
      <c r="B845" s="210" t="s">
        <v>77</v>
      </c>
      <c r="C845" s="210"/>
      <c r="D845" s="210"/>
      <c r="E845" s="175">
        <v>0</v>
      </c>
      <c r="F845" s="176">
        <v>0</v>
      </c>
      <c r="G845" s="175">
        <v>0</v>
      </c>
      <c r="H845" s="176">
        <v>0</v>
      </c>
      <c r="I845" s="175">
        <v>0</v>
      </c>
      <c r="J845" s="176">
        <v>0</v>
      </c>
      <c r="K845" s="175">
        <v>0</v>
      </c>
      <c r="L845" s="176">
        <v>0</v>
      </c>
      <c r="M845" s="175">
        <v>0</v>
      </c>
      <c r="N845" s="176">
        <v>0</v>
      </c>
      <c r="O845" s="175">
        <v>0</v>
      </c>
      <c r="P845" s="176">
        <v>0</v>
      </c>
      <c r="Q845" s="175">
        <v>3.0791666666666675</v>
      </c>
      <c r="R845" s="176">
        <v>0.17016666666666644</v>
      </c>
      <c r="S845" s="175">
        <v>0</v>
      </c>
      <c r="T845" s="176">
        <v>0</v>
      </c>
      <c r="U845" s="175">
        <v>0</v>
      </c>
      <c r="V845" s="176">
        <v>0</v>
      </c>
      <c r="W845" s="175">
        <v>0</v>
      </c>
      <c r="X845" s="176">
        <v>0</v>
      </c>
      <c r="Y845" s="175">
        <v>0</v>
      </c>
      <c r="Z845" s="176">
        <v>0</v>
      </c>
      <c r="AA845" s="175">
        <v>0</v>
      </c>
      <c r="AB845" s="176">
        <v>0</v>
      </c>
      <c r="AC845" s="204">
        <f t="shared" si="318"/>
        <v>3.2493333333333339</v>
      </c>
      <c r="AD845" s="204"/>
      <c r="AE845" s="204"/>
    </row>
    <row r="846" spans="2:31" x14ac:dyDescent="0.3">
      <c r="B846" s="210" t="s">
        <v>78</v>
      </c>
      <c r="C846" s="210"/>
      <c r="D846" s="210"/>
      <c r="E846" s="175">
        <v>0</v>
      </c>
      <c r="F846" s="176">
        <v>0</v>
      </c>
      <c r="G846" s="175">
        <v>0</v>
      </c>
      <c r="H846" s="176">
        <v>0</v>
      </c>
      <c r="I846" s="175">
        <v>0</v>
      </c>
      <c r="J846" s="176">
        <v>0</v>
      </c>
      <c r="K846" s="175">
        <v>0</v>
      </c>
      <c r="L846" s="176">
        <v>0</v>
      </c>
      <c r="M846" s="175">
        <v>0</v>
      </c>
      <c r="N846" s="176">
        <v>0</v>
      </c>
      <c r="O846" s="175">
        <v>0</v>
      </c>
      <c r="P846" s="176">
        <v>0</v>
      </c>
      <c r="Q846" s="175">
        <v>0</v>
      </c>
      <c r="R846" s="176">
        <v>0</v>
      </c>
      <c r="S846" s="175">
        <v>0</v>
      </c>
      <c r="T846" s="176">
        <v>0</v>
      </c>
      <c r="U846" s="175">
        <v>0</v>
      </c>
      <c r="V846" s="176">
        <v>0</v>
      </c>
      <c r="W846" s="175">
        <v>0</v>
      </c>
      <c r="X846" s="176">
        <v>0</v>
      </c>
      <c r="Y846" s="175">
        <v>0</v>
      </c>
      <c r="Z846" s="176">
        <v>0</v>
      </c>
      <c r="AA846" s="175">
        <v>0</v>
      </c>
      <c r="AB846" s="176">
        <v>0</v>
      </c>
      <c r="AC846" s="204">
        <f t="shared" si="318"/>
        <v>0</v>
      </c>
      <c r="AD846" s="204"/>
      <c r="AE846" s="204"/>
    </row>
    <row r="847" spans="2:31" x14ac:dyDescent="0.3">
      <c r="B847" s="210" t="s">
        <v>79</v>
      </c>
      <c r="C847" s="210"/>
      <c r="D847" s="210"/>
      <c r="E847" s="175">
        <v>0</v>
      </c>
      <c r="F847" s="176">
        <v>0</v>
      </c>
      <c r="G847" s="175">
        <v>0</v>
      </c>
      <c r="H847" s="176">
        <v>0</v>
      </c>
      <c r="I847" s="175">
        <v>0</v>
      </c>
      <c r="J847" s="176">
        <v>0</v>
      </c>
      <c r="K847" s="175">
        <v>0</v>
      </c>
      <c r="L847" s="176">
        <v>0</v>
      </c>
      <c r="M847" s="175">
        <v>0</v>
      </c>
      <c r="N847" s="176">
        <v>0</v>
      </c>
      <c r="O847" s="175">
        <v>0</v>
      </c>
      <c r="P847" s="176">
        <v>0</v>
      </c>
      <c r="Q847" s="175">
        <v>0</v>
      </c>
      <c r="R847" s="176">
        <v>0</v>
      </c>
      <c r="S847" s="175">
        <v>0</v>
      </c>
      <c r="T847" s="176">
        <v>0</v>
      </c>
      <c r="U847" s="175">
        <v>0</v>
      </c>
      <c r="V847" s="176">
        <v>0</v>
      </c>
      <c r="W847" s="175">
        <v>0</v>
      </c>
      <c r="X847" s="176">
        <v>0</v>
      </c>
      <c r="Y847" s="175">
        <v>0</v>
      </c>
      <c r="Z847" s="176">
        <v>0</v>
      </c>
      <c r="AA847" s="175">
        <v>0</v>
      </c>
      <c r="AB847" s="176">
        <v>0</v>
      </c>
      <c r="AC847" s="204">
        <f t="shared" si="318"/>
        <v>0</v>
      </c>
      <c r="AD847" s="204"/>
      <c r="AE847" s="204"/>
    </row>
    <row r="848" spans="2:31" x14ac:dyDescent="0.3">
      <c r="B848" s="210" t="s">
        <v>80</v>
      </c>
      <c r="C848" s="210"/>
      <c r="D848" s="210"/>
      <c r="E848" s="175">
        <v>0</v>
      </c>
      <c r="F848" s="176">
        <v>0</v>
      </c>
      <c r="G848" s="175">
        <v>0</v>
      </c>
      <c r="H848" s="176">
        <v>0</v>
      </c>
      <c r="I848" s="175">
        <v>0</v>
      </c>
      <c r="J848" s="176">
        <v>0</v>
      </c>
      <c r="K848" s="175">
        <v>0</v>
      </c>
      <c r="L848" s="176">
        <v>0</v>
      </c>
      <c r="M848" s="175">
        <v>0</v>
      </c>
      <c r="N848" s="176">
        <v>0</v>
      </c>
      <c r="O848" s="175">
        <v>0</v>
      </c>
      <c r="P848" s="176">
        <v>0</v>
      </c>
      <c r="Q848" s="175">
        <v>0</v>
      </c>
      <c r="R848" s="176">
        <v>0</v>
      </c>
      <c r="S848" s="175">
        <v>0</v>
      </c>
      <c r="T848" s="176">
        <v>0</v>
      </c>
      <c r="U848" s="175">
        <v>0</v>
      </c>
      <c r="V848" s="176">
        <v>0</v>
      </c>
      <c r="W848" s="175">
        <v>0</v>
      </c>
      <c r="X848" s="176">
        <v>0</v>
      </c>
      <c r="Y848" s="175">
        <v>0</v>
      </c>
      <c r="Z848" s="176">
        <v>0</v>
      </c>
      <c r="AA848" s="175">
        <v>0</v>
      </c>
      <c r="AB848" s="176">
        <v>0</v>
      </c>
      <c r="AC848" s="204">
        <f t="shared" si="318"/>
        <v>0</v>
      </c>
      <c r="AD848" s="204"/>
      <c r="AE848" s="204"/>
    </row>
    <row r="849" spans="2:31" x14ac:dyDescent="0.3">
      <c r="B849" s="210" t="s">
        <v>88</v>
      </c>
      <c r="C849" s="210"/>
      <c r="D849" s="210"/>
      <c r="E849" s="175">
        <v>0</v>
      </c>
      <c r="F849" s="176">
        <v>0</v>
      </c>
      <c r="G849" s="175">
        <v>0</v>
      </c>
      <c r="H849" s="176">
        <v>0</v>
      </c>
      <c r="I849" s="175">
        <v>0</v>
      </c>
      <c r="J849" s="176">
        <v>0</v>
      </c>
      <c r="K849" s="175">
        <v>0</v>
      </c>
      <c r="L849" s="176">
        <v>0</v>
      </c>
      <c r="M849" s="175">
        <v>0</v>
      </c>
      <c r="N849" s="176">
        <v>0</v>
      </c>
      <c r="O849" s="175">
        <v>0</v>
      </c>
      <c r="P849" s="176">
        <v>0</v>
      </c>
      <c r="Q849" s="175">
        <v>0.11833333333333347</v>
      </c>
      <c r="R849" s="176">
        <v>0.36216666666666625</v>
      </c>
      <c r="S849" s="175">
        <v>0.18433333333333404</v>
      </c>
      <c r="T849" s="176">
        <v>0.38316666666666788</v>
      </c>
      <c r="U849" s="175">
        <v>0</v>
      </c>
      <c r="V849" s="176">
        <v>0</v>
      </c>
      <c r="W849" s="175">
        <v>0</v>
      </c>
      <c r="X849" s="176">
        <v>0</v>
      </c>
      <c r="Y849" s="175">
        <v>0</v>
      </c>
      <c r="Z849" s="176">
        <v>0</v>
      </c>
      <c r="AA849" s="175">
        <v>0</v>
      </c>
      <c r="AB849" s="176">
        <v>0</v>
      </c>
      <c r="AC849" s="204">
        <f>SUM(E849:AB849)</f>
        <v>1.0480000000000016</v>
      </c>
      <c r="AD849" s="204"/>
      <c r="AE849" s="204"/>
    </row>
    <row r="850" spans="2:31" x14ac:dyDescent="0.3">
      <c r="B850" s="12" t="s">
        <v>104</v>
      </c>
      <c r="C850" s="12"/>
      <c r="D850" s="12"/>
      <c r="E850" s="175">
        <v>0</v>
      </c>
      <c r="F850" s="176">
        <v>0</v>
      </c>
      <c r="G850" s="175">
        <v>0</v>
      </c>
      <c r="H850" s="176">
        <v>0</v>
      </c>
      <c r="I850" s="175">
        <v>0</v>
      </c>
      <c r="J850" s="176">
        <v>0</v>
      </c>
      <c r="K850" s="175">
        <v>0</v>
      </c>
      <c r="L850" s="176">
        <v>0</v>
      </c>
      <c r="M850" s="175">
        <v>0</v>
      </c>
      <c r="N850" s="176">
        <v>62.889999999999937</v>
      </c>
      <c r="O850" s="175">
        <v>66.800000000000082</v>
      </c>
      <c r="P850" s="176">
        <v>59.183</v>
      </c>
      <c r="Q850" s="175">
        <v>22.464666666666655</v>
      </c>
      <c r="R850" s="176">
        <v>5.9500000000000358E-2</v>
      </c>
      <c r="S850" s="175">
        <v>0</v>
      </c>
      <c r="T850" s="176">
        <v>0</v>
      </c>
      <c r="U850" s="175">
        <v>0</v>
      </c>
      <c r="V850" s="176">
        <v>0</v>
      </c>
      <c r="W850" s="175">
        <v>0</v>
      </c>
      <c r="X850" s="176">
        <v>0</v>
      </c>
      <c r="Y850" s="175">
        <v>0</v>
      </c>
      <c r="Z850" s="176">
        <v>0</v>
      </c>
      <c r="AA850" s="175">
        <v>0</v>
      </c>
      <c r="AB850" s="176">
        <v>0</v>
      </c>
      <c r="AC850" s="204">
        <f t="shared" ref="AC850:AC851" si="319">SUM(E850:AB850)</f>
        <v>211.39716666666669</v>
      </c>
      <c r="AD850" s="204"/>
      <c r="AE850" s="204"/>
    </row>
    <row r="851" spans="2:31" x14ac:dyDescent="0.3">
      <c r="B851" s="148" t="s">
        <v>101</v>
      </c>
      <c r="C851" s="12"/>
      <c r="D851" s="12"/>
      <c r="E851" s="175">
        <v>0</v>
      </c>
      <c r="F851" s="176">
        <v>0</v>
      </c>
      <c r="G851" s="175">
        <v>0</v>
      </c>
      <c r="H851" s="176">
        <v>0</v>
      </c>
      <c r="I851" s="175">
        <v>0</v>
      </c>
      <c r="J851" s="176">
        <v>0</v>
      </c>
      <c r="K851" s="175">
        <v>0</v>
      </c>
      <c r="L851" s="176">
        <v>0</v>
      </c>
      <c r="M851" s="175">
        <v>0</v>
      </c>
      <c r="N851" s="176">
        <v>146.11000000000007</v>
      </c>
      <c r="O851" s="175">
        <v>172.79999999999993</v>
      </c>
      <c r="P851" s="176">
        <v>152.65216666666669</v>
      </c>
      <c r="Q851" s="175">
        <v>53.178833333333344</v>
      </c>
      <c r="R851" s="176">
        <v>0.14583333333333287</v>
      </c>
      <c r="S851" s="175">
        <v>0</v>
      </c>
      <c r="T851" s="176">
        <v>0</v>
      </c>
      <c r="U851" s="175">
        <v>0</v>
      </c>
      <c r="V851" s="176">
        <v>0</v>
      </c>
      <c r="W851" s="175">
        <v>0</v>
      </c>
      <c r="X851" s="176">
        <v>0</v>
      </c>
      <c r="Y851" s="175">
        <v>0</v>
      </c>
      <c r="Z851" s="176">
        <v>0</v>
      </c>
      <c r="AA851" s="175">
        <v>0</v>
      </c>
      <c r="AB851" s="176">
        <v>0</v>
      </c>
      <c r="AC851" s="204">
        <f t="shared" si="319"/>
        <v>524.88683333333336</v>
      </c>
      <c r="AD851" s="204"/>
      <c r="AE851" s="204"/>
    </row>
    <row r="852" spans="2:31" x14ac:dyDescent="0.3">
      <c r="B852" s="148" t="s">
        <v>102</v>
      </c>
      <c r="C852" s="12"/>
      <c r="D852" s="12"/>
      <c r="E852" s="175">
        <v>0</v>
      </c>
      <c r="F852" s="176">
        <v>0</v>
      </c>
      <c r="G852" s="175">
        <v>0</v>
      </c>
      <c r="H852" s="176">
        <v>0</v>
      </c>
      <c r="I852" s="175">
        <v>0</v>
      </c>
      <c r="J852" s="176">
        <v>0</v>
      </c>
      <c r="K852" s="175">
        <v>0</v>
      </c>
      <c r="L852" s="176">
        <v>0</v>
      </c>
      <c r="M852" s="175">
        <v>0</v>
      </c>
      <c r="N852" s="176">
        <v>0</v>
      </c>
      <c r="O852" s="175">
        <v>0</v>
      </c>
      <c r="P852" s="176">
        <v>0</v>
      </c>
      <c r="Q852" s="175">
        <v>0</v>
      </c>
      <c r="R852" s="176">
        <v>0</v>
      </c>
      <c r="S852" s="175">
        <v>0</v>
      </c>
      <c r="T852" s="176">
        <v>0</v>
      </c>
      <c r="U852" s="175">
        <v>0</v>
      </c>
      <c r="V852" s="176">
        <v>0</v>
      </c>
      <c r="W852" s="175">
        <v>0</v>
      </c>
      <c r="X852" s="176">
        <v>0</v>
      </c>
      <c r="Y852" s="175">
        <v>0</v>
      </c>
      <c r="Z852" s="176">
        <v>0</v>
      </c>
      <c r="AA852" s="175">
        <v>0</v>
      </c>
      <c r="AB852" s="176">
        <v>0</v>
      </c>
      <c r="AC852" s="204">
        <f t="shared" ref="AC852:AC855" si="320">SUM(E852:AB852)</f>
        <v>0</v>
      </c>
      <c r="AD852" s="204"/>
      <c r="AE852" s="204"/>
    </row>
    <row r="853" spans="2:31" x14ac:dyDescent="0.3">
      <c r="B853" s="148" t="s">
        <v>103</v>
      </c>
      <c r="C853" s="12"/>
      <c r="D853" s="12"/>
      <c r="E853" s="175">
        <v>0</v>
      </c>
      <c r="F853" s="176">
        <v>0</v>
      </c>
      <c r="G853" s="175">
        <v>0</v>
      </c>
      <c r="H853" s="176">
        <v>0</v>
      </c>
      <c r="I853" s="175">
        <v>0</v>
      </c>
      <c r="J853" s="176">
        <v>0</v>
      </c>
      <c r="K853" s="175">
        <v>0</v>
      </c>
      <c r="L853" s="176">
        <v>0</v>
      </c>
      <c r="M853" s="175">
        <v>0</v>
      </c>
      <c r="N853" s="176">
        <v>0</v>
      </c>
      <c r="O853" s="175">
        <v>0</v>
      </c>
      <c r="P853" s="176">
        <v>0</v>
      </c>
      <c r="Q853" s="175">
        <v>0</v>
      </c>
      <c r="R853" s="176">
        <v>0</v>
      </c>
      <c r="S853" s="175">
        <v>0</v>
      </c>
      <c r="T853" s="176">
        <v>0</v>
      </c>
      <c r="U853" s="175">
        <v>0</v>
      </c>
      <c r="V853" s="176">
        <v>0</v>
      </c>
      <c r="W853" s="175">
        <v>0</v>
      </c>
      <c r="X853" s="176">
        <v>0</v>
      </c>
      <c r="Y853" s="175">
        <v>0</v>
      </c>
      <c r="Z853" s="176">
        <v>0</v>
      </c>
      <c r="AA853" s="175">
        <v>0</v>
      </c>
      <c r="AB853" s="176">
        <v>0</v>
      </c>
      <c r="AC853" s="204">
        <f t="shared" si="320"/>
        <v>0</v>
      </c>
      <c r="AD853" s="204"/>
      <c r="AE853" s="204"/>
    </row>
    <row r="854" spans="2:31" s="148" customFormat="1" x14ac:dyDescent="0.3">
      <c r="B854" s="148" t="s">
        <v>119</v>
      </c>
      <c r="C854" s="12"/>
      <c r="D854" s="12"/>
      <c r="E854" s="149"/>
      <c r="F854" s="152"/>
      <c r="G854" s="149"/>
      <c r="H854" s="152"/>
      <c r="I854" s="149"/>
      <c r="J854" s="152"/>
      <c r="K854" s="149"/>
      <c r="L854" s="152"/>
      <c r="M854" s="149"/>
      <c r="N854" s="152"/>
      <c r="O854" s="149"/>
      <c r="P854" s="152"/>
      <c r="Q854" s="149"/>
      <c r="R854" s="152"/>
      <c r="S854" s="149"/>
      <c r="T854" s="152"/>
      <c r="U854" s="149"/>
      <c r="V854" s="152"/>
      <c r="W854" s="149"/>
      <c r="X854" s="152"/>
      <c r="Y854" s="149"/>
      <c r="Z854" s="152"/>
      <c r="AA854" s="149"/>
      <c r="AB854" s="152"/>
      <c r="AC854" s="204">
        <f t="shared" si="320"/>
        <v>0</v>
      </c>
      <c r="AD854" s="204"/>
      <c r="AE854" s="204"/>
    </row>
    <row r="855" spans="2:31" s="148" customFormat="1" x14ac:dyDescent="0.3">
      <c r="B855" s="148" t="s">
        <v>120</v>
      </c>
      <c r="C855" s="12"/>
      <c r="D855" s="12"/>
      <c r="E855" s="149"/>
      <c r="F855" s="152"/>
      <c r="G855" s="149"/>
      <c r="H855" s="152"/>
      <c r="I855" s="149"/>
      <c r="J855" s="152"/>
      <c r="K855" s="149"/>
      <c r="L855" s="152"/>
      <c r="M855" s="149"/>
      <c r="N855" s="152"/>
      <c r="O855" s="149"/>
      <c r="P855" s="152"/>
      <c r="Q855" s="149"/>
      <c r="R855" s="152"/>
      <c r="S855" s="149"/>
      <c r="T855" s="152"/>
      <c r="U855" s="149"/>
      <c r="V855" s="152"/>
      <c r="W855" s="149"/>
      <c r="X855" s="152"/>
      <c r="Y855" s="149"/>
      <c r="Z855" s="152"/>
      <c r="AA855" s="149"/>
      <c r="AB855" s="152"/>
      <c r="AC855" s="204">
        <f t="shared" si="320"/>
        <v>0</v>
      </c>
      <c r="AD855" s="204"/>
      <c r="AE855" s="204"/>
    </row>
    <row r="856" spans="2:31" x14ac:dyDescent="0.3">
      <c r="B856" s="13" t="s">
        <v>2</v>
      </c>
      <c r="C856" s="13"/>
      <c r="D856" s="13"/>
      <c r="E856" s="14">
        <f>SUM(E801:E855)</f>
        <v>0</v>
      </c>
      <c r="F856" s="14">
        <f t="shared" ref="F856" si="321">SUM(F801:F855)</f>
        <v>0</v>
      </c>
      <c r="G856" s="14">
        <f t="shared" ref="G856" si="322">SUM(G801:G855)</f>
        <v>0</v>
      </c>
      <c r="H856" s="14">
        <f t="shared" ref="H856" si="323">SUM(H801:H855)</f>
        <v>0</v>
      </c>
      <c r="I856" s="14">
        <f t="shared" ref="I856" si="324">SUM(I801:I855)</f>
        <v>0</v>
      </c>
      <c r="J856" s="14">
        <f t="shared" ref="J856" si="325">SUM(J801:J855)</f>
        <v>0</v>
      </c>
      <c r="K856" s="14">
        <f t="shared" ref="K856" si="326">SUM(K801:K855)</f>
        <v>0</v>
      </c>
      <c r="L856" s="14">
        <f t="shared" ref="L856" si="327">SUM(L801:L855)</f>
        <v>0</v>
      </c>
      <c r="M856" s="14">
        <f t="shared" ref="M856" si="328">SUM(M801:M855)</f>
        <v>16.193333333333335</v>
      </c>
      <c r="N856" s="14">
        <f t="shared" ref="N856" si="329">SUM(N801:N855)</f>
        <v>771.88499999999999</v>
      </c>
      <c r="O856" s="14">
        <f t="shared" ref="O856" si="330">SUM(O801:O855)</f>
        <v>840.34733333333338</v>
      </c>
      <c r="P856" s="14">
        <f t="shared" ref="P856" si="331">SUM(P801:P855)</f>
        <v>678.08266666666668</v>
      </c>
      <c r="Q856" s="14">
        <f t="shared" ref="Q856" si="332">SUM(Q801:Q855)</f>
        <v>267.56700000000006</v>
      </c>
      <c r="R856" s="14">
        <f t="shared" ref="R856" si="333">SUM(R801:R855)</f>
        <v>236.74866666666671</v>
      </c>
      <c r="S856" s="14">
        <f t="shared" ref="S856" si="334">SUM(S801:S855)</f>
        <v>170.92133333333334</v>
      </c>
      <c r="T856" s="14">
        <f t="shared" ref="T856" si="335">SUM(T801:T855)</f>
        <v>118.84499999999996</v>
      </c>
      <c r="U856" s="14">
        <f t="shared" ref="U856" si="336">SUM(U801:U855)</f>
        <v>45.624666666666656</v>
      </c>
      <c r="V856" s="14">
        <f t="shared" ref="V856" si="337">SUM(V801:V855)</f>
        <v>11.502000000000002</v>
      </c>
      <c r="W856" s="14">
        <f t="shared" ref="W856" si="338">SUM(W801:W855)</f>
        <v>0</v>
      </c>
      <c r="X856" s="14">
        <f t="shared" ref="X856" si="339">SUM(X801:X855)</f>
        <v>0</v>
      </c>
      <c r="Y856" s="14">
        <f t="shared" ref="Y856" si="340">SUM(Y801:Y855)</f>
        <v>0</v>
      </c>
      <c r="Z856" s="14">
        <f t="shared" ref="Z856" si="341">SUM(Z801:Z855)</f>
        <v>0</v>
      </c>
      <c r="AA856" s="14">
        <f t="shared" ref="AA856" si="342">SUM(AA801:AA855)</f>
        <v>0</v>
      </c>
      <c r="AB856" s="14">
        <f t="shared" ref="AB856" si="343">SUM(AB801:AB855)</f>
        <v>0</v>
      </c>
      <c r="AC856" s="215">
        <f>SUM(AC801:AE855)</f>
        <v>3157.7169999999996</v>
      </c>
      <c r="AD856" s="215"/>
      <c r="AE856" s="215"/>
    </row>
    <row r="857" spans="2:31" x14ac:dyDescent="0.3">
      <c r="B857" s="15"/>
      <c r="C857" s="16"/>
      <c r="D857" s="17"/>
      <c r="E857" s="17"/>
      <c r="F857" s="17"/>
      <c r="G857" s="17"/>
      <c r="H857" s="17"/>
      <c r="I857" s="17"/>
      <c r="J857" s="17"/>
      <c r="K857" s="17"/>
      <c r="L857" s="17"/>
      <c r="M857" s="17"/>
      <c r="N857" s="17"/>
      <c r="O857" s="17"/>
      <c r="P857" s="17"/>
      <c r="Q857" s="17"/>
      <c r="R857" s="17"/>
      <c r="S857" s="17"/>
      <c r="T857" s="17"/>
      <c r="U857" s="17"/>
      <c r="V857" s="17"/>
      <c r="W857" s="17"/>
      <c r="X857" s="17"/>
      <c r="Y857" s="17"/>
      <c r="Z857" s="17"/>
      <c r="AA857" s="17"/>
    </row>
    <row r="858" spans="2:31" x14ac:dyDescent="0.3">
      <c r="B858" s="15"/>
      <c r="C858" s="16"/>
      <c r="D858" s="17"/>
      <c r="E858" s="17"/>
      <c r="F858" s="17"/>
      <c r="G858" s="17"/>
      <c r="H858" s="17"/>
      <c r="I858" s="17"/>
      <c r="J858" s="17"/>
      <c r="K858" s="17"/>
      <c r="L858" s="17"/>
      <c r="M858" s="17"/>
      <c r="N858" s="17"/>
      <c r="O858" s="17"/>
      <c r="P858" s="17"/>
      <c r="Q858" s="17"/>
      <c r="R858" s="17"/>
      <c r="S858" s="17"/>
      <c r="T858" s="17"/>
      <c r="U858" s="17"/>
      <c r="V858" s="17"/>
      <c r="W858" s="17"/>
      <c r="X858" s="17"/>
      <c r="Y858" s="17"/>
      <c r="Z858" s="17"/>
      <c r="AA858" s="17"/>
    </row>
    <row r="859" spans="2:31" x14ac:dyDescent="0.3">
      <c r="B859" s="8">
        <f>'Resumen-Mensual'!$S$22</f>
        <v>45031</v>
      </c>
    </row>
    <row r="860" spans="2:31" x14ac:dyDescent="0.3">
      <c r="B860" s="8"/>
    </row>
    <row r="861" spans="2:31" x14ac:dyDescent="0.3">
      <c r="B861" s="9" t="s">
        <v>81</v>
      </c>
      <c r="C861" s="10"/>
      <c r="D861" s="10"/>
      <c r="E861" s="11">
        <v>1</v>
      </c>
      <c r="F861" s="11">
        <v>2</v>
      </c>
      <c r="G861" s="11">
        <v>3</v>
      </c>
      <c r="H861" s="11">
        <v>4</v>
      </c>
      <c r="I861" s="11">
        <v>5</v>
      </c>
      <c r="J861" s="11">
        <v>6</v>
      </c>
      <c r="K861" s="11">
        <v>7</v>
      </c>
      <c r="L861" s="11">
        <v>8</v>
      </c>
      <c r="M861" s="11">
        <v>9</v>
      </c>
      <c r="N861" s="11">
        <v>10</v>
      </c>
      <c r="O861" s="11">
        <v>11</v>
      </c>
      <c r="P861" s="11">
        <v>12</v>
      </c>
      <c r="Q861" s="11">
        <v>13</v>
      </c>
      <c r="R861" s="11">
        <v>14</v>
      </c>
      <c r="S861" s="11">
        <v>15</v>
      </c>
      <c r="T861" s="11">
        <v>16</v>
      </c>
      <c r="U861" s="11">
        <v>17</v>
      </c>
      <c r="V861" s="11">
        <v>18</v>
      </c>
      <c r="W861" s="11">
        <v>19</v>
      </c>
      <c r="X861" s="11">
        <v>20</v>
      </c>
      <c r="Y861" s="11">
        <v>21</v>
      </c>
      <c r="Z861" s="11">
        <v>22</v>
      </c>
      <c r="AA861" s="11">
        <v>23</v>
      </c>
      <c r="AB861" s="11">
        <v>24</v>
      </c>
      <c r="AC861" s="213" t="s">
        <v>2</v>
      </c>
      <c r="AD861" s="213"/>
      <c r="AE861" s="213"/>
    </row>
    <row r="862" spans="2:31" x14ac:dyDescent="0.3">
      <c r="B862" s="210" t="s">
        <v>37</v>
      </c>
      <c r="C862" s="210"/>
      <c r="D862" s="210"/>
      <c r="E862" s="177">
        <v>0</v>
      </c>
      <c r="F862" s="178">
        <v>0</v>
      </c>
      <c r="G862" s="177">
        <v>0</v>
      </c>
      <c r="H862" s="178">
        <v>0</v>
      </c>
      <c r="I862" s="177">
        <v>0</v>
      </c>
      <c r="J862" s="178">
        <v>0</v>
      </c>
      <c r="K862" s="177">
        <v>0</v>
      </c>
      <c r="L862" s="178">
        <v>0</v>
      </c>
      <c r="M862" s="177">
        <v>1.5599999999999994</v>
      </c>
      <c r="N862" s="178">
        <v>3.200000000000002</v>
      </c>
      <c r="O862" s="177">
        <v>0</v>
      </c>
      <c r="P862" s="178">
        <v>0</v>
      </c>
      <c r="Q862" s="177">
        <v>0</v>
      </c>
      <c r="R862" s="178">
        <v>0.28999999999999992</v>
      </c>
      <c r="S862" s="177">
        <v>0.21083333333333368</v>
      </c>
      <c r="T862" s="178">
        <v>0.7155000000000008</v>
      </c>
      <c r="U862" s="177">
        <v>0</v>
      </c>
      <c r="V862" s="178">
        <v>0</v>
      </c>
      <c r="W862" s="177">
        <v>0</v>
      </c>
      <c r="X862" s="178">
        <v>0</v>
      </c>
      <c r="Y862" s="177">
        <v>0</v>
      </c>
      <c r="Z862" s="178">
        <v>0</v>
      </c>
      <c r="AA862" s="177">
        <v>0</v>
      </c>
      <c r="AB862" s="178">
        <v>0</v>
      </c>
      <c r="AC862" s="204">
        <f t="shared" ref="AC862:AC894" si="344">SUM(E862:AB862)</f>
        <v>5.9763333333333355</v>
      </c>
      <c r="AD862" s="204"/>
      <c r="AE862" s="204"/>
    </row>
    <row r="863" spans="2:31" x14ac:dyDescent="0.3">
      <c r="B863" s="210" t="s">
        <v>38</v>
      </c>
      <c r="C863" s="210"/>
      <c r="D863" s="210"/>
      <c r="E863" s="177">
        <v>0</v>
      </c>
      <c r="F863" s="178">
        <v>0</v>
      </c>
      <c r="G863" s="177">
        <v>0</v>
      </c>
      <c r="H863" s="178">
        <v>0</v>
      </c>
      <c r="I863" s="177">
        <v>0</v>
      </c>
      <c r="J863" s="178">
        <v>0</v>
      </c>
      <c r="K863" s="177">
        <v>0</v>
      </c>
      <c r="L863" s="178">
        <v>0</v>
      </c>
      <c r="M863" s="177">
        <v>4.8099999999999996</v>
      </c>
      <c r="N863" s="178">
        <v>8</v>
      </c>
      <c r="O863" s="177">
        <v>0</v>
      </c>
      <c r="P863" s="178">
        <v>0</v>
      </c>
      <c r="Q863" s="177">
        <v>0</v>
      </c>
      <c r="R863" s="178">
        <v>0.57199999999999951</v>
      </c>
      <c r="S863" s="177">
        <v>2.1499999999999957E-2</v>
      </c>
      <c r="T863" s="178">
        <v>0</v>
      </c>
      <c r="U863" s="177">
        <v>0</v>
      </c>
      <c r="V863" s="178">
        <v>0</v>
      </c>
      <c r="W863" s="177">
        <v>0</v>
      </c>
      <c r="X863" s="178">
        <v>0</v>
      </c>
      <c r="Y863" s="177">
        <v>0</v>
      </c>
      <c r="Z863" s="178">
        <v>0</v>
      </c>
      <c r="AA863" s="177">
        <v>0</v>
      </c>
      <c r="AB863" s="178">
        <v>0</v>
      </c>
      <c r="AC863" s="204">
        <f t="shared" si="344"/>
        <v>13.403499999999998</v>
      </c>
      <c r="AD863" s="204"/>
      <c r="AE863" s="204"/>
    </row>
    <row r="864" spans="2:31" x14ac:dyDescent="0.3">
      <c r="B864" s="210" t="s">
        <v>39</v>
      </c>
      <c r="C864" s="210"/>
      <c r="D864" s="210"/>
      <c r="E864" s="177">
        <v>0</v>
      </c>
      <c r="F864" s="178">
        <v>0</v>
      </c>
      <c r="G864" s="177">
        <v>0</v>
      </c>
      <c r="H864" s="178">
        <v>0</v>
      </c>
      <c r="I864" s="177">
        <v>0</v>
      </c>
      <c r="J864" s="178">
        <v>0</v>
      </c>
      <c r="K864" s="177">
        <v>0</v>
      </c>
      <c r="L864" s="178">
        <v>0</v>
      </c>
      <c r="M864" s="177">
        <v>2.6866666666666665</v>
      </c>
      <c r="N864" s="178">
        <v>7.4000000000000048</v>
      </c>
      <c r="O864" s="177">
        <v>0</v>
      </c>
      <c r="P864" s="178">
        <v>0</v>
      </c>
      <c r="Q864" s="177">
        <v>2.0499999999999998</v>
      </c>
      <c r="R864" s="178">
        <v>20.700000000000024</v>
      </c>
      <c r="S864" s="177">
        <v>20.100000000000001</v>
      </c>
      <c r="T864" s="178">
        <v>17.899999999999988</v>
      </c>
      <c r="U864" s="177">
        <v>12.600000000000014</v>
      </c>
      <c r="V864" s="178">
        <v>1.25</v>
      </c>
      <c r="W864" s="177">
        <v>0</v>
      </c>
      <c r="X864" s="178">
        <v>0</v>
      </c>
      <c r="Y864" s="177">
        <v>0</v>
      </c>
      <c r="Z864" s="178">
        <v>0</v>
      </c>
      <c r="AA864" s="177">
        <v>0</v>
      </c>
      <c r="AB864" s="178">
        <v>0</v>
      </c>
      <c r="AC864" s="204">
        <f t="shared" si="344"/>
        <v>84.686666666666696</v>
      </c>
      <c r="AD864" s="204"/>
      <c r="AE864" s="204"/>
    </row>
    <row r="865" spans="2:31" x14ac:dyDescent="0.3">
      <c r="B865" s="210" t="s">
        <v>40</v>
      </c>
      <c r="C865" s="210"/>
      <c r="D865" s="210"/>
      <c r="E865" s="177">
        <v>0</v>
      </c>
      <c r="F865" s="178">
        <v>0</v>
      </c>
      <c r="G865" s="177">
        <v>0</v>
      </c>
      <c r="H865" s="178">
        <v>0</v>
      </c>
      <c r="I865" s="177">
        <v>0</v>
      </c>
      <c r="J865" s="178">
        <v>0</v>
      </c>
      <c r="K865" s="177">
        <v>0</v>
      </c>
      <c r="L865" s="178">
        <v>0</v>
      </c>
      <c r="M865" s="177">
        <v>0</v>
      </c>
      <c r="N865" s="178">
        <v>0</v>
      </c>
      <c r="O865" s="177">
        <v>0</v>
      </c>
      <c r="P865" s="178">
        <v>0</v>
      </c>
      <c r="Q865" s="177">
        <v>0</v>
      </c>
      <c r="R865" s="178">
        <v>0</v>
      </c>
      <c r="S865" s="177">
        <v>0</v>
      </c>
      <c r="T865" s="178">
        <v>0</v>
      </c>
      <c r="U865" s="177">
        <v>0</v>
      </c>
      <c r="V865" s="178">
        <v>0</v>
      </c>
      <c r="W865" s="177">
        <v>0</v>
      </c>
      <c r="X865" s="178">
        <v>0</v>
      </c>
      <c r="Y865" s="177">
        <v>0</v>
      </c>
      <c r="Z865" s="178">
        <v>0</v>
      </c>
      <c r="AA865" s="177">
        <v>0</v>
      </c>
      <c r="AB865" s="178">
        <v>0</v>
      </c>
      <c r="AC865" s="204">
        <f t="shared" si="344"/>
        <v>0</v>
      </c>
      <c r="AD865" s="204"/>
      <c r="AE865" s="204"/>
    </row>
    <row r="866" spans="2:31" x14ac:dyDescent="0.3">
      <c r="B866" s="210" t="s">
        <v>41</v>
      </c>
      <c r="C866" s="210"/>
      <c r="D866" s="210"/>
      <c r="E866" s="177">
        <v>0</v>
      </c>
      <c r="F866" s="178">
        <v>0</v>
      </c>
      <c r="G866" s="177">
        <v>0</v>
      </c>
      <c r="H866" s="178">
        <v>0</v>
      </c>
      <c r="I866" s="177">
        <v>0</v>
      </c>
      <c r="J866" s="178">
        <v>0</v>
      </c>
      <c r="K866" s="177">
        <v>0</v>
      </c>
      <c r="L866" s="178">
        <v>0</v>
      </c>
      <c r="M866" s="177">
        <v>14.473333333333327</v>
      </c>
      <c r="N866" s="178">
        <v>34.46666666666669</v>
      </c>
      <c r="O866" s="177">
        <v>0</v>
      </c>
      <c r="P866" s="178">
        <v>0</v>
      </c>
      <c r="Q866" s="177">
        <v>0</v>
      </c>
      <c r="R866" s="178">
        <v>4.3451666666666675</v>
      </c>
      <c r="S866" s="177">
        <v>0</v>
      </c>
      <c r="T866" s="178">
        <v>0</v>
      </c>
      <c r="U866" s="177">
        <v>0</v>
      </c>
      <c r="V866" s="178">
        <v>0</v>
      </c>
      <c r="W866" s="177">
        <v>0</v>
      </c>
      <c r="X866" s="178">
        <v>0</v>
      </c>
      <c r="Y866" s="177">
        <v>0</v>
      </c>
      <c r="Z866" s="178">
        <v>0</v>
      </c>
      <c r="AA866" s="177">
        <v>0</v>
      </c>
      <c r="AB866" s="178">
        <v>0</v>
      </c>
      <c r="AC866" s="204">
        <f t="shared" si="344"/>
        <v>53.285166666666683</v>
      </c>
      <c r="AD866" s="204"/>
      <c r="AE866" s="204"/>
    </row>
    <row r="867" spans="2:31" x14ac:dyDescent="0.3">
      <c r="B867" s="210" t="s">
        <v>42</v>
      </c>
      <c r="C867" s="210"/>
      <c r="D867" s="210"/>
      <c r="E867" s="177">
        <v>0</v>
      </c>
      <c r="F867" s="178">
        <v>0</v>
      </c>
      <c r="G867" s="177">
        <v>0</v>
      </c>
      <c r="H867" s="178">
        <v>0</v>
      </c>
      <c r="I867" s="177">
        <v>0</v>
      </c>
      <c r="J867" s="178">
        <v>0</v>
      </c>
      <c r="K867" s="177">
        <v>0</v>
      </c>
      <c r="L867" s="178">
        <v>0</v>
      </c>
      <c r="M867" s="177">
        <v>37.61333333333333</v>
      </c>
      <c r="N867" s="178">
        <v>77.333333333333329</v>
      </c>
      <c r="O867" s="177">
        <v>0</v>
      </c>
      <c r="P867" s="178">
        <v>0</v>
      </c>
      <c r="Q867" s="177">
        <v>1.7691666666666668</v>
      </c>
      <c r="R867" s="178">
        <v>0</v>
      </c>
      <c r="S867" s="177">
        <v>0</v>
      </c>
      <c r="T867" s="178">
        <v>0</v>
      </c>
      <c r="U867" s="177">
        <v>0</v>
      </c>
      <c r="V867" s="178">
        <v>0</v>
      </c>
      <c r="W867" s="177">
        <v>0</v>
      </c>
      <c r="X867" s="178">
        <v>0</v>
      </c>
      <c r="Y867" s="177">
        <v>0</v>
      </c>
      <c r="Z867" s="178">
        <v>0</v>
      </c>
      <c r="AA867" s="177">
        <v>0</v>
      </c>
      <c r="AB867" s="178">
        <v>0</v>
      </c>
      <c r="AC867" s="204">
        <f t="shared" si="344"/>
        <v>116.71583333333332</v>
      </c>
      <c r="AD867" s="204"/>
      <c r="AE867" s="204"/>
    </row>
    <row r="868" spans="2:31" x14ac:dyDescent="0.3">
      <c r="B868" s="210" t="s">
        <v>43</v>
      </c>
      <c r="C868" s="210"/>
      <c r="D868" s="210"/>
      <c r="E868" s="177">
        <v>0</v>
      </c>
      <c r="F868" s="178">
        <v>0</v>
      </c>
      <c r="G868" s="177">
        <v>0</v>
      </c>
      <c r="H868" s="178">
        <v>0</v>
      </c>
      <c r="I868" s="177">
        <v>0</v>
      </c>
      <c r="J868" s="178">
        <v>0</v>
      </c>
      <c r="K868" s="177">
        <v>0</v>
      </c>
      <c r="L868" s="178">
        <v>0</v>
      </c>
      <c r="M868" s="177">
        <v>24.916666666666668</v>
      </c>
      <c r="N868" s="178">
        <v>49.466666666666647</v>
      </c>
      <c r="O868" s="177">
        <v>0</v>
      </c>
      <c r="P868" s="178">
        <v>0</v>
      </c>
      <c r="Q868" s="177">
        <v>2.3688333333333329</v>
      </c>
      <c r="R868" s="178">
        <v>7.3075000000000045</v>
      </c>
      <c r="S868" s="177">
        <v>0</v>
      </c>
      <c r="T868" s="178">
        <v>0</v>
      </c>
      <c r="U868" s="177">
        <v>0</v>
      </c>
      <c r="V868" s="178">
        <v>0</v>
      </c>
      <c r="W868" s="177">
        <v>0</v>
      </c>
      <c r="X868" s="178">
        <v>0</v>
      </c>
      <c r="Y868" s="177">
        <v>0</v>
      </c>
      <c r="Z868" s="178">
        <v>0</v>
      </c>
      <c r="AA868" s="177">
        <v>0</v>
      </c>
      <c r="AB868" s="178">
        <v>0</v>
      </c>
      <c r="AC868" s="204">
        <f t="shared" si="344"/>
        <v>84.059666666666644</v>
      </c>
      <c r="AD868" s="204"/>
      <c r="AE868" s="204"/>
    </row>
    <row r="869" spans="2:31" x14ac:dyDescent="0.3">
      <c r="B869" s="210" t="s">
        <v>44</v>
      </c>
      <c r="C869" s="210"/>
      <c r="D869" s="210"/>
      <c r="E869" s="177">
        <v>0</v>
      </c>
      <c r="F869" s="178">
        <v>0</v>
      </c>
      <c r="G869" s="177">
        <v>0</v>
      </c>
      <c r="H869" s="178">
        <v>0</v>
      </c>
      <c r="I869" s="177">
        <v>0</v>
      </c>
      <c r="J869" s="178">
        <v>0</v>
      </c>
      <c r="K869" s="177">
        <v>0</v>
      </c>
      <c r="L869" s="178">
        <v>0</v>
      </c>
      <c r="M869" s="177">
        <v>29.16333333333332</v>
      </c>
      <c r="N869" s="178">
        <v>47.933333333333366</v>
      </c>
      <c r="O869" s="177">
        <v>0</v>
      </c>
      <c r="P869" s="178">
        <v>0</v>
      </c>
      <c r="Q869" s="177">
        <v>0</v>
      </c>
      <c r="R869" s="178">
        <v>0</v>
      </c>
      <c r="S869" s="177">
        <v>0</v>
      </c>
      <c r="T869" s="178">
        <v>0</v>
      </c>
      <c r="U869" s="177">
        <v>0</v>
      </c>
      <c r="V869" s="178">
        <v>0</v>
      </c>
      <c r="W869" s="177">
        <v>0</v>
      </c>
      <c r="X869" s="178">
        <v>0</v>
      </c>
      <c r="Y869" s="177">
        <v>0</v>
      </c>
      <c r="Z869" s="178">
        <v>0</v>
      </c>
      <c r="AA869" s="177">
        <v>0</v>
      </c>
      <c r="AB869" s="178">
        <v>0</v>
      </c>
      <c r="AC869" s="204">
        <f t="shared" si="344"/>
        <v>77.096666666666692</v>
      </c>
      <c r="AD869" s="204"/>
      <c r="AE869" s="204"/>
    </row>
    <row r="870" spans="2:31" x14ac:dyDescent="0.3">
      <c r="B870" s="210" t="s">
        <v>45</v>
      </c>
      <c r="C870" s="210"/>
      <c r="D870" s="210"/>
      <c r="E870" s="177">
        <v>0</v>
      </c>
      <c r="F870" s="178">
        <v>0</v>
      </c>
      <c r="G870" s="177">
        <v>0</v>
      </c>
      <c r="H870" s="178">
        <v>0</v>
      </c>
      <c r="I870" s="177">
        <v>0</v>
      </c>
      <c r="J870" s="178">
        <v>0</v>
      </c>
      <c r="K870" s="177">
        <v>0</v>
      </c>
      <c r="L870" s="178">
        <v>0</v>
      </c>
      <c r="M870" s="177">
        <v>8.7100000000000044</v>
      </c>
      <c r="N870" s="178">
        <v>22.133333333333347</v>
      </c>
      <c r="O870" s="177">
        <v>0</v>
      </c>
      <c r="P870" s="178">
        <v>0</v>
      </c>
      <c r="Q870" s="177">
        <v>19.095333333333318</v>
      </c>
      <c r="R870" s="178">
        <v>26.480833333333319</v>
      </c>
      <c r="S870" s="177">
        <v>4.8634999999999993</v>
      </c>
      <c r="T870" s="178">
        <v>0</v>
      </c>
      <c r="U870" s="177">
        <v>0</v>
      </c>
      <c r="V870" s="178">
        <v>0</v>
      </c>
      <c r="W870" s="177">
        <v>0</v>
      </c>
      <c r="X870" s="178">
        <v>0</v>
      </c>
      <c r="Y870" s="177">
        <v>0</v>
      </c>
      <c r="Z870" s="178">
        <v>0</v>
      </c>
      <c r="AA870" s="177">
        <v>0</v>
      </c>
      <c r="AB870" s="178">
        <v>0</v>
      </c>
      <c r="AC870" s="204">
        <f t="shared" si="344"/>
        <v>81.282999999999987</v>
      </c>
      <c r="AD870" s="204"/>
      <c r="AE870" s="204"/>
    </row>
    <row r="871" spans="2:31" x14ac:dyDescent="0.3">
      <c r="B871" s="210" t="s">
        <v>46</v>
      </c>
      <c r="C871" s="210"/>
      <c r="D871" s="210"/>
      <c r="E871" s="177">
        <v>0</v>
      </c>
      <c r="F871" s="178">
        <v>0</v>
      </c>
      <c r="G871" s="177">
        <v>0</v>
      </c>
      <c r="H871" s="178">
        <v>0</v>
      </c>
      <c r="I871" s="177">
        <v>0</v>
      </c>
      <c r="J871" s="178">
        <v>0</v>
      </c>
      <c r="K871" s="177">
        <v>0</v>
      </c>
      <c r="L871" s="178">
        <v>0</v>
      </c>
      <c r="M871" s="177">
        <v>26.606666666666676</v>
      </c>
      <c r="N871" s="178">
        <v>53.333333333333336</v>
      </c>
      <c r="O871" s="177">
        <v>0</v>
      </c>
      <c r="P871" s="178">
        <v>0</v>
      </c>
      <c r="Q871" s="177">
        <v>2.6031666666666662</v>
      </c>
      <c r="R871" s="178">
        <v>9.5643333333333409</v>
      </c>
      <c r="S871" s="177">
        <v>0</v>
      </c>
      <c r="T871" s="178">
        <v>0</v>
      </c>
      <c r="U871" s="177">
        <v>0</v>
      </c>
      <c r="V871" s="178">
        <v>0</v>
      </c>
      <c r="W871" s="177">
        <v>0</v>
      </c>
      <c r="X871" s="178">
        <v>0</v>
      </c>
      <c r="Y871" s="177">
        <v>0</v>
      </c>
      <c r="Z871" s="178">
        <v>0</v>
      </c>
      <c r="AA871" s="177">
        <v>0</v>
      </c>
      <c r="AB871" s="178">
        <v>0</v>
      </c>
      <c r="AC871" s="204">
        <f t="shared" si="344"/>
        <v>92.107500000000016</v>
      </c>
      <c r="AD871" s="204"/>
      <c r="AE871" s="204"/>
    </row>
    <row r="872" spans="2:31" x14ac:dyDescent="0.3">
      <c r="B872" s="210" t="s">
        <v>47</v>
      </c>
      <c r="C872" s="210"/>
      <c r="D872" s="210"/>
      <c r="E872" s="177">
        <v>0</v>
      </c>
      <c r="F872" s="178">
        <v>0</v>
      </c>
      <c r="G872" s="177">
        <v>0</v>
      </c>
      <c r="H872" s="178">
        <v>0</v>
      </c>
      <c r="I872" s="177">
        <v>0</v>
      </c>
      <c r="J872" s="178">
        <v>0</v>
      </c>
      <c r="K872" s="177">
        <v>0</v>
      </c>
      <c r="L872" s="178">
        <v>0</v>
      </c>
      <c r="M872" s="177">
        <v>6.8033333333333301</v>
      </c>
      <c r="N872" s="178">
        <v>14.733333333333343</v>
      </c>
      <c r="O872" s="177">
        <v>0</v>
      </c>
      <c r="P872" s="178">
        <v>0</v>
      </c>
      <c r="Q872" s="177">
        <v>0</v>
      </c>
      <c r="R872" s="178">
        <v>0.18566666666666709</v>
      </c>
      <c r="S872" s="177">
        <v>0</v>
      </c>
      <c r="T872" s="178">
        <v>0</v>
      </c>
      <c r="U872" s="177">
        <v>0</v>
      </c>
      <c r="V872" s="178">
        <v>0</v>
      </c>
      <c r="W872" s="177">
        <v>0</v>
      </c>
      <c r="X872" s="178">
        <v>0</v>
      </c>
      <c r="Y872" s="177">
        <v>0</v>
      </c>
      <c r="Z872" s="178">
        <v>0</v>
      </c>
      <c r="AA872" s="177">
        <v>0</v>
      </c>
      <c r="AB872" s="178">
        <v>0</v>
      </c>
      <c r="AC872" s="204">
        <f t="shared" si="344"/>
        <v>21.722333333333339</v>
      </c>
      <c r="AD872" s="204"/>
      <c r="AE872" s="204"/>
    </row>
    <row r="873" spans="2:31" x14ac:dyDescent="0.3">
      <c r="B873" s="210" t="s">
        <v>48</v>
      </c>
      <c r="C873" s="210"/>
      <c r="D873" s="210"/>
      <c r="E873" s="177">
        <v>0</v>
      </c>
      <c r="F873" s="178">
        <v>0</v>
      </c>
      <c r="G873" s="177">
        <v>0</v>
      </c>
      <c r="H873" s="178">
        <v>0</v>
      </c>
      <c r="I873" s="177">
        <v>0</v>
      </c>
      <c r="J873" s="178">
        <v>0</v>
      </c>
      <c r="K873" s="177">
        <v>0</v>
      </c>
      <c r="L873" s="178">
        <v>0</v>
      </c>
      <c r="M873" s="177">
        <v>5.0699999999999976</v>
      </c>
      <c r="N873" s="178">
        <v>10.933333333333326</v>
      </c>
      <c r="O873" s="177">
        <v>0</v>
      </c>
      <c r="P873" s="178">
        <v>0</v>
      </c>
      <c r="Q873" s="177">
        <v>0</v>
      </c>
      <c r="R873" s="178">
        <v>0</v>
      </c>
      <c r="S873" s="177">
        <v>0</v>
      </c>
      <c r="T873" s="178">
        <v>6.6666666666666428E-3</v>
      </c>
      <c r="U873" s="177">
        <v>0</v>
      </c>
      <c r="V873" s="178">
        <v>0</v>
      </c>
      <c r="W873" s="177">
        <v>0</v>
      </c>
      <c r="X873" s="178">
        <v>0</v>
      </c>
      <c r="Y873" s="177">
        <v>0</v>
      </c>
      <c r="Z873" s="178">
        <v>0</v>
      </c>
      <c r="AA873" s="177">
        <v>0</v>
      </c>
      <c r="AB873" s="178">
        <v>0</v>
      </c>
      <c r="AC873" s="204">
        <f t="shared" si="344"/>
        <v>16.009999999999991</v>
      </c>
      <c r="AD873" s="204"/>
      <c r="AE873" s="204"/>
    </row>
    <row r="874" spans="2:31" x14ac:dyDescent="0.3">
      <c r="B874" s="210" t="s">
        <v>49</v>
      </c>
      <c r="C874" s="210"/>
      <c r="D874" s="210"/>
      <c r="E874" s="177">
        <v>0</v>
      </c>
      <c r="F874" s="178">
        <v>0</v>
      </c>
      <c r="G874" s="177">
        <v>0</v>
      </c>
      <c r="H874" s="178">
        <v>0</v>
      </c>
      <c r="I874" s="177">
        <v>0</v>
      </c>
      <c r="J874" s="178">
        <v>0</v>
      </c>
      <c r="K874" s="177">
        <v>0</v>
      </c>
      <c r="L874" s="178">
        <v>0</v>
      </c>
      <c r="M874" s="177">
        <v>62.919999999999973</v>
      </c>
      <c r="N874" s="178">
        <v>119.13333333333325</v>
      </c>
      <c r="O874" s="177">
        <v>0</v>
      </c>
      <c r="P874" s="178">
        <v>0</v>
      </c>
      <c r="Q874" s="177">
        <v>4.3351666666666668</v>
      </c>
      <c r="R874" s="178">
        <v>13.155166666666657</v>
      </c>
      <c r="S874" s="177">
        <v>0.10733333333333329</v>
      </c>
      <c r="T874" s="178">
        <v>0.30849999999999939</v>
      </c>
      <c r="U874" s="177">
        <v>0</v>
      </c>
      <c r="V874" s="178">
        <v>0</v>
      </c>
      <c r="W874" s="177">
        <v>0</v>
      </c>
      <c r="X874" s="178">
        <v>0</v>
      </c>
      <c r="Y874" s="177">
        <v>0</v>
      </c>
      <c r="Z874" s="178">
        <v>0</v>
      </c>
      <c r="AA874" s="177">
        <v>0</v>
      </c>
      <c r="AB874" s="178">
        <v>0</v>
      </c>
      <c r="AC874" s="204">
        <f t="shared" si="344"/>
        <v>199.95949999999991</v>
      </c>
      <c r="AD874" s="204"/>
      <c r="AE874" s="204"/>
    </row>
    <row r="875" spans="2:31" x14ac:dyDescent="0.3">
      <c r="B875" s="210" t="s">
        <v>50</v>
      </c>
      <c r="C875" s="210"/>
      <c r="D875" s="210"/>
      <c r="E875" s="177">
        <v>0</v>
      </c>
      <c r="F875" s="178">
        <v>0</v>
      </c>
      <c r="G875" s="177">
        <v>0</v>
      </c>
      <c r="H875" s="178">
        <v>0</v>
      </c>
      <c r="I875" s="177">
        <v>0</v>
      </c>
      <c r="J875" s="178">
        <v>0</v>
      </c>
      <c r="K875" s="177">
        <v>0</v>
      </c>
      <c r="L875" s="178">
        <v>0</v>
      </c>
      <c r="M875" s="177">
        <v>16.639999999999993</v>
      </c>
      <c r="N875" s="178">
        <v>34.866666666666646</v>
      </c>
      <c r="O875" s="177">
        <v>0</v>
      </c>
      <c r="P875" s="178">
        <v>0</v>
      </c>
      <c r="Q875" s="177">
        <v>0.63800000000000001</v>
      </c>
      <c r="R875" s="178">
        <v>10.4825</v>
      </c>
      <c r="S875" s="177">
        <v>0.13999999999999999</v>
      </c>
      <c r="T875" s="178">
        <v>6.6666666666667138E-2</v>
      </c>
      <c r="U875" s="177">
        <v>0</v>
      </c>
      <c r="V875" s="178">
        <v>0</v>
      </c>
      <c r="W875" s="177">
        <v>0</v>
      </c>
      <c r="X875" s="178">
        <v>0</v>
      </c>
      <c r="Y875" s="177">
        <v>0</v>
      </c>
      <c r="Z875" s="178">
        <v>0</v>
      </c>
      <c r="AA875" s="177">
        <v>0</v>
      </c>
      <c r="AB875" s="178">
        <v>0</v>
      </c>
      <c r="AC875" s="204">
        <f t="shared" si="344"/>
        <v>62.83383333333331</v>
      </c>
      <c r="AD875" s="204"/>
      <c r="AE875" s="204"/>
    </row>
    <row r="876" spans="2:31" x14ac:dyDescent="0.3">
      <c r="B876" s="210" t="s">
        <v>106</v>
      </c>
      <c r="C876" s="210"/>
      <c r="D876" s="210"/>
      <c r="E876" s="177">
        <v>0</v>
      </c>
      <c r="F876" s="178">
        <v>0</v>
      </c>
      <c r="G876" s="177">
        <v>0</v>
      </c>
      <c r="H876" s="178">
        <v>0</v>
      </c>
      <c r="I876" s="177">
        <v>0</v>
      </c>
      <c r="J876" s="178">
        <v>0</v>
      </c>
      <c r="K876" s="177">
        <v>0</v>
      </c>
      <c r="L876" s="178">
        <v>0</v>
      </c>
      <c r="M876" s="177">
        <v>11.916666666666666</v>
      </c>
      <c r="N876" s="178">
        <v>28.466666666666686</v>
      </c>
      <c r="O876" s="177">
        <v>0</v>
      </c>
      <c r="P876" s="178">
        <v>0</v>
      </c>
      <c r="Q876" s="177">
        <v>1.6319999999999999</v>
      </c>
      <c r="R876" s="178">
        <v>16.610499999999998</v>
      </c>
      <c r="S876" s="177">
        <v>0.35500000000000004</v>
      </c>
      <c r="T876" s="178">
        <v>0</v>
      </c>
      <c r="U876" s="177">
        <v>0</v>
      </c>
      <c r="V876" s="178">
        <v>0</v>
      </c>
      <c r="W876" s="177">
        <v>0</v>
      </c>
      <c r="X876" s="178">
        <v>0</v>
      </c>
      <c r="Y876" s="177">
        <v>0</v>
      </c>
      <c r="Z876" s="178">
        <v>0</v>
      </c>
      <c r="AA876" s="177">
        <v>0</v>
      </c>
      <c r="AB876" s="178">
        <v>0</v>
      </c>
      <c r="AC876" s="204">
        <f t="shared" si="344"/>
        <v>58.980833333333344</v>
      </c>
      <c r="AD876" s="204"/>
      <c r="AE876" s="204"/>
    </row>
    <row r="877" spans="2:31" x14ac:dyDescent="0.3">
      <c r="B877" s="210" t="s">
        <v>51</v>
      </c>
      <c r="C877" s="210"/>
      <c r="D877" s="210"/>
      <c r="E877" s="177">
        <v>0</v>
      </c>
      <c r="F877" s="178">
        <v>0</v>
      </c>
      <c r="G877" s="177">
        <v>0</v>
      </c>
      <c r="H877" s="178">
        <v>0</v>
      </c>
      <c r="I877" s="177">
        <v>0</v>
      </c>
      <c r="J877" s="178">
        <v>0</v>
      </c>
      <c r="K877" s="177">
        <v>0</v>
      </c>
      <c r="L877" s="178">
        <v>0</v>
      </c>
      <c r="M877" s="177">
        <v>62.096666666666692</v>
      </c>
      <c r="N877" s="178">
        <v>131.93333333333325</v>
      </c>
      <c r="O877" s="177">
        <v>0</v>
      </c>
      <c r="P877" s="178">
        <v>0</v>
      </c>
      <c r="Q877" s="177">
        <v>8.7750000000000004</v>
      </c>
      <c r="R877" s="178">
        <v>88.777166666666659</v>
      </c>
      <c r="S877" s="177">
        <v>85.395666666666699</v>
      </c>
      <c r="T877" s="178">
        <v>53.453666666666692</v>
      </c>
      <c r="U877" s="177">
        <v>0</v>
      </c>
      <c r="V877" s="178">
        <v>0</v>
      </c>
      <c r="W877" s="177">
        <v>0</v>
      </c>
      <c r="X877" s="178">
        <v>0</v>
      </c>
      <c r="Y877" s="177">
        <v>0</v>
      </c>
      <c r="Z877" s="178">
        <v>0</v>
      </c>
      <c r="AA877" s="177">
        <v>0</v>
      </c>
      <c r="AB877" s="178">
        <v>0</v>
      </c>
      <c r="AC877" s="204">
        <f t="shared" si="344"/>
        <v>430.43149999999991</v>
      </c>
      <c r="AD877" s="204"/>
      <c r="AE877" s="204"/>
    </row>
    <row r="878" spans="2:31" x14ac:dyDescent="0.3">
      <c r="B878" s="210" t="s">
        <v>52</v>
      </c>
      <c r="C878" s="210"/>
      <c r="D878" s="210"/>
      <c r="E878" s="177">
        <v>0</v>
      </c>
      <c r="F878" s="178">
        <v>0</v>
      </c>
      <c r="G878" s="177">
        <v>0</v>
      </c>
      <c r="H878" s="178">
        <v>0</v>
      </c>
      <c r="I878" s="177">
        <v>0</v>
      </c>
      <c r="J878" s="178">
        <v>0</v>
      </c>
      <c r="K878" s="177">
        <v>0</v>
      </c>
      <c r="L878" s="178">
        <v>0</v>
      </c>
      <c r="M878" s="177">
        <v>13.866666666666667</v>
      </c>
      <c r="N878" s="178">
        <v>28.466666666666686</v>
      </c>
      <c r="O878" s="177">
        <v>0</v>
      </c>
      <c r="P878" s="178">
        <v>0</v>
      </c>
      <c r="Q878" s="177">
        <v>2.9046666666666678</v>
      </c>
      <c r="R878" s="178">
        <v>3.3476666666666688</v>
      </c>
      <c r="S878" s="177">
        <v>0</v>
      </c>
      <c r="T878" s="178">
        <v>0</v>
      </c>
      <c r="U878" s="177">
        <v>0</v>
      </c>
      <c r="V878" s="178">
        <v>0</v>
      </c>
      <c r="W878" s="177">
        <v>0</v>
      </c>
      <c r="X878" s="178">
        <v>0</v>
      </c>
      <c r="Y878" s="177">
        <v>0</v>
      </c>
      <c r="Z878" s="178">
        <v>0</v>
      </c>
      <c r="AA878" s="177">
        <v>0</v>
      </c>
      <c r="AB878" s="178">
        <v>0</v>
      </c>
      <c r="AC878" s="204">
        <f t="shared" si="344"/>
        <v>48.585666666666697</v>
      </c>
      <c r="AD878" s="204"/>
      <c r="AE878" s="204"/>
    </row>
    <row r="879" spans="2:31" x14ac:dyDescent="0.3">
      <c r="B879" s="210" t="s">
        <v>53</v>
      </c>
      <c r="C879" s="210"/>
      <c r="D879" s="210"/>
      <c r="E879" s="177">
        <v>0</v>
      </c>
      <c r="F879" s="178">
        <v>0</v>
      </c>
      <c r="G879" s="177">
        <v>0</v>
      </c>
      <c r="H879" s="178">
        <v>0</v>
      </c>
      <c r="I879" s="177">
        <v>0</v>
      </c>
      <c r="J879" s="178">
        <v>0</v>
      </c>
      <c r="K879" s="177">
        <v>0</v>
      </c>
      <c r="L879" s="178">
        <v>0</v>
      </c>
      <c r="M879" s="177">
        <v>29.85666666666668</v>
      </c>
      <c r="N879" s="178">
        <v>59.733333333333299</v>
      </c>
      <c r="O879" s="177">
        <v>0</v>
      </c>
      <c r="P879" s="178">
        <v>0</v>
      </c>
      <c r="Q879" s="177">
        <v>0</v>
      </c>
      <c r="R879" s="178">
        <v>0</v>
      </c>
      <c r="S879" s="177">
        <v>0</v>
      </c>
      <c r="T879" s="178">
        <v>0</v>
      </c>
      <c r="U879" s="177">
        <v>0</v>
      </c>
      <c r="V879" s="178">
        <v>0</v>
      </c>
      <c r="W879" s="177">
        <v>0</v>
      </c>
      <c r="X879" s="178">
        <v>0</v>
      </c>
      <c r="Y879" s="177">
        <v>0</v>
      </c>
      <c r="Z879" s="178">
        <v>0</v>
      </c>
      <c r="AA879" s="177">
        <v>0</v>
      </c>
      <c r="AB879" s="178">
        <v>0</v>
      </c>
      <c r="AC879" s="204">
        <f t="shared" si="344"/>
        <v>89.589999999999975</v>
      </c>
      <c r="AD879" s="204"/>
      <c r="AE879" s="204"/>
    </row>
    <row r="880" spans="2:31" x14ac:dyDescent="0.3">
      <c r="B880" s="210" t="s">
        <v>54</v>
      </c>
      <c r="C880" s="210"/>
      <c r="D880" s="210"/>
      <c r="E880" s="177">
        <v>0</v>
      </c>
      <c r="F880" s="178">
        <v>0</v>
      </c>
      <c r="G880" s="177">
        <v>0</v>
      </c>
      <c r="H880" s="178">
        <v>0</v>
      </c>
      <c r="I880" s="177">
        <v>0</v>
      </c>
      <c r="J880" s="178">
        <v>0</v>
      </c>
      <c r="K880" s="177">
        <v>0</v>
      </c>
      <c r="L880" s="178">
        <v>0</v>
      </c>
      <c r="M880" s="177">
        <v>25.609999999999992</v>
      </c>
      <c r="N880" s="178">
        <v>43.866666666666674</v>
      </c>
      <c r="O880" s="177">
        <v>0</v>
      </c>
      <c r="P880" s="178">
        <v>0</v>
      </c>
      <c r="Q880" s="177">
        <v>0</v>
      </c>
      <c r="R880" s="178">
        <v>0</v>
      </c>
      <c r="S880" s="177">
        <v>0</v>
      </c>
      <c r="T880" s="178">
        <v>0</v>
      </c>
      <c r="U880" s="177">
        <v>0</v>
      </c>
      <c r="V880" s="178">
        <v>0</v>
      </c>
      <c r="W880" s="177">
        <v>0</v>
      </c>
      <c r="X880" s="178">
        <v>0</v>
      </c>
      <c r="Y880" s="177">
        <v>0</v>
      </c>
      <c r="Z880" s="178">
        <v>0</v>
      </c>
      <c r="AA880" s="177">
        <v>0</v>
      </c>
      <c r="AB880" s="178">
        <v>0</v>
      </c>
      <c r="AC880" s="204">
        <f t="shared" si="344"/>
        <v>69.476666666666659</v>
      </c>
      <c r="AD880" s="204"/>
      <c r="AE880" s="204"/>
    </row>
    <row r="881" spans="2:31" x14ac:dyDescent="0.3">
      <c r="B881" s="210" t="s">
        <v>55</v>
      </c>
      <c r="C881" s="210"/>
      <c r="D881" s="210"/>
      <c r="E881" s="177">
        <v>0</v>
      </c>
      <c r="F881" s="178">
        <v>0</v>
      </c>
      <c r="G881" s="177">
        <v>0</v>
      </c>
      <c r="H881" s="178">
        <v>0</v>
      </c>
      <c r="I881" s="177">
        <v>0</v>
      </c>
      <c r="J881" s="178">
        <v>0</v>
      </c>
      <c r="K881" s="177">
        <v>0</v>
      </c>
      <c r="L881" s="178">
        <v>0</v>
      </c>
      <c r="M881" s="177">
        <v>34.493333333333318</v>
      </c>
      <c r="N881" s="178">
        <v>67.066666666666634</v>
      </c>
      <c r="O881" s="177">
        <v>0</v>
      </c>
      <c r="P881" s="178">
        <v>0</v>
      </c>
      <c r="Q881" s="177">
        <v>3.8375000000000004</v>
      </c>
      <c r="R881" s="178">
        <v>22.493333333333347</v>
      </c>
      <c r="S881" s="177">
        <v>4.7550000000000008</v>
      </c>
      <c r="T881" s="178">
        <v>0.56283333333333496</v>
      </c>
      <c r="U881" s="177">
        <v>0.82449999999999946</v>
      </c>
      <c r="V881" s="178">
        <v>0</v>
      </c>
      <c r="W881" s="177">
        <v>0</v>
      </c>
      <c r="X881" s="178">
        <v>0</v>
      </c>
      <c r="Y881" s="177">
        <v>0</v>
      </c>
      <c r="Z881" s="178">
        <v>0</v>
      </c>
      <c r="AA881" s="177">
        <v>0</v>
      </c>
      <c r="AB881" s="178">
        <v>0</v>
      </c>
      <c r="AC881" s="204">
        <f t="shared" si="344"/>
        <v>134.03316666666663</v>
      </c>
      <c r="AD881" s="204"/>
      <c r="AE881" s="204"/>
    </row>
    <row r="882" spans="2:31" x14ac:dyDescent="0.3">
      <c r="B882" s="210" t="s">
        <v>56</v>
      </c>
      <c r="C882" s="210"/>
      <c r="D882" s="210"/>
      <c r="E882" s="177">
        <v>0</v>
      </c>
      <c r="F882" s="178">
        <v>0</v>
      </c>
      <c r="G882" s="177">
        <v>0</v>
      </c>
      <c r="H882" s="178">
        <v>0</v>
      </c>
      <c r="I882" s="177">
        <v>0</v>
      </c>
      <c r="J882" s="178">
        <v>0</v>
      </c>
      <c r="K882" s="177">
        <v>0</v>
      </c>
      <c r="L882" s="178">
        <v>0</v>
      </c>
      <c r="M882" s="177">
        <v>12.26333333333333</v>
      </c>
      <c r="N882" s="178">
        <v>26</v>
      </c>
      <c r="O882" s="177">
        <v>0</v>
      </c>
      <c r="P882" s="178">
        <v>0</v>
      </c>
      <c r="Q882" s="177">
        <v>0.59083333333333365</v>
      </c>
      <c r="R882" s="178">
        <v>5.4871666666666634</v>
      </c>
      <c r="S882" s="177">
        <v>5.083499999999999</v>
      </c>
      <c r="T882" s="178">
        <v>1.3893333333333333</v>
      </c>
      <c r="U882" s="177">
        <v>0</v>
      </c>
      <c r="V882" s="178">
        <v>0</v>
      </c>
      <c r="W882" s="177">
        <v>0</v>
      </c>
      <c r="X882" s="178">
        <v>0</v>
      </c>
      <c r="Y882" s="177">
        <v>0</v>
      </c>
      <c r="Z882" s="178">
        <v>0</v>
      </c>
      <c r="AA882" s="177">
        <v>0</v>
      </c>
      <c r="AB882" s="178">
        <v>0</v>
      </c>
      <c r="AC882" s="204">
        <f t="shared" si="344"/>
        <v>50.814166666666658</v>
      </c>
      <c r="AD882" s="204"/>
      <c r="AE882" s="204"/>
    </row>
    <row r="883" spans="2:31" x14ac:dyDescent="0.3">
      <c r="B883" s="210" t="s">
        <v>112</v>
      </c>
      <c r="C883" s="210"/>
      <c r="D883" s="210"/>
      <c r="E883" s="177">
        <v>0</v>
      </c>
      <c r="F883" s="178">
        <v>0</v>
      </c>
      <c r="G883" s="177">
        <v>0</v>
      </c>
      <c r="H883" s="178">
        <v>0</v>
      </c>
      <c r="I883" s="177">
        <v>0</v>
      </c>
      <c r="J883" s="178">
        <v>0</v>
      </c>
      <c r="K883" s="177">
        <v>0</v>
      </c>
      <c r="L883" s="178">
        <v>0</v>
      </c>
      <c r="M883" s="177">
        <v>29.726666666666652</v>
      </c>
      <c r="N883" s="178">
        <v>61.799999999999962</v>
      </c>
      <c r="O883" s="177">
        <v>0</v>
      </c>
      <c r="P883" s="178">
        <v>0</v>
      </c>
      <c r="Q883" s="177">
        <v>2.8263333333333329</v>
      </c>
      <c r="R883" s="178">
        <v>9.6315000000000008</v>
      </c>
      <c r="S883" s="177">
        <v>0</v>
      </c>
      <c r="T883" s="178">
        <v>0</v>
      </c>
      <c r="U883" s="177">
        <v>0</v>
      </c>
      <c r="V883" s="178">
        <v>0</v>
      </c>
      <c r="W883" s="177">
        <v>0</v>
      </c>
      <c r="X883" s="178">
        <v>0</v>
      </c>
      <c r="Y883" s="177">
        <v>0</v>
      </c>
      <c r="Z883" s="178">
        <v>0</v>
      </c>
      <c r="AA883" s="177">
        <v>0</v>
      </c>
      <c r="AB883" s="178">
        <v>0</v>
      </c>
      <c r="AC883" s="204">
        <f t="shared" si="344"/>
        <v>103.98449999999995</v>
      </c>
      <c r="AD883" s="204"/>
      <c r="AE883" s="204"/>
    </row>
    <row r="884" spans="2:31" x14ac:dyDescent="0.3">
      <c r="B884" s="210" t="s">
        <v>57</v>
      </c>
      <c r="C884" s="210"/>
      <c r="D884" s="210"/>
      <c r="E884" s="177">
        <v>0</v>
      </c>
      <c r="F884" s="178">
        <v>0</v>
      </c>
      <c r="G884" s="177">
        <v>0</v>
      </c>
      <c r="H884" s="178">
        <v>0</v>
      </c>
      <c r="I884" s="177">
        <v>0</v>
      </c>
      <c r="J884" s="178">
        <v>0</v>
      </c>
      <c r="K884" s="177">
        <v>0</v>
      </c>
      <c r="L884" s="178">
        <v>0</v>
      </c>
      <c r="M884" s="177">
        <v>4.6366666666666649</v>
      </c>
      <c r="N884" s="178">
        <v>9.7333333333333414</v>
      </c>
      <c r="O884" s="177">
        <v>0</v>
      </c>
      <c r="P884" s="178">
        <v>0</v>
      </c>
      <c r="Q884" s="177">
        <v>0.5003333333333333</v>
      </c>
      <c r="R884" s="178">
        <v>3.5779999999999985</v>
      </c>
      <c r="S884" s="177">
        <v>0</v>
      </c>
      <c r="T884" s="178">
        <v>0</v>
      </c>
      <c r="U884" s="177">
        <v>0</v>
      </c>
      <c r="V884" s="178">
        <v>0</v>
      </c>
      <c r="W884" s="177">
        <v>0</v>
      </c>
      <c r="X884" s="178">
        <v>0</v>
      </c>
      <c r="Y884" s="177">
        <v>0</v>
      </c>
      <c r="Z884" s="178">
        <v>0</v>
      </c>
      <c r="AA884" s="177">
        <v>0</v>
      </c>
      <c r="AB884" s="178">
        <v>0</v>
      </c>
      <c r="AC884" s="204">
        <f t="shared" si="344"/>
        <v>18.448333333333338</v>
      </c>
      <c r="AD884" s="204"/>
      <c r="AE884" s="204"/>
    </row>
    <row r="885" spans="2:31" x14ac:dyDescent="0.3">
      <c r="B885" s="210" t="s">
        <v>58</v>
      </c>
      <c r="C885" s="210"/>
      <c r="D885" s="210"/>
      <c r="E885" s="177">
        <v>0</v>
      </c>
      <c r="F885" s="178">
        <v>0</v>
      </c>
      <c r="G885" s="177">
        <v>0</v>
      </c>
      <c r="H885" s="178">
        <v>0</v>
      </c>
      <c r="I885" s="177">
        <v>0</v>
      </c>
      <c r="J885" s="178">
        <v>0</v>
      </c>
      <c r="K885" s="177">
        <v>0</v>
      </c>
      <c r="L885" s="178">
        <v>0</v>
      </c>
      <c r="M885" s="177">
        <v>0</v>
      </c>
      <c r="N885" s="178">
        <v>0</v>
      </c>
      <c r="O885" s="177">
        <v>0</v>
      </c>
      <c r="P885" s="178">
        <v>0</v>
      </c>
      <c r="Q885" s="177">
        <v>0</v>
      </c>
      <c r="R885" s="178">
        <v>0</v>
      </c>
      <c r="S885" s="177">
        <v>0</v>
      </c>
      <c r="T885" s="178">
        <v>0</v>
      </c>
      <c r="U885" s="177">
        <v>0</v>
      </c>
      <c r="V885" s="178">
        <v>0</v>
      </c>
      <c r="W885" s="177">
        <v>0</v>
      </c>
      <c r="X885" s="178">
        <v>0</v>
      </c>
      <c r="Y885" s="177">
        <v>0</v>
      </c>
      <c r="Z885" s="178">
        <v>0</v>
      </c>
      <c r="AA885" s="177">
        <v>0</v>
      </c>
      <c r="AB885" s="178">
        <v>0</v>
      </c>
      <c r="AC885" s="204">
        <f t="shared" si="344"/>
        <v>0</v>
      </c>
      <c r="AD885" s="204"/>
      <c r="AE885" s="204"/>
    </row>
    <row r="886" spans="2:31" x14ac:dyDescent="0.3">
      <c r="B886" s="210" t="s">
        <v>113</v>
      </c>
      <c r="C886" s="210"/>
      <c r="D886" s="210"/>
      <c r="E886" s="177">
        <v>0</v>
      </c>
      <c r="F886" s="178">
        <v>0</v>
      </c>
      <c r="G886" s="177">
        <v>0</v>
      </c>
      <c r="H886" s="178">
        <v>0</v>
      </c>
      <c r="I886" s="177">
        <v>0</v>
      </c>
      <c r="J886" s="178">
        <v>0</v>
      </c>
      <c r="K886" s="177">
        <v>0</v>
      </c>
      <c r="L886" s="178">
        <v>0</v>
      </c>
      <c r="M886" s="177">
        <v>31.416666666666668</v>
      </c>
      <c r="N886" s="178">
        <v>65.333333333333329</v>
      </c>
      <c r="O886" s="177">
        <v>0</v>
      </c>
      <c r="P886" s="178">
        <v>0</v>
      </c>
      <c r="Q886" s="177">
        <v>5.6105</v>
      </c>
      <c r="R886" s="178">
        <v>21.764999999999997</v>
      </c>
      <c r="S886" s="177">
        <v>0</v>
      </c>
      <c r="T886" s="178">
        <v>0</v>
      </c>
      <c r="U886" s="177">
        <v>0</v>
      </c>
      <c r="V886" s="178">
        <v>0</v>
      </c>
      <c r="W886" s="177">
        <v>0</v>
      </c>
      <c r="X886" s="178">
        <v>0</v>
      </c>
      <c r="Y886" s="177">
        <v>0</v>
      </c>
      <c r="Z886" s="178">
        <v>0</v>
      </c>
      <c r="AA886" s="177">
        <v>0</v>
      </c>
      <c r="AB886" s="178">
        <v>0</v>
      </c>
      <c r="AC886" s="204">
        <f t="shared" si="344"/>
        <v>124.1255</v>
      </c>
      <c r="AD886" s="204"/>
      <c r="AE886" s="204"/>
    </row>
    <row r="887" spans="2:31" x14ac:dyDescent="0.3">
      <c r="B887" s="210" t="s">
        <v>59</v>
      </c>
      <c r="C887" s="210"/>
      <c r="D887" s="210"/>
      <c r="E887" s="177">
        <v>0</v>
      </c>
      <c r="F887" s="178">
        <v>0</v>
      </c>
      <c r="G887" s="177">
        <v>0</v>
      </c>
      <c r="H887" s="178">
        <v>0</v>
      </c>
      <c r="I887" s="177">
        <v>0</v>
      </c>
      <c r="J887" s="178">
        <v>0</v>
      </c>
      <c r="K887" s="177">
        <v>0</v>
      </c>
      <c r="L887" s="178">
        <v>0</v>
      </c>
      <c r="M887" s="177">
        <v>17.116666666666667</v>
      </c>
      <c r="N887" s="178">
        <v>34.333333333333336</v>
      </c>
      <c r="O887" s="177">
        <v>0</v>
      </c>
      <c r="P887" s="178">
        <v>0</v>
      </c>
      <c r="Q887" s="177">
        <v>2.8218333333333332</v>
      </c>
      <c r="R887" s="178">
        <v>22.419166666666673</v>
      </c>
      <c r="S887" s="177">
        <v>8.1418333333333397</v>
      </c>
      <c r="T887" s="178">
        <v>0</v>
      </c>
      <c r="U887" s="177">
        <v>0</v>
      </c>
      <c r="V887" s="178">
        <v>0</v>
      </c>
      <c r="W887" s="177">
        <v>0</v>
      </c>
      <c r="X887" s="178">
        <v>0</v>
      </c>
      <c r="Y887" s="177">
        <v>0</v>
      </c>
      <c r="Z887" s="178">
        <v>0</v>
      </c>
      <c r="AA887" s="177">
        <v>0</v>
      </c>
      <c r="AB887" s="178">
        <v>0</v>
      </c>
      <c r="AC887" s="204">
        <f t="shared" si="344"/>
        <v>84.83283333333334</v>
      </c>
      <c r="AD887" s="204"/>
      <c r="AE887" s="204"/>
    </row>
    <row r="888" spans="2:31" x14ac:dyDescent="0.3">
      <c r="B888" s="210" t="s">
        <v>60</v>
      </c>
      <c r="C888" s="210"/>
      <c r="D888" s="210"/>
      <c r="E888" s="177">
        <v>0</v>
      </c>
      <c r="F888" s="178">
        <v>0</v>
      </c>
      <c r="G888" s="177">
        <v>0</v>
      </c>
      <c r="H888" s="178">
        <v>0</v>
      </c>
      <c r="I888" s="177">
        <v>0</v>
      </c>
      <c r="J888" s="178">
        <v>0</v>
      </c>
      <c r="K888" s="177">
        <v>0</v>
      </c>
      <c r="L888" s="178">
        <v>0</v>
      </c>
      <c r="M888" s="177">
        <v>12.220000000000002</v>
      </c>
      <c r="N888" s="178">
        <v>28.266666666666687</v>
      </c>
      <c r="O888" s="177">
        <v>0</v>
      </c>
      <c r="P888" s="178">
        <v>0</v>
      </c>
      <c r="Q888" s="177">
        <v>3.5301666666666667</v>
      </c>
      <c r="R888" s="178">
        <v>32.492499999999993</v>
      </c>
      <c r="S888" s="177">
        <v>24.158499999999972</v>
      </c>
      <c r="T888" s="178">
        <v>0</v>
      </c>
      <c r="U888" s="177">
        <v>0</v>
      </c>
      <c r="V888" s="178">
        <v>0</v>
      </c>
      <c r="W888" s="177">
        <v>0</v>
      </c>
      <c r="X888" s="178">
        <v>0</v>
      </c>
      <c r="Y888" s="177">
        <v>0</v>
      </c>
      <c r="Z888" s="178">
        <v>0</v>
      </c>
      <c r="AA888" s="177">
        <v>0</v>
      </c>
      <c r="AB888" s="178">
        <v>0</v>
      </c>
      <c r="AC888" s="204">
        <f t="shared" si="344"/>
        <v>100.66783333333333</v>
      </c>
      <c r="AD888" s="204"/>
      <c r="AE888" s="204"/>
    </row>
    <row r="889" spans="2:31" x14ac:dyDescent="0.3">
      <c r="B889" s="210" t="s">
        <v>61</v>
      </c>
      <c r="C889" s="210"/>
      <c r="D889" s="210"/>
      <c r="E889" s="177">
        <v>0</v>
      </c>
      <c r="F889" s="178">
        <v>0</v>
      </c>
      <c r="G889" s="177">
        <v>0</v>
      </c>
      <c r="H889" s="178">
        <v>0</v>
      </c>
      <c r="I889" s="177">
        <v>0</v>
      </c>
      <c r="J889" s="178">
        <v>0</v>
      </c>
      <c r="K889" s="177">
        <v>0</v>
      </c>
      <c r="L889" s="178">
        <v>0</v>
      </c>
      <c r="M889" s="177">
        <v>23.356666666666673</v>
      </c>
      <c r="N889" s="178">
        <v>49.933333333333373</v>
      </c>
      <c r="O889" s="177">
        <v>0</v>
      </c>
      <c r="P889" s="178">
        <v>0</v>
      </c>
      <c r="Q889" s="177">
        <v>1.9666666666666661</v>
      </c>
      <c r="R889" s="178">
        <v>4.6638333333333337</v>
      </c>
      <c r="S889" s="177">
        <v>0</v>
      </c>
      <c r="T889" s="178">
        <v>0</v>
      </c>
      <c r="U889" s="177">
        <v>0</v>
      </c>
      <c r="V889" s="178">
        <v>0</v>
      </c>
      <c r="W889" s="177">
        <v>0</v>
      </c>
      <c r="X889" s="178">
        <v>0</v>
      </c>
      <c r="Y889" s="177">
        <v>0</v>
      </c>
      <c r="Z889" s="178">
        <v>0</v>
      </c>
      <c r="AA889" s="177">
        <v>0</v>
      </c>
      <c r="AB889" s="178">
        <v>0</v>
      </c>
      <c r="AC889" s="204">
        <f t="shared" si="344"/>
        <v>79.920500000000047</v>
      </c>
      <c r="AD889" s="204"/>
      <c r="AE889" s="204"/>
    </row>
    <row r="890" spans="2:31" x14ac:dyDescent="0.3">
      <c r="B890" s="210" t="s">
        <v>62</v>
      </c>
      <c r="C890" s="210"/>
      <c r="D890" s="210"/>
      <c r="E890" s="177">
        <v>0</v>
      </c>
      <c r="F890" s="178">
        <v>0</v>
      </c>
      <c r="G890" s="177">
        <v>0</v>
      </c>
      <c r="H890" s="178">
        <v>0</v>
      </c>
      <c r="I890" s="177">
        <v>0</v>
      </c>
      <c r="J890" s="178">
        <v>0</v>
      </c>
      <c r="K890" s="177">
        <v>0</v>
      </c>
      <c r="L890" s="178">
        <v>0</v>
      </c>
      <c r="M890" s="177">
        <v>14.3</v>
      </c>
      <c r="N890" s="178">
        <v>25.800000000000018</v>
      </c>
      <c r="O890" s="177">
        <v>0</v>
      </c>
      <c r="P890" s="178">
        <v>0</v>
      </c>
      <c r="Q890" s="177">
        <v>0.67549999999999988</v>
      </c>
      <c r="R890" s="178">
        <v>1.3821666666666663</v>
      </c>
      <c r="S890" s="177">
        <v>0</v>
      </c>
      <c r="T890" s="178">
        <v>0.31983333333333341</v>
      </c>
      <c r="U890" s="177">
        <v>4.7999999999999925E-2</v>
      </c>
      <c r="V890" s="178">
        <v>0</v>
      </c>
      <c r="W890" s="177">
        <v>0</v>
      </c>
      <c r="X890" s="178">
        <v>0</v>
      </c>
      <c r="Y890" s="177">
        <v>0</v>
      </c>
      <c r="Z890" s="178">
        <v>0</v>
      </c>
      <c r="AA890" s="177">
        <v>0</v>
      </c>
      <c r="AB890" s="178">
        <v>0</v>
      </c>
      <c r="AC890" s="204">
        <f t="shared" si="344"/>
        <v>42.525500000000022</v>
      </c>
      <c r="AD890" s="204"/>
      <c r="AE890" s="204"/>
    </row>
    <row r="891" spans="2:31" x14ac:dyDescent="0.3">
      <c r="B891" s="210" t="s">
        <v>63</v>
      </c>
      <c r="C891" s="210"/>
      <c r="D891" s="210"/>
      <c r="E891" s="177">
        <v>0</v>
      </c>
      <c r="F891" s="178">
        <v>0</v>
      </c>
      <c r="G891" s="177">
        <v>0</v>
      </c>
      <c r="H891" s="178">
        <v>0</v>
      </c>
      <c r="I891" s="177">
        <v>0</v>
      </c>
      <c r="J891" s="178">
        <v>0</v>
      </c>
      <c r="K891" s="177">
        <v>0</v>
      </c>
      <c r="L891" s="178">
        <v>0</v>
      </c>
      <c r="M891" s="177">
        <v>59.626666666666644</v>
      </c>
      <c r="N891" s="178">
        <v>117.4666666666666</v>
      </c>
      <c r="O891" s="177">
        <v>0</v>
      </c>
      <c r="P891" s="178">
        <v>0</v>
      </c>
      <c r="Q891" s="177">
        <v>4.9696666666666669</v>
      </c>
      <c r="R891" s="178">
        <v>17.145833333333339</v>
      </c>
      <c r="S891" s="177">
        <v>0</v>
      </c>
      <c r="T891" s="178">
        <v>0.96383333333333354</v>
      </c>
      <c r="U891" s="177">
        <v>0.93016666666666625</v>
      </c>
      <c r="V891" s="178">
        <v>0</v>
      </c>
      <c r="W891" s="177">
        <v>0</v>
      </c>
      <c r="X891" s="178">
        <v>0</v>
      </c>
      <c r="Y891" s="177">
        <v>0</v>
      </c>
      <c r="Z891" s="178">
        <v>0</v>
      </c>
      <c r="AA891" s="177">
        <v>0</v>
      </c>
      <c r="AB891" s="178">
        <v>0</v>
      </c>
      <c r="AC891" s="204">
        <f t="shared" si="344"/>
        <v>201.10283333333325</v>
      </c>
      <c r="AD891" s="204"/>
      <c r="AE891" s="204"/>
    </row>
    <row r="892" spans="2:31" x14ac:dyDescent="0.3">
      <c r="B892" s="210" t="s">
        <v>64</v>
      </c>
      <c r="C892" s="210"/>
      <c r="D892" s="210"/>
      <c r="E892" s="177">
        <v>0</v>
      </c>
      <c r="F892" s="178">
        <v>0</v>
      </c>
      <c r="G892" s="177">
        <v>0</v>
      </c>
      <c r="H892" s="178">
        <v>0</v>
      </c>
      <c r="I892" s="177">
        <v>0</v>
      </c>
      <c r="J892" s="178">
        <v>0</v>
      </c>
      <c r="K892" s="177">
        <v>0</v>
      </c>
      <c r="L892" s="178">
        <v>0</v>
      </c>
      <c r="M892" s="177">
        <v>16.163333333333323</v>
      </c>
      <c r="N892" s="178">
        <v>38.4</v>
      </c>
      <c r="O892" s="177">
        <v>49.599999999999945</v>
      </c>
      <c r="P892" s="178">
        <v>40.653999999999996</v>
      </c>
      <c r="Q892" s="177">
        <v>9.8200000000000056</v>
      </c>
      <c r="R892" s="178">
        <v>8.5668333333333297</v>
      </c>
      <c r="S892" s="177">
        <v>1.0609999999999968</v>
      </c>
      <c r="T892" s="178">
        <v>3.6130000000000013</v>
      </c>
      <c r="U892" s="177">
        <v>0.60183333333333378</v>
      </c>
      <c r="V892" s="178">
        <v>0</v>
      </c>
      <c r="W892" s="177">
        <v>0</v>
      </c>
      <c r="X892" s="178">
        <v>0</v>
      </c>
      <c r="Y892" s="177">
        <v>0</v>
      </c>
      <c r="Z892" s="178">
        <v>0</v>
      </c>
      <c r="AA892" s="177">
        <v>0</v>
      </c>
      <c r="AB892" s="178">
        <v>0</v>
      </c>
      <c r="AC892" s="204">
        <f t="shared" si="344"/>
        <v>168.47999999999993</v>
      </c>
      <c r="AD892" s="204"/>
      <c r="AE892" s="204"/>
    </row>
    <row r="893" spans="2:31" x14ac:dyDescent="0.3">
      <c r="B893" s="210" t="s">
        <v>105</v>
      </c>
      <c r="C893" s="210"/>
      <c r="D893" s="210"/>
      <c r="E893" s="177">
        <v>0</v>
      </c>
      <c r="F893" s="178">
        <v>0</v>
      </c>
      <c r="G893" s="177">
        <v>0</v>
      </c>
      <c r="H893" s="178">
        <v>0</v>
      </c>
      <c r="I893" s="177">
        <v>0</v>
      </c>
      <c r="J893" s="178">
        <v>0</v>
      </c>
      <c r="K893" s="177">
        <v>0</v>
      </c>
      <c r="L893" s="178">
        <v>0</v>
      </c>
      <c r="M893" s="177">
        <v>20.27999999999999</v>
      </c>
      <c r="N893" s="178">
        <v>53.12000000000004</v>
      </c>
      <c r="O893" s="177">
        <v>70.099999999999952</v>
      </c>
      <c r="P893" s="178">
        <v>59.080333333333321</v>
      </c>
      <c r="Q893" s="177">
        <v>15.785499999999997</v>
      </c>
      <c r="R893" s="178">
        <v>11.723666666666679</v>
      </c>
      <c r="S893" s="177">
        <v>0</v>
      </c>
      <c r="T893" s="178">
        <v>9.5666666666666705E-2</v>
      </c>
      <c r="U893" s="177">
        <v>1.188666666666667</v>
      </c>
      <c r="V893" s="178">
        <v>0</v>
      </c>
      <c r="W893" s="177">
        <v>0</v>
      </c>
      <c r="X893" s="178">
        <v>0</v>
      </c>
      <c r="Y893" s="177">
        <v>0</v>
      </c>
      <c r="Z893" s="178">
        <v>0</v>
      </c>
      <c r="AA893" s="177">
        <v>0</v>
      </c>
      <c r="AB893" s="178">
        <v>0</v>
      </c>
      <c r="AC893" s="204">
        <f t="shared" si="344"/>
        <v>231.37383333333332</v>
      </c>
      <c r="AD893" s="204"/>
      <c r="AE893" s="204"/>
    </row>
    <row r="894" spans="2:31" x14ac:dyDescent="0.3">
      <c r="B894" s="210" t="s">
        <v>65</v>
      </c>
      <c r="C894" s="210"/>
      <c r="D894" s="210"/>
      <c r="E894" s="177">
        <v>0</v>
      </c>
      <c r="F894" s="178">
        <v>0</v>
      </c>
      <c r="G894" s="177">
        <v>0</v>
      </c>
      <c r="H894" s="178">
        <v>0</v>
      </c>
      <c r="I894" s="177">
        <v>0</v>
      </c>
      <c r="J894" s="178">
        <v>0</v>
      </c>
      <c r="K894" s="177">
        <v>0</v>
      </c>
      <c r="L894" s="178">
        <v>0</v>
      </c>
      <c r="M894" s="177">
        <v>5.8933333333333344</v>
      </c>
      <c r="N894" s="178">
        <v>16.480000000000011</v>
      </c>
      <c r="O894" s="177">
        <v>20.700000000000024</v>
      </c>
      <c r="P894" s="178">
        <v>18.468833333333343</v>
      </c>
      <c r="Q894" s="177">
        <v>5.0696666666666674</v>
      </c>
      <c r="R894" s="178">
        <v>5.6700000000000017</v>
      </c>
      <c r="S894" s="177">
        <v>0</v>
      </c>
      <c r="T894" s="178">
        <v>0.30833333333333335</v>
      </c>
      <c r="U894" s="177">
        <v>1.1833333333333347E-2</v>
      </c>
      <c r="V894" s="178">
        <v>0</v>
      </c>
      <c r="W894" s="177">
        <v>0</v>
      </c>
      <c r="X894" s="178">
        <v>0</v>
      </c>
      <c r="Y894" s="177">
        <v>0</v>
      </c>
      <c r="Z894" s="178">
        <v>0</v>
      </c>
      <c r="AA894" s="177">
        <v>0</v>
      </c>
      <c r="AB894" s="178">
        <v>0</v>
      </c>
      <c r="AC894" s="204">
        <f t="shared" si="344"/>
        <v>72.602000000000046</v>
      </c>
      <c r="AD894" s="204"/>
      <c r="AE894" s="204"/>
    </row>
    <row r="895" spans="2:31" x14ac:dyDescent="0.3">
      <c r="B895" s="210" t="s">
        <v>66</v>
      </c>
      <c r="C895" s="210"/>
      <c r="D895" s="210"/>
      <c r="E895" s="177">
        <v>0</v>
      </c>
      <c r="F895" s="178">
        <v>0</v>
      </c>
      <c r="G895" s="177">
        <v>0</v>
      </c>
      <c r="H895" s="178">
        <v>0</v>
      </c>
      <c r="I895" s="177">
        <v>0</v>
      </c>
      <c r="J895" s="178">
        <v>0</v>
      </c>
      <c r="K895" s="177">
        <v>0</v>
      </c>
      <c r="L895" s="178">
        <v>0</v>
      </c>
      <c r="M895" s="177">
        <v>13.260000000000007</v>
      </c>
      <c r="N895" s="178">
        <v>32.479999999999976</v>
      </c>
      <c r="O895" s="177">
        <v>42.400000000000048</v>
      </c>
      <c r="P895" s="178">
        <v>34.578500000000005</v>
      </c>
      <c r="Q895" s="177">
        <v>9.1088333333333313</v>
      </c>
      <c r="R895" s="178">
        <v>12.546833333333336</v>
      </c>
      <c r="S895" s="177">
        <v>17.771666666666661</v>
      </c>
      <c r="T895" s="178">
        <v>17.859833333333338</v>
      </c>
      <c r="U895" s="177">
        <v>18.206166666666665</v>
      </c>
      <c r="V895" s="178">
        <v>1.452833333333333</v>
      </c>
      <c r="W895" s="177">
        <v>0</v>
      </c>
      <c r="X895" s="178">
        <v>0</v>
      </c>
      <c r="Y895" s="177">
        <v>0</v>
      </c>
      <c r="Z895" s="178">
        <v>0</v>
      </c>
      <c r="AA895" s="177">
        <v>0</v>
      </c>
      <c r="AB895" s="178">
        <v>0</v>
      </c>
      <c r="AC895" s="204">
        <f>SUM(E895:AB895)</f>
        <v>199.6646666666667</v>
      </c>
      <c r="AD895" s="204"/>
      <c r="AE895" s="204"/>
    </row>
    <row r="896" spans="2:31" x14ac:dyDescent="0.3">
      <c r="B896" s="210" t="s">
        <v>67</v>
      </c>
      <c r="C896" s="210"/>
      <c r="D896" s="210"/>
      <c r="E896" s="177">
        <v>0</v>
      </c>
      <c r="F896" s="178">
        <v>0</v>
      </c>
      <c r="G896" s="177">
        <v>0</v>
      </c>
      <c r="H896" s="178">
        <v>0</v>
      </c>
      <c r="I896" s="177">
        <v>0</v>
      </c>
      <c r="J896" s="178">
        <v>0</v>
      </c>
      <c r="K896" s="177">
        <v>0</v>
      </c>
      <c r="L896" s="178">
        <v>0</v>
      </c>
      <c r="M896" s="177">
        <v>3.5533333333333319</v>
      </c>
      <c r="N896" s="178">
        <v>10.16</v>
      </c>
      <c r="O896" s="177">
        <v>15.700000000000017</v>
      </c>
      <c r="P896" s="178">
        <v>15.079833333333324</v>
      </c>
      <c r="Q896" s="177">
        <v>5.569166666666665</v>
      </c>
      <c r="R896" s="178">
        <v>4.6923333333333348</v>
      </c>
      <c r="S896" s="177">
        <v>0</v>
      </c>
      <c r="T896" s="178">
        <v>5.0000000000000122E-3</v>
      </c>
      <c r="U896" s="177">
        <v>0</v>
      </c>
      <c r="V896" s="178">
        <v>0</v>
      </c>
      <c r="W896" s="177">
        <v>0</v>
      </c>
      <c r="X896" s="178">
        <v>0</v>
      </c>
      <c r="Y896" s="177">
        <v>0</v>
      </c>
      <c r="Z896" s="178">
        <v>0</v>
      </c>
      <c r="AA896" s="177">
        <v>0</v>
      </c>
      <c r="AB896" s="178">
        <v>0</v>
      </c>
      <c r="AC896" s="204">
        <f t="shared" ref="AC896:AC909" si="345">SUM(E896:AB896)</f>
        <v>54.759666666666682</v>
      </c>
      <c r="AD896" s="204"/>
      <c r="AE896" s="204"/>
    </row>
    <row r="897" spans="2:31" x14ac:dyDescent="0.3">
      <c r="B897" s="210" t="s">
        <v>68</v>
      </c>
      <c r="C897" s="210"/>
      <c r="D897" s="210"/>
      <c r="E897" s="177">
        <v>0</v>
      </c>
      <c r="F897" s="178">
        <v>0</v>
      </c>
      <c r="G897" s="177">
        <v>0</v>
      </c>
      <c r="H897" s="178">
        <v>0</v>
      </c>
      <c r="I897" s="177">
        <v>0</v>
      </c>
      <c r="J897" s="178">
        <v>0</v>
      </c>
      <c r="K897" s="177">
        <v>0</v>
      </c>
      <c r="L897" s="178">
        <v>0</v>
      </c>
      <c r="M897" s="177">
        <v>82.766666666666666</v>
      </c>
      <c r="N897" s="178">
        <v>173.40000000000012</v>
      </c>
      <c r="O897" s="177">
        <v>0</v>
      </c>
      <c r="P897" s="178">
        <v>0</v>
      </c>
      <c r="Q897" s="177">
        <v>5.4133333333333358</v>
      </c>
      <c r="R897" s="178">
        <v>2.2076666666666491</v>
      </c>
      <c r="S897" s="177">
        <v>0</v>
      </c>
      <c r="T897" s="178">
        <v>1.1235000000000033</v>
      </c>
      <c r="U897" s="177">
        <v>0</v>
      </c>
      <c r="V897" s="178">
        <v>0</v>
      </c>
      <c r="W897" s="177">
        <v>0</v>
      </c>
      <c r="X897" s="178">
        <v>0</v>
      </c>
      <c r="Y897" s="177">
        <v>0</v>
      </c>
      <c r="Z897" s="178">
        <v>0</v>
      </c>
      <c r="AA897" s="177">
        <v>0</v>
      </c>
      <c r="AB897" s="178">
        <v>0</v>
      </c>
      <c r="AC897" s="204">
        <f t="shared" si="345"/>
        <v>264.91116666666676</v>
      </c>
      <c r="AD897" s="204"/>
      <c r="AE897" s="204"/>
    </row>
    <row r="898" spans="2:31" x14ac:dyDescent="0.3">
      <c r="B898" s="210" t="s">
        <v>69</v>
      </c>
      <c r="C898" s="210"/>
      <c r="D898" s="210"/>
      <c r="E898" s="177">
        <v>0</v>
      </c>
      <c r="F898" s="178">
        <v>0</v>
      </c>
      <c r="G898" s="177">
        <v>0</v>
      </c>
      <c r="H898" s="178">
        <v>0</v>
      </c>
      <c r="I898" s="177">
        <v>0</v>
      </c>
      <c r="J898" s="178">
        <v>0</v>
      </c>
      <c r="K898" s="177">
        <v>0</v>
      </c>
      <c r="L898" s="178">
        <v>0</v>
      </c>
      <c r="M898" s="177">
        <v>17.463333333333324</v>
      </c>
      <c r="N898" s="178">
        <v>44.333333333333336</v>
      </c>
      <c r="O898" s="177">
        <v>0</v>
      </c>
      <c r="P898" s="178">
        <v>0</v>
      </c>
      <c r="Q898" s="177">
        <v>6.0600000000000005</v>
      </c>
      <c r="R898" s="178">
        <v>50.091000000000022</v>
      </c>
      <c r="S898" s="177">
        <v>15.318999999999997</v>
      </c>
      <c r="T898" s="178">
        <v>10.301999999999994</v>
      </c>
      <c r="U898" s="177">
        <v>9.4166666666666524E-2</v>
      </c>
      <c r="V898" s="178">
        <v>0</v>
      </c>
      <c r="W898" s="177">
        <v>0</v>
      </c>
      <c r="X898" s="178">
        <v>0</v>
      </c>
      <c r="Y898" s="177">
        <v>0</v>
      </c>
      <c r="Z898" s="178">
        <v>0</v>
      </c>
      <c r="AA898" s="177">
        <v>0</v>
      </c>
      <c r="AB898" s="178">
        <v>0</v>
      </c>
      <c r="AC898" s="204">
        <f t="shared" si="345"/>
        <v>143.66283333333334</v>
      </c>
      <c r="AD898" s="204"/>
      <c r="AE898" s="204"/>
    </row>
    <row r="899" spans="2:31" x14ac:dyDescent="0.3">
      <c r="B899" s="210" t="s">
        <v>70</v>
      </c>
      <c r="C899" s="210"/>
      <c r="D899" s="210"/>
      <c r="E899" s="177">
        <v>0</v>
      </c>
      <c r="F899" s="178">
        <v>0</v>
      </c>
      <c r="G899" s="177">
        <v>0</v>
      </c>
      <c r="H899" s="178">
        <v>0</v>
      </c>
      <c r="I899" s="177">
        <v>0</v>
      </c>
      <c r="J899" s="178">
        <v>0</v>
      </c>
      <c r="K899" s="177">
        <v>0</v>
      </c>
      <c r="L899" s="178">
        <v>0</v>
      </c>
      <c r="M899" s="177">
        <v>28.6</v>
      </c>
      <c r="N899" s="178">
        <v>52.466666666666633</v>
      </c>
      <c r="O899" s="177">
        <v>0</v>
      </c>
      <c r="P899" s="178">
        <v>0</v>
      </c>
      <c r="Q899" s="177">
        <v>2.5495000000000005</v>
      </c>
      <c r="R899" s="178">
        <v>1.275166666666667</v>
      </c>
      <c r="S899" s="177">
        <v>1.8623333333333389</v>
      </c>
      <c r="T899" s="178">
        <v>1.9420000000000017</v>
      </c>
      <c r="U899" s="177">
        <v>6.6666666666677084E-4</v>
      </c>
      <c r="V899" s="178">
        <v>0</v>
      </c>
      <c r="W899" s="177">
        <v>0</v>
      </c>
      <c r="X899" s="178">
        <v>0</v>
      </c>
      <c r="Y899" s="177">
        <v>0</v>
      </c>
      <c r="Z899" s="178">
        <v>0</v>
      </c>
      <c r="AA899" s="177">
        <v>0</v>
      </c>
      <c r="AB899" s="178">
        <v>0</v>
      </c>
      <c r="AC899" s="204">
        <f t="shared" si="345"/>
        <v>88.6963333333333</v>
      </c>
      <c r="AD899" s="204"/>
      <c r="AE899" s="204"/>
    </row>
    <row r="900" spans="2:31" x14ac:dyDescent="0.3">
      <c r="B900" s="210" t="s">
        <v>71</v>
      </c>
      <c r="C900" s="210"/>
      <c r="D900" s="210"/>
      <c r="E900" s="177">
        <v>0</v>
      </c>
      <c r="F900" s="178">
        <v>0</v>
      </c>
      <c r="G900" s="177">
        <v>0</v>
      </c>
      <c r="H900" s="178">
        <v>0</v>
      </c>
      <c r="I900" s="177">
        <v>0</v>
      </c>
      <c r="J900" s="178">
        <v>0</v>
      </c>
      <c r="K900" s="177">
        <v>0</v>
      </c>
      <c r="L900" s="178">
        <v>0</v>
      </c>
      <c r="M900" s="177">
        <v>19.066666666666666</v>
      </c>
      <c r="N900" s="178">
        <v>40.533333333333331</v>
      </c>
      <c r="O900" s="177">
        <v>0</v>
      </c>
      <c r="P900" s="178">
        <v>0</v>
      </c>
      <c r="Q900" s="177">
        <v>2.0925000000000002</v>
      </c>
      <c r="R900" s="178">
        <v>9.4965000000000028</v>
      </c>
      <c r="S900" s="177">
        <v>0.32249999999999956</v>
      </c>
      <c r="T900" s="178">
        <v>0.2551666666666666</v>
      </c>
      <c r="U900" s="177">
        <v>0</v>
      </c>
      <c r="V900" s="178">
        <v>0</v>
      </c>
      <c r="W900" s="177">
        <v>0</v>
      </c>
      <c r="X900" s="178">
        <v>0</v>
      </c>
      <c r="Y900" s="177">
        <v>0</v>
      </c>
      <c r="Z900" s="178">
        <v>0</v>
      </c>
      <c r="AA900" s="177">
        <v>0</v>
      </c>
      <c r="AB900" s="178">
        <v>0</v>
      </c>
      <c r="AC900" s="204">
        <f t="shared" si="345"/>
        <v>71.766666666666666</v>
      </c>
      <c r="AD900" s="204"/>
      <c r="AE900" s="204"/>
    </row>
    <row r="901" spans="2:31" x14ac:dyDescent="0.3">
      <c r="B901" s="210" t="s">
        <v>72</v>
      </c>
      <c r="C901" s="210"/>
      <c r="D901" s="210"/>
      <c r="E901" s="177">
        <v>0</v>
      </c>
      <c r="F901" s="178">
        <v>0</v>
      </c>
      <c r="G901" s="177">
        <v>0</v>
      </c>
      <c r="H901" s="178">
        <v>0</v>
      </c>
      <c r="I901" s="177">
        <v>0</v>
      </c>
      <c r="J901" s="178">
        <v>0</v>
      </c>
      <c r="K901" s="177">
        <v>0</v>
      </c>
      <c r="L901" s="178">
        <v>0</v>
      </c>
      <c r="M901" s="177">
        <v>5.0699999999999976</v>
      </c>
      <c r="N901" s="178">
        <v>13.866666666666656</v>
      </c>
      <c r="O901" s="177">
        <v>0</v>
      </c>
      <c r="P901" s="178">
        <v>0</v>
      </c>
      <c r="Q901" s="177">
        <v>0.92433333333333323</v>
      </c>
      <c r="R901" s="178">
        <v>8.3696666666666655</v>
      </c>
      <c r="S901" s="177">
        <v>7.8514999999999997</v>
      </c>
      <c r="T901" s="178">
        <v>8.2793333333333372</v>
      </c>
      <c r="U901" s="177">
        <v>6.6510000000000025</v>
      </c>
      <c r="V901" s="178">
        <v>0</v>
      </c>
      <c r="W901" s="177">
        <v>0</v>
      </c>
      <c r="X901" s="178">
        <v>0</v>
      </c>
      <c r="Y901" s="177">
        <v>0</v>
      </c>
      <c r="Z901" s="178">
        <v>0</v>
      </c>
      <c r="AA901" s="177">
        <v>0</v>
      </c>
      <c r="AB901" s="178">
        <v>0</v>
      </c>
      <c r="AC901" s="204">
        <f t="shared" si="345"/>
        <v>51.012499999999996</v>
      </c>
      <c r="AD901" s="204"/>
      <c r="AE901" s="204"/>
    </row>
    <row r="902" spans="2:31" x14ac:dyDescent="0.3">
      <c r="B902" s="210" t="s">
        <v>73</v>
      </c>
      <c r="C902" s="210"/>
      <c r="D902" s="210"/>
      <c r="E902" s="177">
        <v>0</v>
      </c>
      <c r="F902" s="178">
        <v>0</v>
      </c>
      <c r="G902" s="177">
        <v>0</v>
      </c>
      <c r="H902" s="178">
        <v>0</v>
      </c>
      <c r="I902" s="177">
        <v>0</v>
      </c>
      <c r="J902" s="178">
        <v>0</v>
      </c>
      <c r="K902" s="177">
        <v>0</v>
      </c>
      <c r="L902" s="178">
        <v>0</v>
      </c>
      <c r="M902" s="177">
        <v>40.386666666666663</v>
      </c>
      <c r="N902" s="178">
        <v>82.333333333333329</v>
      </c>
      <c r="O902" s="177">
        <v>0</v>
      </c>
      <c r="P902" s="178">
        <v>0</v>
      </c>
      <c r="Q902" s="177">
        <v>8.051166666666667</v>
      </c>
      <c r="R902" s="178">
        <v>25.660166666666665</v>
      </c>
      <c r="S902" s="177">
        <v>10.414333333333339</v>
      </c>
      <c r="T902" s="178">
        <v>0.27150000000000152</v>
      </c>
      <c r="U902" s="177">
        <v>0</v>
      </c>
      <c r="V902" s="178">
        <v>0</v>
      </c>
      <c r="W902" s="177">
        <v>0</v>
      </c>
      <c r="X902" s="178">
        <v>0</v>
      </c>
      <c r="Y902" s="177">
        <v>0</v>
      </c>
      <c r="Z902" s="178">
        <v>0</v>
      </c>
      <c r="AA902" s="177">
        <v>0</v>
      </c>
      <c r="AB902" s="178">
        <v>0</v>
      </c>
      <c r="AC902" s="204">
        <f t="shared" si="345"/>
        <v>167.11716666666666</v>
      </c>
      <c r="AD902" s="204"/>
      <c r="AE902" s="204"/>
    </row>
    <row r="903" spans="2:31" x14ac:dyDescent="0.3">
      <c r="B903" s="210" t="s">
        <v>74</v>
      </c>
      <c r="C903" s="210"/>
      <c r="D903" s="210"/>
      <c r="E903" s="177">
        <v>0</v>
      </c>
      <c r="F903" s="178">
        <v>0</v>
      </c>
      <c r="G903" s="177">
        <v>0</v>
      </c>
      <c r="H903" s="178">
        <v>0</v>
      </c>
      <c r="I903" s="177">
        <v>0</v>
      </c>
      <c r="J903" s="178">
        <v>0</v>
      </c>
      <c r="K903" s="177">
        <v>0</v>
      </c>
      <c r="L903" s="178">
        <v>0</v>
      </c>
      <c r="M903" s="177">
        <v>9.2733333333333299</v>
      </c>
      <c r="N903" s="178">
        <v>19.666666666666668</v>
      </c>
      <c r="O903" s="177">
        <v>0</v>
      </c>
      <c r="P903" s="178">
        <v>0</v>
      </c>
      <c r="Q903" s="177">
        <v>2.1526666666666672</v>
      </c>
      <c r="R903" s="178">
        <v>16.947833333333339</v>
      </c>
      <c r="S903" s="177">
        <v>11.695333333333334</v>
      </c>
      <c r="T903" s="178">
        <v>4.8301666666666687</v>
      </c>
      <c r="U903" s="177">
        <v>0.67666666666666664</v>
      </c>
      <c r="V903" s="178">
        <v>0</v>
      </c>
      <c r="W903" s="177">
        <v>0</v>
      </c>
      <c r="X903" s="178">
        <v>0</v>
      </c>
      <c r="Y903" s="177">
        <v>0</v>
      </c>
      <c r="Z903" s="178">
        <v>0</v>
      </c>
      <c r="AA903" s="177">
        <v>0</v>
      </c>
      <c r="AB903" s="178">
        <v>0</v>
      </c>
      <c r="AC903" s="204">
        <f t="shared" si="345"/>
        <v>65.242666666666679</v>
      </c>
      <c r="AD903" s="204"/>
      <c r="AE903" s="204"/>
    </row>
    <row r="904" spans="2:31" x14ac:dyDescent="0.3">
      <c r="B904" s="210" t="s">
        <v>75</v>
      </c>
      <c r="C904" s="210"/>
      <c r="D904" s="210"/>
      <c r="E904" s="177">
        <v>0</v>
      </c>
      <c r="F904" s="178">
        <v>0</v>
      </c>
      <c r="G904" s="177">
        <v>0</v>
      </c>
      <c r="H904" s="178">
        <v>0</v>
      </c>
      <c r="I904" s="177">
        <v>0</v>
      </c>
      <c r="J904" s="178">
        <v>0</v>
      </c>
      <c r="K904" s="177">
        <v>0</v>
      </c>
      <c r="L904" s="178">
        <v>0</v>
      </c>
      <c r="M904" s="177">
        <v>28.729999999999986</v>
      </c>
      <c r="N904" s="178">
        <v>76.20000000000006</v>
      </c>
      <c r="O904" s="177">
        <v>0</v>
      </c>
      <c r="P904" s="178">
        <v>0</v>
      </c>
      <c r="Q904" s="177">
        <v>12.617833333333333</v>
      </c>
      <c r="R904" s="178">
        <v>80.489999999999995</v>
      </c>
      <c r="S904" s="177">
        <v>22.646333333333338</v>
      </c>
      <c r="T904" s="178">
        <v>0</v>
      </c>
      <c r="U904" s="177">
        <v>0</v>
      </c>
      <c r="V904" s="178">
        <v>0</v>
      </c>
      <c r="W904" s="177">
        <v>0</v>
      </c>
      <c r="X904" s="178">
        <v>0</v>
      </c>
      <c r="Y904" s="177">
        <v>0</v>
      </c>
      <c r="Z904" s="178">
        <v>0</v>
      </c>
      <c r="AA904" s="177">
        <v>0</v>
      </c>
      <c r="AB904" s="178">
        <v>0</v>
      </c>
      <c r="AC904" s="204">
        <f t="shared" si="345"/>
        <v>220.6841666666667</v>
      </c>
      <c r="AD904" s="204"/>
      <c r="AE904" s="204"/>
    </row>
    <row r="905" spans="2:31" x14ac:dyDescent="0.3">
      <c r="B905" s="210" t="s">
        <v>76</v>
      </c>
      <c r="C905" s="210"/>
      <c r="D905" s="210"/>
      <c r="E905" s="177">
        <v>0</v>
      </c>
      <c r="F905" s="178">
        <v>0</v>
      </c>
      <c r="G905" s="177">
        <v>0</v>
      </c>
      <c r="H905" s="178">
        <v>0</v>
      </c>
      <c r="I905" s="177">
        <v>0</v>
      </c>
      <c r="J905" s="178">
        <v>0</v>
      </c>
      <c r="K905" s="177">
        <v>0</v>
      </c>
      <c r="L905" s="178">
        <v>0</v>
      </c>
      <c r="M905" s="177">
        <v>16.510000000000005</v>
      </c>
      <c r="N905" s="178">
        <v>36.800000000000018</v>
      </c>
      <c r="O905" s="177">
        <v>0</v>
      </c>
      <c r="P905" s="178">
        <v>0</v>
      </c>
      <c r="Q905" s="177">
        <v>1.0761666666666667</v>
      </c>
      <c r="R905" s="178">
        <v>0.19599999999999998</v>
      </c>
      <c r="S905" s="177">
        <v>0</v>
      </c>
      <c r="T905" s="178">
        <v>0</v>
      </c>
      <c r="U905" s="177">
        <v>0</v>
      </c>
      <c r="V905" s="178">
        <v>0</v>
      </c>
      <c r="W905" s="177">
        <v>0</v>
      </c>
      <c r="X905" s="178">
        <v>0</v>
      </c>
      <c r="Y905" s="177">
        <v>0</v>
      </c>
      <c r="Z905" s="178">
        <v>0</v>
      </c>
      <c r="AA905" s="177">
        <v>0</v>
      </c>
      <c r="AB905" s="178">
        <v>0</v>
      </c>
      <c r="AC905" s="204">
        <f t="shared" si="345"/>
        <v>54.582166666666687</v>
      </c>
      <c r="AD905" s="204"/>
      <c r="AE905" s="204"/>
    </row>
    <row r="906" spans="2:31" x14ac:dyDescent="0.3">
      <c r="B906" s="210" t="s">
        <v>77</v>
      </c>
      <c r="C906" s="210"/>
      <c r="D906" s="210"/>
      <c r="E906" s="177">
        <v>0</v>
      </c>
      <c r="F906" s="178">
        <v>0</v>
      </c>
      <c r="G906" s="177">
        <v>0</v>
      </c>
      <c r="H906" s="178">
        <v>0</v>
      </c>
      <c r="I906" s="177">
        <v>0</v>
      </c>
      <c r="J906" s="178">
        <v>0</v>
      </c>
      <c r="K906" s="177">
        <v>0</v>
      </c>
      <c r="L906" s="178">
        <v>0</v>
      </c>
      <c r="M906" s="177">
        <v>12.95666666666666</v>
      </c>
      <c r="N906" s="178">
        <v>34.46666666666669</v>
      </c>
      <c r="O906" s="177">
        <v>0</v>
      </c>
      <c r="P906" s="178">
        <v>0</v>
      </c>
      <c r="Q906" s="177">
        <v>2.8208333333333333</v>
      </c>
      <c r="R906" s="178">
        <v>16.034666666666663</v>
      </c>
      <c r="S906" s="177">
        <v>2.0366666666666684</v>
      </c>
      <c r="T906" s="178">
        <v>2.5833333333333524E-2</v>
      </c>
      <c r="U906" s="177">
        <v>0</v>
      </c>
      <c r="V906" s="178">
        <v>0</v>
      </c>
      <c r="W906" s="177">
        <v>0</v>
      </c>
      <c r="X906" s="178">
        <v>0</v>
      </c>
      <c r="Y906" s="177">
        <v>0</v>
      </c>
      <c r="Z906" s="178">
        <v>0</v>
      </c>
      <c r="AA906" s="177">
        <v>0</v>
      </c>
      <c r="AB906" s="178">
        <v>0</v>
      </c>
      <c r="AC906" s="204">
        <f t="shared" si="345"/>
        <v>68.341333333333338</v>
      </c>
      <c r="AD906" s="204"/>
      <c r="AE906" s="204"/>
    </row>
    <row r="907" spans="2:31" x14ac:dyDescent="0.3">
      <c r="B907" s="210" t="s">
        <v>78</v>
      </c>
      <c r="C907" s="210"/>
      <c r="D907" s="210"/>
      <c r="E907" s="177">
        <v>0</v>
      </c>
      <c r="F907" s="178">
        <v>0</v>
      </c>
      <c r="G907" s="177">
        <v>0</v>
      </c>
      <c r="H907" s="178">
        <v>0</v>
      </c>
      <c r="I907" s="177">
        <v>0</v>
      </c>
      <c r="J907" s="178">
        <v>0</v>
      </c>
      <c r="K907" s="177">
        <v>0</v>
      </c>
      <c r="L907" s="178">
        <v>0</v>
      </c>
      <c r="M907" s="177">
        <v>0</v>
      </c>
      <c r="N907" s="178">
        <v>0</v>
      </c>
      <c r="O907" s="177">
        <v>0</v>
      </c>
      <c r="P907" s="178">
        <v>0</v>
      </c>
      <c r="Q907" s="177">
        <v>0</v>
      </c>
      <c r="R907" s="178">
        <v>0</v>
      </c>
      <c r="S907" s="177">
        <v>0</v>
      </c>
      <c r="T907" s="178">
        <v>0</v>
      </c>
      <c r="U907" s="177">
        <v>0</v>
      </c>
      <c r="V907" s="178">
        <v>0</v>
      </c>
      <c r="W907" s="177">
        <v>0</v>
      </c>
      <c r="X907" s="178">
        <v>0</v>
      </c>
      <c r="Y907" s="177">
        <v>0</v>
      </c>
      <c r="Z907" s="178">
        <v>0</v>
      </c>
      <c r="AA907" s="177">
        <v>0</v>
      </c>
      <c r="AB907" s="178">
        <v>0</v>
      </c>
      <c r="AC907" s="204">
        <f t="shared" si="345"/>
        <v>0</v>
      </c>
      <c r="AD907" s="204"/>
      <c r="AE907" s="204"/>
    </row>
    <row r="908" spans="2:31" x14ac:dyDescent="0.3">
      <c r="B908" s="210" t="s">
        <v>79</v>
      </c>
      <c r="C908" s="210"/>
      <c r="D908" s="210"/>
      <c r="E908" s="177">
        <v>0</v>
      </c>
      <c r="F908" s="178">
        <v>0</v>
      </c>
      <c r="G908" s="177">
        <v>0</v>
      </c>
      <c r="H908" s="178">
        <v>0</v>
      </c>
      <c r="I908" s="177">
        <v>0</v>
      </c>
      <c r="J908" s="178">
        <v>0</v>
      </c>
      <c r="K908" s="177">
        <v>0</v>
      </c>
      <c r="L908" s="178">
        <v>0</v>
      </c>
      <c r="M908" s="177">
        <v>8.7966666666666704</v>
      </c>
      <c r="N908" s="178">
        <v>30.399999999999981</v>
      </c>
      <c r="O908" s="177">
        <v>0</v>
      </c>
      <c r="P908" s="178">
        <v>0</v>
      </c>
      <c r="Q908" s="177">
        <v>6.4781666666666675</v>
      </c>
      <c r="R908" s="178">
        <v>50.207333333333324</v>
      </c>
      <c r="S908" s="177">
        <v>6.2265000000000006</v>
      </c>
      <c r="T908" s="178">
        <v>0</v>
      </c>
      <c r="U908" s="177">
        <v>0</v>
      </c>
      <c r="V908" s="178">
        <v>0</v>
      </c>
      <c r="W908" s="177">
        <v>0</v>
      </c>
      <c r="X908" s="178">
        <v>0</v>
      </c>
      <c r="Y908" s="177">
        <v>0</v>
      </c>
      <c r="Z908" s="178">
        <v>0</v>
      </c>
      <c r="AA908" s="177">
        <v>0</v>
      </c>
      <c r="AB908" s="178">
        <v>0</v>
      </c>
      <c r="AC908" s="204">
        <f t="shared" si="345"/>
        <v>102.10866666666665</v>
      </c>
      <c r="AD908" s="204"/>
      <c r="AE908" s="204"/>
    </row>
    <row r="909" spans="2:31" x14ac:dyDescent="0.3">
      <c r="B909" s="210" t="s">
        <v>80</v>
      </c>
      <c r="C909" s="210"/>
      <c r="D909" s="210"/>
      <c r="E909" s="177">
        <v>0</v>
      </c>
      <c r="F909" s="178">
        <v>0</v>
      </c>
      <c r="G909" s="177">
        <v>0</v>
      </c>
      <c r="H909" s="178">
        <v>0</v>
      </c>
      <c r="I909" s="177">
        <v>0</v>
      </c>
      <c r="J909" s="178">
        <v>0</v>
      </c>
      <c r="K909" s="177">
        <v>0</v>
      </c>
      <c r="L909" s="178">
        <v>0</v>
      </c>
      <c r="M909" s="177">
        <v>14.3</v>
      </c>
      <c r="N909" s="178">
        <v>43.20000000000001</v>
      </c>
      <c r="O909" s="177">
        <v>0</v>
      </c>
      <c r="P909" s="178">
        <v>0</v>
      </c>
      <c r="Q909" s="177">
        <v>6.8696666666666655</v>
      </c>
      <c r="R909" s="178">
        <v>54.916166666666676</v>
      </c>
      <c r="S909" s="177">
        <v>7.4506666666666659</v>
      </c>
      <c r="T909" s="178">
        <v>18.417833333333331</v>
      </c>
      <c r="U909" s="177">
        <v>2.1184999999999978</v>
      </c>
      <c r="V909" s="178">
        <v>0</v>
      </c>
      <c r="W909" s="177">
        <v>0</v>
      </c>
      <c r="X909" s="178">
        <v>0</v>
      </c>
      <c r="Y909" s="177">
        <v>0</v>
      </c>
      <c r="Z909" s="178">
        <v>0</v>
      </c>
      <c r="AA909" s="177">
        <v>0</v>
      </c>
      <c r="AB909" s="178">
        <v>0</v>
      </c>
      <c r="AC909" s="204">
        <f t="shared" si="345"/>
        <v>147.27283333333335</v>
      </c>
      <c r="AD909" s="204"/>
      <c r="AE909" s="204"/>
    </row>
    <row r="910" spans="2:31" x14ac:dyDescent="0.3">
      <c r="B910" s="210" t="s">
        <v>88</v>
      </c>
      <c r="C910" s="210"/>
      <c r="D910" s="210"/>
      <c r="E910" s="177">
        <v>0</v>
      </c>
      <c r="F910" s="178">
        <v>0</v>
      </c>
      <c r="G910" s="177">
        <v>0</v>
      </c>
      <c r="H910" s="178">
        <v>0</v>
      </c>
      <c r="I910" s="177">
        <v>0</v>
      </c>
      <c r="J910" s="178">
        <v>0</v>
      </c>
      <c r="K910" s="177">
        <v>0</v>
      </c>
      <c r="L910" s="178">
        <v>0</v>
      </c>
      <c r="M910" s="177">
        <v>3.0333333333333332</v>
      </c>
      <c r="N910" s="178">
        <v>5.4000000000000012</v>
      </c>
      <c r="O910" s="177">
        <v>0</v>
      </c>
      <c r="P910" s="178">
        <v>0</v>
      </c>
      <c r="Q910" s="177">
        <v>7.3500000000000107E-2</v>
      </c>
      <c r="R910" s="178">
        <v>1.4736666666666662</v>
      </c>
      <c r="S910" s="177">
        <v>0.15849999999999953</v>
      </c>
      <c r="T910" s="178">
        <v>0.30550000000000033</v>
      </c>
      <c r="U910" s="177">
        <v>0.20733333333333345</v>
      </c>
      <c r="V910" s="178">
        <v>0</v>
      </c>
      <c r="W910" s="177">
        <v>0</v>
      </c>
      <c r="X910" s="178">
        <v>0</v>
      </c>
      <c r="Y910" s="177">
        <v>0</v>
      </c>
      <c r="Z910" s="178">
        <v>0</v>
      </c>
      <c r="AA910" s="177">
        <v>0</v>
      </c>
      <c r="AB910" s="178">
        <v>0</v>
      </c>
      <c r="AC910" s="204">
        <f>SUM(E910:AB910)</f>
        <v>10.651833333333332</v>
      </c>
      <c r="AD910" s="204"/>
      <c r="AE910" s="204"/>
    </row>
    <row r="911" spans="2:31" x14ac:dyDescent="0.3">
      <c r="B911" s="12" t="s">
        <v>104</v>
      </c>
      <c r="C911" s="12"/>
      <c r="D911" s="12"/>
      <c r="E911" s="177">
        <v>0</v>
      </c>
      <c r="F911" s="178">
        <v>0</v>
      </c>
      <c r="G911" s="177">
        <v>0</v>
      </c>
      <c r="H911" s="178">
        <v>0</v>
      </c>
      <c r="I911" s="177">
        <v>0</v>
      </c>
      <c r="J911" s="178">
        <v>0</v>
      </c>
      <c r="K911" s="177">
        <v>0</v>
      </c>
      <c r="L911" s="178">
        <v>0</v>
      </c>
      <c r="M911" s="177">
        <v>0</v>
      </c>
      <c r="N911" s="178">
        <v>0</v>
      </c>
      <c r="O911" s="177">
        <v>0</v>
      </c>
      <c r="P911" s="178">
        <v>0</v>
      </c>
      <c r="Q911" s="177">
        <v>0</v>
      </c>
      <c r="R911" s="178">
        <v>0</v>
      </c>
      <c r="S911" s="177">
        <v>0</v>
      </c>
      <c r="T911" s="178">
        <v>0</v>
      </c>
      <c r="U911" s="177">
        <v>0</v>
      </c>
      <c r="V911" s="178">
        <v>0</v>
      </c>
      <c r="W911" s="177">
        <v>0</v>
      </c>
      <c r="X911" s="178">
        <v>0</v>
      </c>
      <c r="Y911" s="177">
        <v>0</v>
      </c>
      <c r="Z911" s="178">
        <v>0</v>
      </c>
      <c r="AA911" s="177">
        <v>0</v>
      </c>
      <c r="AB911" s="178">
        <v>0</v>
      </c>
      <c r="AC911" s="204">
        <f t="shared" ref="AC911:AC912" si="346">SUM(E911:AB911)</f>
        <v>0</v>
      </c>
      <c r="AD911" s="204"/>
      <c r="AE911" s="204"/>
    </row>
    <row r="912" spans="2:31" x14ac:dyDescent="0.3">
      <c r="B912" s="148" t="s">
        <v>101</v>
      </c>
      <c r="C912" s="12"/>
      <c r="D912" s="12"/>
      <c r="E912" s="177">
        <v>0</v>
      </c>
      <c r="F912" s="178">
        <v>0</v>
      </c>
      <c r="G912" s="177">
        <v>0</v>
      </c>
      <c r="H912" s="178">
        <v>0</v>
      </c>
      <c r="I912" s="177">
        <v>0</v>
      </c>
      <c r="J912" s="178">
        <v>0</v>
      </c>
      <c r="K912" s="177">
        <v>0</v>
      </c>
      <c r="L912" s="178">
        <v>0</v>
      </c>
      <c r="M912" s="177">
        <v>0</v>
      </c>
      <c r="N912" s="178">
        <v>0</v>
      </c>
      <c r="O912" s="177">
        <v>0</v>
      </c>
      <c r="P912" s="178">
        <v>0</v>
      </c>
      <c r="Q912" s="177">
        <v>9.9166666666666696</v>
      </c>
      <c r="R912" s="178">
        <v>0</v>
      </c>
      <c r="S912" s="177">
        <v>0</v>
      </c>
      <c r="T912" s="178">
        <v>0</v>
      </c>
      <c r="U912" s="177">
        <v>0</v>
      </c>
      <c r="V912" s="178">
        <v>0</v>
      </c>
      <c r="W912" s="177">
        <v>0</v>
      </c>
      <c r="X912" s="178">
        <v>0</v>
      </c>
      <c r="Y912" s="177">
        <v>0</v>
      </c>
      <c r="Z912" s="178">
        <v>0</v>
      </c>
      <c r="AA912" s="177">
        <v>0</v>
      </c>
      <c r="AB912" s="178">
        <v>0</v>
      </c>
      <c r="AC912" s="204">
        <f t="shared" si="346"/>
        <v>9.9166666666666696</v>
      </c>
      <c r="AD912" s="204"/>
      <c r="AE912" s="204"/>
    </row>
    <row r="913" spans="2:31" x14ac:dyDescent="0.3">
      <c r="B913" s="148" t="s">
        <v>102</v>
      </c>
      <c r="C913" s="12"/>
      <c r="D913" s="12"/>
      <c r="E913" s="177">
        <v>0</v>
      </c>
      <c r="F913" s="178">
        <v>0</v>
      </c>
      <c r="G913" s="177">
        <v>0</v>
      </c>
      <c r="H913" s="178">
        <v>0</v>
      </c>
      <c r="I913" s="177">
        <v>0</v>
      </c>
      <c r="J913" s="178">
        <v>0</v>
      </c>
      <c r="K913" s="177">
        <v>0</v>
      </c>
      <c r="L913" s="178">
        <v>0</v>
      </c>
      <c r="M913" s="177">
        <v>0</v>
      </c>
      <c r="N913" s="178">
        <v>0</v>
      </c>
      <c r="O913" s="177">
        <v>0</v>
      </c>
      <c r="P913" s="178">
        <v>0</v>
      </c>
      <c r="Q913" s="177">
        <v>0</v>
      </c>
      <c r="R913" s="178">
        <v>0</v>
      </c>
      <c r="S913" s="177">
        <v>0</v>
      </c>
      <c r="T913" s="178">
        <v>0</v>
      </c>
      <c r="U913" s="177">
        <v>0</v>
      </c>
      <c r="V913" s="178">
        <v>0</v>
      </c>
      <c r="W913" s="177">
        <v>0</v>
      </c>
      <c r="X913" s="178">
        <v>0</v>
      </c>
      <c r="Y913" s="177">
        <v>0</v>
      </c>
      <c r="Z913" s="178">
        <v>0</v>
      </c>
      <c r="AA913" s="177">
        <v>0</v>
      </c>
      <c r="AB913" s="178">
        <v>0</v>
      </c>
      <c r="AC913" s="204">
        <f t="shared" ref="AC913" si="347">SUM(E913:AB913)</f>
        <v>0</v>
      </c>
      <c r="AD913" s="204"/>
      <c r="AE913" s="204"/>
    </row>
    <row r="914" spans="2:31" x14ac:dyDescent="0.3">
      <c r="B914" s="148" t="s">
        <v>103</v>
      </c>
      <c r="C914" s="12"/>
      <c r="D914" s="12"/>
      <c r="E914" s="177">
        <v>0</v>
      </c>
      <c r="F914" s="178">
        <v>0</v>
      </c>
      <c r="G914" s="177">
        <v>0</v>
      </c>
      <c r="H914" s="178">
        <v>0</v>
      </c>
      <c r="I914" s="177">
        <v>0</v>
      </c>
      <c r="J914" s="178">
        <v>0</v>
      </c>
      <c r="K914" s="177">
        <v>0</v>
      </c>
      <c r="L914" s="178">
        <v>0</v>
      </c>
      <c r="M914" s="177">
        <v>0</v>
      </c>
      <c r="N914" s="178">
        <v>0</v>
      </c>
      <c r="O914" s="177">
        <v>0</v>
      </c>
      <c r="P914" s="178">
        <v>0</v>
      </c>
      <c r="Q914" s="177">
        <v>0</v>
      </c>
      <c r="R914" s="178">
        <v>0</v>
      </c>
      <c r="S914" s="177">
        <v>0</v>
      </c>
      <c r="T914" s="178">
        <v>0</v>
      </c>
      <c r="U914" s="177">
        <v>0</v>
      </c>
      <c r="V914" s="178">
        <v>0</v>
      </c>
      <c r="W914" s="177">
        <v>0</v>
      </c>
      <c r="X914" s="178">
        <v>0</v>
      </c>
      <c r="Y914" s="177">
        <v>0</v>
      </c>
      <c r="Z914" s="178">
        <v>0</v>
      </c>
      <c r="AA914" s="177">
        <v>0</v>
      </c>
      <c r="AB914" s="178">
        <v>0</v>
      </c>
      <c r="AC914" s="204">
        <f t="shared" ref="AC914:AC916" si="348">SUM(E914:AB914)</f>
        <v>0</v>
      </c>
      <c r="AD914" s="204"/>
      <c r="AE914" s="204"/>
    </row>
    <row r="915" spans="2:31" s="148" customFormat="1" x14ac:dyDescent="0.3">
      <c r="B915" s="148" t="s">
        <v>119</v>
      </c>
      <c r="C915" s="12"/>
      <c r="D915" s="12"/>
      <c r="E915" s="149"/>
      <c r="F915" s="152"/>
      <c r="G915" s="149"/>
      <c r="H915" s="152"/>
      <c r="I915" s="149"/>
      <c r="J915" s="152"/>
      <c r="K915" s="149"/>
      <c r="L915" s="152"/>
      <c r="M915" s="149"/>
      <c r="N915" s="152"/>
      <c r="O915" s="149"/>
      <c r="P915" s="152"/>
      <c r="Q915" s="149"/>
      <c r="R915" s="152"/>
      <c r="S915" s="149"/>
      <c r="T915" s="152"/>
      <c r="U915" s="149"/>
      <c r="V915" s="152"/>
      <c r="W915" s="149"/>
      <c r="X915" s="152"/>
      <c r="Y915" s="149"/>
      <c r="Z915" s="152"/>
      <c r="AA915" s="149"/>
      <c r="AB915" s="152"/>
      <c r="AC915" s="204">
        <f t="shared" si="348"/>
        <v>0</v>
      </c>
      <c r="AD915" s="204"/>
      <c r="AE915" s="204"/>
    </row>
    <row r="916" spans="2:31" s="148" customFormat="1" x14ac:dyDescent="0.3">
      <c r="B916" s="148" t="s">
        <v>120</v>
      </c>
      <c r="C916" s="12"/>
      <c r="D916" s="12"/>
      <c r="E916" s="149"/>
      <c r="F916" s="152"/>
      <c r="G916" s="149"/>
      <c r="H916" s="152"/>
      <c r="I916" s="149"/>
      <c r="J916" s="152"/>
      <c r="K916" s="149"/>
      <c r="L916" s="152"/>
      <c r="M916" s="149"/>
      <c r="N916" s="152"/>
      <c r="O916" s="149"/>
      <c r="P916" s="152"/>
      <c r="Q916" s="149"/>
      <c r="R916" s="152"/>
      <c r="S916" s="149"/>
      <c r="T916" s="152"/>
      <c r="U916" s="149"/>
      <c r="V916" s="152"/>
      <c r="W916" s="149"/>
      <c r="X916" s="152"/>
      <c r="Y916" s="149"/>
      <c r="Z916" s="152"/>
      <c r="AA916" s="149"/>
      <c r="AB916" s="152"/>
      <c r="AC916" s="204">
        <f t="shared" si="348"/>
        <v>0</v>
      </c>
      <c r="AD916" s="204"/>
      <c r="AE916" s="204"/>
    </row>
    <row r="917" spans="2:31" x14ac:dyDescent="0.3">
      <c r="B917" s="13" t="s">
        <v>2</v>
      </c>
      <c r="C917" s="13"/>
      <c r="D917" s="13"/>
      <c r="E917" s="14">
        <f>SUM(E862:E916)</f>
        <v>0</v>
      </c>
      <c r="F917" s="14">
        <f t="shared" ref="F917" si="349">SUM(F862:F916)</f>
        <v>0</v>
      </c>
      <c r="G917" s="14">
        <f t="shared" ref="G917" si="350">SUM(G862:G916)</f>
        <v>0</v>
      </c>
      <c r="H917" s="14">
        <f t="shared" ref="H917" si="351">SUM(H862:H916)</f>
        <v>0</v>
      </c>
      <c r="I917" s="14">
        <f t="shared" ref="I917" si="352">SUM(I862:I916)</f>
        <v>0</v>
      </c>
      <c r="J917" s="14">
        <f t="shared" ref="J917" si="353">SUM(J862:J916)</f>
        <v>0</v>
      </c>
      <c r="K917" s="14">
        <f t="shared" ref="K917" si="354">SUM(K862:K916)</f>
        <v>0</v>
      </c>
      <c r="L917" s="14">
        <f t="shared" ref="L917" si="355">SUM(L862:L916)</f>
        <v>0</v>
      </c>
      <c r="M917" s="14">
        <f t="shared" ref="M917" si="356">SUM(M862:M916)</f>
        <v>970.57999999999993</v>
      </c>
      <c r="N917" s="14">
        <f t="shared" ref="N917" si="357">SUM(N862:N916)</f>
        <v>2064.84</v>
      </c>
      <c r="O917" s="14">
        <f t="shared" ref="O917" si="358">SUM(O862:O916)</f>
        <v>198.49999999999997</v>
      </c>
      <c r="P917" s="14">
        <f t="shared" ref="P917" si="359">SUM(P862:P916)</f>
        <v>167.86150000000001</v>
      </c>
      <c r="Q917" s="14">
        <f t="shared" ref="Q917" si="360">SUM(Q862:Q916)</f>
        <v>185.9501666666666</v>
      </c>
      <c r="R917" s="14">
        <f t="shared" ref="R917" si="361">SUM(R862:R916)</f>
        <v>703.4425</v>
      </c>
      <c r="S917" s="14">
        <f t="shared" ref="S917" si="362">SUM(S862:S916)</f>
        <v>258.149</v>
      </c>
      <c r="T917" s="14">
        <f t="shared" ref="T917" si="363">SUM(T862:T916)</f>
        <v>143.32150000000007</v>
      </c>
      <c r="U917" s="14">
        <f t="shared" ref="U917" si="364">SUM(U862:U916)</f>
        <v>44.159500000000008</v>
      </c>
      <c r="V917" s="14">
        <f t="shared" ref="V917" si="365">SUM(V862:V916)</f>
        <v>2.702833333333333</v>
      </c>
      <c r="W917" s="14">
        <f t="shared" ref="W917" si="366">SUM(W862:W916)</f>
        <v>0</v>
      </c>
      <c r="X917" s="14">
        <f t="shared" ref="X917" si="367">SUM(X862:X916)</f>
        <v>0</v>
      </c>
      <c r="Y917" s="14">
        <f t="shared" ref="Y917" si="368">SUM(Y862:Y916)</f>
        <v>0</v>
      </c>
      <c r="Z917" s="14">
        <f t="shared" ref="Z917" si="369">SUM(Z862:Z916)</f>
        <v>0</v>
      </c>
      <c r="AA917" s="14">
        <f t="shared" ref="AA917" si="370">SUM(AA862:AA916)</f>
        <v>0</v>
      </c>
      <c r="AB917" s="14">
        <f t="shared" ref="AB917" si="371">SUM(AB862:AB916)</f>
        <v>0</v>
      </c>
      <c r="AC917" s="215">
        <f>SUM(AC862:AE916)</f>
        <v>4739.5070000000023</v>
      </c>
      <c r="AD917" s="215"/>
      <c r="AE917" s="215"/>
    </row>
    <row r="918" spans="2:31" x14ac:dyDescent="0.3">
      <c r="B918" s="15"/>
      <c r="C918" s="16"/>
      <c r="D918" s="17"/>
      <c r="E918" s="17"/>
      <c r="F918" s="17"/>
      <c r="G918" s="17"/>
      <c r="H918" s="17"/>
      <c r="I918" s="17"/>
      <c r="J918" s="17"/>
      <c r="K918" s="17"/>
      <c r="L918" s="17"/>
      <c r="M918" s="17"/>
      <c r="N918" s="17"/>
      <c r="O918" s="17"/>
      <c r="P918" s="17"/>
      <c r="Q918" s="17"/>
      <c r="R918" s="17"/>
      <c r="S918" s="17"/>
      <c r="T918" s="17"/>
      <c r="U918" s="17"/>
      <c r="V918" s="17"/>
      <c r="W918" s="17"/>
      <c r="X918" s="17"/>
      <c r="Y918" s="17"/>
      <c r="Z918" s="17"/>
      <c r="AA918" s="17"/>
    </row>
    <row r="919" spans="2:31" x14ac:dyDescent="0.3">
      <c r="B919" s="15"/>
      <c r="C919" s="16"/>
      <c r="D919" s="17"/>
      <c r="E919" s="17"/>
      <c r="F919" s="17"/>
      <c r="G919" s="17"/>
      <c r="H919" s="17"/>
      <c r="I919" s="17"/>
      <c r="J919" s="17"/>
      <c r="K919" s="17"/>
      <c r="L919" s="17"/>
      <c r="M919" s="17"/>
      <c r="N919" s="17"/>
      <c r="O919" s="17"/>
      <c r="P919" s="17"/>
      <c r="Q919" s="17"/>
      <c r="R919" s="17"/>
      <c r="S919" s="17"/>
      <c r="T919" s="17"/>
      <c r="U919" s="17"/>
      <c r="V919" s="17"/>
      <c r="W919" s="17"/>
      <c r="X919" s="17"/>
      <c r="Y919" s="17"/>
      <c r="Z919" s="17"/>
      <c r="AA919" s="17"/>
    </row>
    <row r="920" spans="2:31" x14ac:dyDescent="0.3">
      <c r="B920" s="8">
        <f>'Resumen-Mensual'!$T$22</f>
        <v>45032</v>
      </c>
    </row>
    <row r="921" spans="2:31" x14ac:dyDescent="0.3">
      <c r="B921" s="8"/>
    </row>
    <row r="922" spans="2:31" x14ac:dyDescent="0.3">
      <c r="B922" s="9" t="s">
        <v>81</v>
      </c>
      <c r="C922" s="10"/>
      <c r="D922" s="10"/>
      <c r="E922" s="11">
        <v>1</v>
      </c>
      <c r="F922" s="11">
        <v>2</v>
      </c>
      <c r="G922" s="11">
        <v>3</v>
      </c>
      <c r="H922" s="11">
        <v>4</v>
      </c>
      <c r="I922" s="11">
        <v>5</v>
      </c>
      <c r="J922" s="11">
        <v>6</v>
      </c>
      <c r="K922" s="11">
        <v>7</v>
      </c>
      <c r="L922" s="11">
        <v>8</v>
      </c>
      <c r="M922" s="11">
        <v>9</v>
      </c>
      <c r="N922" s="11">
        <v>10</v>
      </c>
      <c r="O922" s="11">
        <v>11</v>
      </c>
      <c r="P922" s="11">
        <v>12</v>
      </c>
      <c r="Q922" s="11">
        <v>13</v>
      </c>
      <c r="R922" s="11">
        <v>14</v>
      </c>
      <c r="S922" s="11">
        <v>15</v>
      </c>
      <c r="T922" s="11">
        <v>16</v>
      </c>
      <c r="U922" s="11">
        <v>17</v>
      </c>
      <c r="V922" s="11">
        <v>18</v>
      </c>
      <c r="W922" s="11">
        <v>19</v>
      </c>
      <c r="X922" s="11">
        <v>20</v>
      </c>
      <c r="Y922" s="11">
        <v>21</v>
      </c>
      <c r="Z922" s="11">
        <v>22</v>
      </c>
      <c r="AA922" s="11">
        <v>23</v>
      </c>
      <c r="AB922" s="11">
        <v>24</v>
      </c>
      <c r="AC922" s="213" t="s">
        <v>2</v>
      </c>
      <c r="AD922" s="213"/>
      <c r="AE922" s="213"/>
    </row>
    <row r="923" spans="2:31" x14ac:dyDescent="0.3">
      <c r="B923" s="210" t="s">
        <v>37</v>
      </c>
      <c r="C923" s="210"/>
      <c r="D923" s="210"/>
      <c r="E923" s="179">
        <v>0</v>
      </c>
      <c r="F923" s="180">
        <v>0</v>
      </c>
      <c r="G923" s="179">
        <v>0</v>
      </c>
      <c r="H923" s="180">
        <v>0</v>
      </c>
      <c r="I923" s="179">
        <v>0</v>
      </c>
      <c r="J923" s="180">
        <v>0</v>
      </c>
      <c r="K923" s="179">
        <v>0</v>
      </c>
      <c r="L923" s="180">
        <v>0</v>
      </c>
      <c r="M923" s="179">
        <v>0</v>
      </c>
      <c r="N923" s="180">
        <v>0</v>
      </c>
      <c r="O923" s="179">
        <v>0</v>
      </c>
      <c r="P923" s="180">
        <v>0</v>
      </c>
      <c r="Q923" s="179">
        <v>5.8016666666666632</v>
      </c>
      <c r="R923" s="180">
        <v>5.8493333333333304</v>
      </c>
      <c r="S923" s="179">
        <v>2.7296666666666667</v>
      </c>
      <c r="T923" s="180">
        <v>0</v>
      </c>
      <c r="U923" s="179">
        <v>0</v>
      </c>
      <c r="V923" s="180">
        <v>0</v>
      </c>
      <c r="W923" s="179">
        <v>0</v>
      </c>
      <c r="X923" s="180">
        <v>0</v>
      </c>
      <c r="Y923" s="179">
        <v>0</v>
      </c>
      <c r="Z923" s="180">
        <v>0</v>
      </c>
      <c r="AA923" s="179">
        <v>0</v>
      </c>
      <c r="AB923" s="180">
        <v>0</v>
      </c>
      <c r="AC923" s="204">
        <f t="shared" ref="AC923:AC955" si="372">SUM(E923:AB923)</f>
        <v>14.380666666666659</v>
      </c>
      <c r="AD923" s="204"/>
      <c r="AE923" s="204"/>
    </row>
    <row r="924" spans="2:31" x14ac:dyDescent="0.3">
      <c r="B924" s="210" t="s">
        <v>38</v>
      </c>
      <c r="C924" s="210"/>
      <c r="D924" s="210"/>
      <c r="E924" s="179">
        <v>0</v>
      </c>
      <c r="F924" s="180">
        <v>0</v>
      </c>
      <c r="G924" s="179">
        <v>0</v>
      </c>
      <c r="H924" s="180">
        <v>0</v>
      </c>
      <c r="I924" s="179">
        <v>0</v>
      </c>
      <c r="J924" s="180">
        <v>0</v>
      </c>
      <c r="K924" s="179">
        <v>0</v>
      </c>
      <c r="L924" s="180">
        <v>0</v>
      </c>
      <c r="M924" s="179">
        <v>0</v>
      </c>
      <c r="N924" s="180">
        <v>0</v>
      </c>
      <c r="O924" s="179">
        <v>0</v>
      </c>
      <c r="P924" s="180">
        <v>0</v>
      </c>
      <c r="Q924" s="179">
        <v>11.78766666666667</v>
      </c>
      <c r="R924" s="180">
        <v>9.6821666666666655</v>
      </c>
      <c r="S924" s="179">
        <v>4.3264999999999985</v>
      </c>
      <c r="T924" s="180">
        <v>0</v>
      </c>
      <c r="U924" s="179">
        <v>0</v>
      </c>
      <c r="V924" s="180">
        <v>0</v>
      </c>
      <c r="W924" s="179">
        <v>0</v>
      </c>
      <c r="X924" s="180">
        <v>0</v>
      </c>
      <c r="Y924" s="179">
        <v>0</v>
      </c>
      <c r="Z924" s="180">
        <v>0</v>
      </c>
      <c r="AA924" s="179">
        <v>0</v>
      </c>
      <c r="AB924" s="180">
        <v>0</v>
      </c>
      <c r="AC924" s="204">
        <f t="shared" si="372"/>
        <v>25.796333333333333</v>
      </c>
      <c r="AD924" s="204"/>
      <c r="AE924" s="204"/>
    </row>
    <row r="925" spans="2:31" x14ac:dyDescent="0.3">
      <c r="B925" s="210" t="s">
        <v>39</v>
      </c>
      <c r="C925" s="210"/>
      <c r="D925" s="210"/>
      <c r="E925" s="179">
        <v>0</v>
      </c>
      <c r="F925" s="180">
        <v>0</v>
      </c>
      <c r="G925" s="179">
        <v>0</v>
      </c>
      <c r="H925" s="180">
        <v>0</v>
      </c>
      <c r="I925" s="179">
        <v>0</v>
      </c>
      <c r="J925" s="180">
        <v>0</v>
      </c>
      <c r="K925" s="179">
        <v>0</v>
      </c>
      <c r="L925" s="180">
        <v>0</v>
      </c>
      <c r="M925" s="179">
        <v>0</v>
      </c>
      <c r="N925" s="180">
        <v>0</v>
      </c>
      <c r="O925" s="179">
        <v>0</v>
      </c>
      <c r="P925" s="180">
        <v>0</v>
      </c>
      <c r="Q925" s="179">
        <v>20.453333333333312</v>
      </c>
      <c r="R925" s="180">
        <v>18.433666666666657</v>
      </c>
      <c r="S925" s="179">
        <v>12.298333333333336</v>
      </c>
      <c r="T925" s="180">
        <v>0.7821666666666669</v>
      </c>
      <c r="U925" s="179">
        <v>0</v>
      </c>
      <c r="V925" s="180">
        <v>0</v>
      </c>
      <c r="W925" s="179">
        <v>0</v>
      </c>
      <c r="X925" s="180">
        <v>0</v>
      </c>
      <c r="Y925" s="179">
        <v>0</v>
      </c>
      <c r="Z925" s="180">
        <v>0</v>
      </c>
      <c r="AA925" s="179">
        <v>0</v>
      </c>
      <c r="AB925" s="180">
        <v>0</v>
      </c>
      <c r="AC925" s="204">
        <f t="shared" si="372"/>
        <v>51.967499999999973</v>
      </c>
      <c r="AD925" s="204"/>
      <c r="AE925" s="204"/>
    </row>
    <row r="926" spans="2:31" x14ac:dyDescent="0.3">
      <c r="B926" s="210" t="s">
        <v>40</v>
      </c>
      <c r="C926" s="210"/>
      <c r="D926" s="210"/>
      <c r="E926" s="179">
        <v>0</v>
      </c>
      <c r="F926" s="180">
        <v>0</v>
      </c>
      <c r="G926" s="179">
        <v>0</v>
      </c>
      <c r="H926" s="180">
        <v>0</v>
      </c>
      <c r="I926" s="179">
        <v>0</v>
      </c>
      <c r="J926" s="180">
        <v>0</v>
      </c>
      <c r="K926" s="179">
        <v>0</v>
      </c>
      <c r="L926" s="180">
        <v>0</v>
      </c>
      <c r="M926" s="179">
        <v>0</v>
      </c>
      <c r="N926" s="180">
        <v>0</v>
      </c>
      <c r="O926" s="179">
        <v>0</v>
      </c>
      <c r="P926" s="180">
        <v>0</v>
      </c>
      <c r="Q926" s="179">
        <v>0</v>
      </c>
      <c r="R926" s="180">
        <v>0</v>
      </c>
      <c r="S926" s="179">
        <v>0</v>
      </c>
      <c r="T926" s="180">
        <v>0</v>
      </c>
      <c r="U926" s="179">
        <v>0</v>
      </c>
      <c r="V926" s="180">
        <v>0</v>
      </c>
      <c r="W926" s="179">
        <v>0</v>
      </c>
      <c r="X926" s="180">
        <v>0</v>
      </c>
      <c r="Y926" s="179">
        <v>0</v>
      </c>
      <c r="Z926" s="180">
        <v>0</v>
      </c>
      <c r="AA926" s="179">
        <v>0</v>
      </c>
      <c r="AB926" s="180">
        <v>0</v>
      </c>
      <c r="AC926" s="204">
        <f t="shared" si="372"/>
        <v>0</v>
      </c>
      <c r="AD926" s="204"/>
      <c r="AE926" s="204"/>
    </row>
    <row r="927" spans="2:31" x14ac:dyDescent="0.3">
      <c r="B927" s="210" t="s">
        <v>41</v>
      </c>
      <c r="C927" s="210"/>
      <c r="D927" s="210"/>
      <c r="E927" s="179">
        <v>0</v>
      </c>
      <c r="F927" s="180">
        <v>0</v>
      </c>
      <c r="G927" s="179">
        <v>0</v>
      </c>
      <c r="H927" s="180">
        <v>0</v>
      </c>
      <c r="I927" s="179">
        <v>0</v>
      </c>
      <c r="J927" s="180">
        <v>0</v>
      </c>
      <c r="K927" s="179">
        <v>0</v>
      </c>
      <c r="L927" s="180">
        <v>0</v>
      </c>
      <c r="M927" s="179">
        <v>0</v>
      </c>
      <c r="N927" s="180">
        <v>0</v>
      </c>
      <c r="O927" s="179">
        <v>0</v>
      </c>
      <c r="P927" s="180">
        <v>0</v>
      </c>
      <c r="Q927" s="179">
        <v>0</v>
      </c>
      <c r="R927" s="180">
        <v>0</v>
      </c>
      <c r="S927" s="179">
        <v>0</v>
      </c>
      <c r="T927" s="180">
        <v>23.42916666666666</v>
      </c>
      <c r="U927" s="179">
        <v>7.055666666666669</v>
      </c>
      <c r="V927" s="180">
        <v>0</v>
      </c>
      <c r="W927" s="179">
        <v>0</v>
      </c>
      <c r="X927" s="180">
        <v>0</v>
      </c>
      <c r="Y927" s="179">
        <v>0</v>
      </c>
      <c r="Z927" s="180">
        <v>0</v>
      </c>
      <c r="AA927" s="179">
        <v>0</v>
      </c>
      <c r="AB927" s="180">
        <v>0</v>
      </c>
      <c r="AC927" s="204">
        <f t="shared" si="372"/>
        <v>30.484833333333327</v>
      </c>
      <c r="AD927" s="204"/>
      <c r="AE927" s="204"/>
    </row>
    <row r="928" spans="2:31" x14ac:dyDescent="0.3">
      <c r="B928" s="210" t="s">
        <v>42</v>
      </c>
      <c r="C928" s="210"/>
      <c r="D928" s="210"/>
      <c r="E928" s="179">
        <v>0</v>
      </c>
      <c r="F928" s="180">
        <v>0</v>
      </c>
      <c r="G928" s="179">
        <v>0</v>
      </c>
      <c r="H928" s="180">
        <v>0</v>
      </c>
      <c r="I928" s="179">
        <v>0</v>
      </c>
      <c r="J928" s="180">
        <v>0</v>
      </c>
      <c r="K928" s="179">
        <v>0</v>
      </c>
      <c r="L928" s="180">
        <v>0</v>
      </c>
      <c r="M928" s="179">
        <v>0</v>
      </c>
      <c r="N928" s="180">
        <v>0</v>
      </c>
      <c r="O928" s="179">
        <v>0</v>
      </c>
      <c r="P928" s="180">
        <v>0</v>
      </c>
      <c r="Q928" s="179">
        <v>65.504833333333337</v>
      </c>
      <c r="R928" s="180">
        <v>0</v>
      </c>
      <c r="S928" s="179">
        <v>0</v>
      </c>
      <c r="T928" s="180">
        <v>0.37666666666666682</v>
      </c>
      <c r="U928" s="179">
        <v>0</v>
      </c>
      <c r="V928" s="180">
        <v>0</v>
      </c>
      <c r="W928" s="179">
        <v>0</v>
      </c>
      <c r="X928" s="180">
        <v>0</v>
      </c>
      <c r="Y928" s="179">
        <v>0</v>
      </c>
      <c r="Z928" s="180">
        <v>0</v>
      </c>
      <c r="AA928" s="179">
        <v>0</v>
      </c>
      <c r="AB928" s="180">
        <v>0</v>
      </c>
      <c r="AC928" s="204">
        <f t="shared" si="372"/>
        <v>65.881500000000003</v>
      </c>
      <c r="AD928" s="204"/>
      <c r="AE928" s="204"/>
    </row>
    <row r="929" spans="2:31" x14ac:dyDescent="0.3">
      <c r="B929" s="210" t="s">
        <v>43</v>
      </c>
      <c r="C929" s="210"/>
      <c r="D929" s="210"/>
      <c r="E929" s="179">
        <v>0</v>
      </c>
      <c r="F929" s="180">
        <v>0</v>
      </c>
      <c r="G929" s="179">
        <v>0</v>
      </c>
      <c r="H929" s="180">
        <v>0</v>
      </c>
      <c r="I929" s="179">
        <v>0</v>
      </c>
      <c r="J929" s="180">
        <v>0</v>
      </c>
      <c r="K929" s="179">
        <v>0</v>
      </c>
      <c r="L929" s="180">
        <v>0</v>
      </c>
      <c r="M929" s="179">
        <v>0</v>
      </c>
      <c r="N929" s="180">
        <v>0</v>
      </c>
      <c r="O929" s="179">
        <v>0</v>
      </c>
      <c r="P929" s="180">
        <v>0</v>
      </c>
      <c r="Q929" s="179">
        <v>13.696499999999993</v>
      </c>
      <c r="R929" s="180">
        <v>0</v>
      </c>
      <c r="S929" s="179">
        <v>0</v>
      </c>
      <c r="T929" s="180">
        <v>0</v>
      </c>
      <c r="U929" s="179">
        <v>0</v>
      </c>
      <c r="V929" s="180">
        <v>0</v>
      </c>
      <c r="W929" s="179">
        <v>0</v>
      </c>
      <c r="X929" s="180">
        <v>0</v>
      </c>
      <c r="Y929" s="179">
        <v>0</v>
      </c>
      <c r="Z929" s="180">
        <v>0</v>
      </c>
      <c r="AA929" s="179">
        <v>0</v>
      </c>
      <c r="AB929" s="180">
        <v>0</v>
      </c>
      <c r="AC929" s="204">
        <f t="shared" si="372"/>
        <v>13.696499999999993</v>
      </c>
      <c r="AD929" s="204"/>
      <c r="AE929" s="204"/>
    </row>
    <row r="930" spans="2:31" x14ac:dyDescent="0.3">
      <c r="B930" s="210" t="s">
        <v>44</v>
      </c>
      <c r="C930" s="210"/>
      <c r="D930" s="210"/>
      <c r="E930" s="179">
        <v>0</v>
      </c>
      <c r="F930" s="180">
        <v>0</v>
      </c>
      <c r="G930" s="179">
        <v>0</v>
      </c>
      <c r="H930" s="180">
        <v>0</v>
      </c>
      <c r="I930" s="179">
        <v>0</v>
      </c>
      <c r="J930" s="180">
        <v>0</v>
      </c>
      <c r="K930" s="179">
        <v>0</v>
      </c>
      <c r="L930" s="180">
        <v>0</v>
      </c>
      <c r="M930" s="179">
        <v>0</v>
      </c>
      <c r="N930" s="180">
        <v>0</v>
      </c>
      <c r="O930" s="179">
        <v>0</v>
      </c>
      <c r="P930" s="180">
        <v>0</v>
      </c>
      <c r="Q930" s="179">
        <v>0</v>
      </c>
      <c r="R930" s="180">
        <v>0</v>
      </c>
      <c r="S930" s="179">
        <v>0</v>
      </c>
      <c r="T930" s="180">
        <v>23.094833333333334</v>
      </c>
      <c r="U930" s="179">
        <v>1.3193333333333332</v>
      </c>
      <c r="V930" s="180">
        <v>0</v>
      </c>
      <c r="W930" s="179">
        <v>0</v>
      </c>
      <c r="X930" s="180">
        <v>0</v>
      </c>
      <c r="Y930" s="179">
        <v>0</v>
      </c>
      <c r="Z930" s="180">
        <v>0</v>
      </c>
      <c r="AA930" s="179">
        <v>0</v>
      </c>
      <c r="AB930" s="180">
        <v>0</v>
      </c>
      <c r="AC930" s="204">
        <f t="shared" si="372"/>
        <v>24.414166666666667</v>
      </c>
      <c r="AD930" s="204"/>
      <c r="AE930" s="204"/>
    </row>
    <row r="931" spans="2:31" x14ac:dyDescent="0.3">
      <c r="B931" s="210" t="s">
        <v>45</v>
      </c>
      <c r="C931" s="210"/>
      <c r="D931" s="210"/>
      <c r="E931" s="179">
        <v>0</v>
      </c>
      <c r="F931" s="180">
        <v>0</v>
      </c>
      <c r="G931" s="179">
        <v>0</v>
      </c>
      <c r="H931" s="180">
        <v>0</v>
      </c>
      <c r="I931" s="179">
        <v>0</v>
      </c>
      <c r="J931" s="180">
        <v>0</v>
      </c>
      <c r="K931" s="179">
        <v>0</v>
      </c>
      <c r="L931" s="180">
        <v>0</v>
      </c>
      <c r="M931" s="179">
        <v>0</v>
      </c>
      <c r="N931" s="180">
        <v>0</v>
      </c>
      <c r="O931" s="179">
        <v>0</v>
      </c>
      <c r="P931" s="180">
        <v>0</v>
      </c>
      <c r="Q931" s="179">
        <v>32.844833333333312</v>
      </c>
      <c r="R931" s="180">
        <v>18.893333333333334</v>
      </c>
      <c r="S931" s="179">
        <v>4.5908333333333369</v>
      </c>
      <c r="T931" s="180">
        <v>0</v>
      </c>
      <c r="U931" s="179">
        <v>0</v>
      </c>
      <c r="V931" s="180">
        <v>0</v>
      </c>
      <c r="W931" s="179">
        <v>0</v>
      </c>
      <c r="X931" s="180">
        <v>0</v>
      </c>
      <c r="Y931" s="179">
        <v>0</v>
      </c>
      <c r="Z931" s="180">
        <v>0</v>
      </c>
      <c r="AA931" s="179">
        <v>0</v>
      </c>
      <c r="AB931" s="180">
        <v>0</v>
      </c>
      <c r="AC931" s="204">
        <f t="shared" si="372"/>
        <v>56.328999999999979</v>
      </c>
      <c r="AD931" s="204"/>
      <c r="AE931" s="204"/>
    </row>
    <row r="932" spans="2:31" x14ac:dyDescent="0.3">
      <c r="B932" s="210" t="s">
        <v>46</v>
      </c>
      <c r="C932" s="210"/>
      <c r="D932" s="210"/>
      <c r="E932" s="179">
        <v>0</v>
      </c>
      <c r="F932" s="180">
        <v>0</v>
      </c>
      <c r="G932" s="179">
        <v>0</v>
      </c>
      <c r="H932" s="180">
        <v>0</v>
      </c>
      <c r="I932" s="179">
        <v>0</v>
      </c>
      <c r="J932" s="180">
        <v>0</v>
      </c>
      <c r="K932" s="179">
        <v>0</v>
      </c>
      <c r="L932" s="180">
        <v>0</v>
      </c>
      <c r="M932" s="179">
        <v>0</v>
      </c>
      <c r="N932" s="180">
        <v>0</v>
      </c>
      <c r="O932" s="179">
        <v>0</v>
      </c>
      <c r="P932" s="180">
        <v>0</v>
      </c>
      <c r="Q932" s="179">
        <v>16.028833333333331</v>
      </c>
      <c r="R932" s="180">
        <v>0</v>
      </c>
      <c r="S932" s="179">
        <v>0</v>
      </c>
      <c r="T932" s="180">
        <v>0</v>
      </c>
      <c r="U932" s="179">
        <v>0</v>
      </c>
      <c r="V932" s="180">
        <v>0</v>
      </c>
      <c r="W932" s="179">
        <v>0</v>
      </c>
      <c r="X932" s="180">
        <v>0</v>
      </c>
      <c r="Y932" s="179">
        <v>0</v>
      </c>
      <c r="Z932" s="180">
        <v>0</v>
      </c>
      <c r="AA932" s="179">
        <v>0</v>
      </c>
      <c r="AB932" s="180">
        <v>0</v>
      </c>
      <c r="AC932" s="204">
        <f t="shared" si="372"/>
        <v>16.028833333333331</v>
      </c>
      <c r="AD932" s="204"/>
      <c r="AE932" s="204"/>
    </row>
    <row r="933" spans="2:31" x14ac:dyDescent="0.3">
      <c r="B933" s="210" t="s">
        <v>47</v>
      </c>
      <c r="C933" s="210"/>
      <c r="D933" s="210"/>
      <c r="E933" s="179">
        <v>0</v>
      </c>
      <c r="F933" s="180">
        <v>0</v>
      </c>
      <c r="G933" s="179">
        <v>0</v>
      </c>
      <c r="H933" s="180">
        <v>0</v>
      </c>
      <c r="I933" s="179">
        <v>0</v>
      </c>
      <c r="J933" s="180">
        <v>0</v>
      </c>
      <c r="K933" s="179">
        <v>0</v>
      </c>
      <c r="L933" s="180">
        <v>0</v>
      </c>
      <c r="M933" s="179">
        <v>0</v>
      </c>
      <c r="N933" s="180">
        <v>0</v>
      </c>
      <c r="O933" s="179">
        <v>0</v>
      </c>
      <c r="P933" s="180">
        <v>0</v>
      </c>
      <c r="Q933" s="179">
        <v>0</v>
      </c>
      <c r="R933" s="180">
        <v>0</v>
      </c>
      <c r="S933" s="179">
        <v>0</v>
      </c>
      <c r="T933" s="180">
        <v>0</v>
      </c>
      <c r="U933" s="179">
        <v>0</v>
      </c>
      <c r="V933" s="180">
        <v>0</v>
      </c>
      <c r="W933" s="179">
        <v>0</v>
      </c>
      <c r="X933" s="180">
        <v>0</v>
      </c>
      <c r="Y933" s="179">
        <v>0</v>
      </c>
      <c r="Z933" s="180">
        <v>0</v>
      </c>
      <c r="AA933" s="179">
        <v>0</v>
      </c>
      <c r="AB933" s="180">
        <v>0</v>
      </c>
      <c r="AC933" s="204">
        <f t="shared" si="372"/>
        <v>0</v>
      </c>
      <c r="AD933" s="204"/>
      <c r="AE933" s="204"/>
    </row>
    <row r="934" spans="2:31" x14ac:dyDescent="0.3">
      <c r="B934" s="210" t="s">
        <v>48</v>
      </c>
      <c r="C934" s="210"/>
      <c r="D934" s="210"/>
      <c r="E934" s="179">
        <v>0</v>
      </c>
      <c r="F934" s="180">
        <v>0</v>
      </c>
      <c r="G934" s="179">
        <v>0</v>
      </c>
      <c r="H934" s="180">
        <v>0</v>
      </c>
      <c r="I934" s="179">
        <v>0</v>
      </c>
      <c r="J934" s="180">
        <v>0</v>
      </c>
      <c r="K934" s="179">
        <v>0</v>
      </c>
      <c r="L934" s="180">
        <v>0</v>
      </c>
      <c r="M934" s="179">
        <v>0</v>
      </c>
      <c r="N934" s="180">
        <v>0</v>
      </c>
      <c r="O934" s="179">
        <v>0</v>
      </c>
      <c r="P934" s="180">
        <v>0</v>
      </c>
      <c r="Q934" s="179">
        <v>8.8666666666666796E-2</v>
      </c>
      <c r="R934" s="180">
        <v>0</v>
      </c>
      <c r="S934" s="179">
        <v>0</v>
      </c>
      <c r="T934" s="180">
        <v>0</v>
      </c>
      <c r="U934" s="179">
        <v>0</v>
      </c>
      <c r="V934" s="180">
        <v>0</v>
      </c>
      <c r="W934" s="179">
        <v>0</v>
      </c>
      <c r="X934" s="180">
        <v>0</v>
      </c>
      <c r="Y934" s="179">
        <v>0</v>
      </c>
      <c r="Z934" s="180">
        <v>0</v>
      </c>
      <c r="AA934" s="179">
        <v>0</v>
      </c>
      <c r="AB934" s="180">
        <v>0</v>
      </c>
      <c r="AC934" s="204">
        <f t="shared" si="372"/>
        <v>8.8666666666666796E-2</v>
      </c>
      <c r="AD934" s="204"/>
      <c r="AE934" s="204"/>
    </row>
    <row r="935" spans="2:31" x14ac:dyDescent="0.3">
      <c r="B935" s="210" t="s">
        <v>49</v>
      </c>
      <c r="C935" s="210"/>
      <c r="D935" s="210"/>
      <c r="E935" s="179">
        <v>0</v>
      </c>
      <c r="F935" s="180">
        <v>0</v>
      </c>
      <c r="G935" s="179">
        <v>0</v>
      </c>
      <c r="H935" s="180">
        <v>0</v>
      </c>
      <c r="I935" s="179">
        <v>0</v>
      </c>
      <c r="J935" s="180">
        <v>0</v>
      </c>
      <c r="K935" s="179">
        <v>0</v>
      </c>
      <c r="L935" s="180">
        <v>0</v>
      </c>
      <c r="M935" s="179">
        <v>0</v>
      </c>
      <c r="N935" s="180">
        <v>0</v>
      </c>
      <c r="O935" s="179">
        <v>0</v>
      </c>
      <c r="P935" s="180">
        <v>0</v>
      </c>
      <c r="Q935" s="179">
        <v>17.156833333333324</v>
      </c>
      <c r="R935" s="180">
        <v>0</v>
      </c>
      <c r="S935" s="179">
        <v>9.4666666666666774E-2</v>
      </c>
      <c r="T935" s="180">
        <v>2.3774999999999986</v>
      </c>
      <c r="U935" s="179">
        <v>4.9798333333333336</v>
      </c>
      <c r="V935" s="180">
        <v>0</v>
      </c>
      <c r="W935" s="179">
        <v>0</v>
      </c>
      <c r="X935" s="180">
        <v>0</v>
      </c>
      <c r="Y935" s="179">
        <v>0</v>
      </c>
      <c r="Z935" s="180">
        <v>0</v>
      </c>
      <c r="AA935" s="179">
        <v>0</v>
      </c>
      <c r="AB935" s="180">
        <v>0</v>
      </c>
      <c r="AC935" s="204">
        <f t="shared" si="372"/>
        <v>24.608833333333322</v>
      </c>
      <c r="AD935" s="204"/>
      <c r="AE935" s="204"/>
    </row>
    <row r="936" spans="2:31" x14ac:dyDescent="0.3">
      <c r="B936" s="210" t="s">
        <v>50</v>
      </c>
      <c r="C936" s="210"/>
      <c r="D936" s="210"/>
      <c r="E936" s="179">
        <v>0</v>
      </c>
      <c r="F936" s="180">
        <v>0</v>
      </c>
      <c r="G936" s="179">
        <v>0</v>
      </c>
      <c r="H936" s="180">
        <v>0</v>
      </c>
      <c r="I936" s="179">
        <v>0</v>
      </c>
      <c r="J936" s="180">
        <v>0</v>
      </c>
      <c r="K936" s="179">
        <v>0</v>
      </c>
      <c r="L936" s="180">
        <v>0</v>
      </c>
      <c r="M936" s="179">
        <v>0</v>
      </c>
      <c r="N936" s="180">
        <v>0</v>
      </c>
      <c r="O936" s="179">
        <v>0</v>
      </c>
      <c r="P936" s="180">
        <v>0</v>
      </c>
      <c r="Q936" s="179">
        <v>4.3044999999999991</v>
      </c>
      <c r="R936" s="180">
        <v>0</v>
      </c>
      <c r="S936" s="179">
        <v>2.6666666666664914E-3</v>
      </c>
      <c r="T936" s="180">
        <v>0.34366666666666712</v>
      </c>
      <c r="U936" s="179">
        <v>9.6666666666666377E-3</v>
      </c>
      <c r="V936" s="180">
        <v>0</v>
      </c>
      <c r="W936" s="179">
        <v>0</v>
      </c>
      <c r="X936" s="180">
        <v>0</v>
      </c>
      <c r="Y936" s="179">
        <v>0</v>
      </c>
      <c r="Z936" s="180">
        <v>0</v>
      </c>
      <c r="AA936" s="179">
        <v>0</v>
      </c>
      <c r="AB936" s="180">
        <v>0</v>
      </c>
      <c r="AC936" s="204">
        <f t="shared" si="372"/>
        <v>4.6604999999999999</v>
      </c>
      <c r="AD936" s="204"/>
      <c r="AE936" s="204"/>
    </row>
    <row r="937" spans="2:31" x14ac:dyDescent="0.3">
      <c r="B937" s="210" t="s">
        <v>106</v>
      </c>
      <c r="C937" s="210"/>
      <c r="D937" s="210"/>
      <c r="E937" s="179">
        <v>0</v>
      </c>
      <c r="F937" s="180">
        <v>0</v>
      </c>
      <c r="G937" s="179">
        <v>0</v>
      </c>
      <c r="H937" s="180">
        <v>0</v>
      </c>
      <c r="I937" s="179">
        <v>0</v>
      </c>
      <c r="J937" s="180">
        <v>0</v>
      </c>
      <c r="K937" s="179">
        <v>0</v>
      </c>
      <c r="L937" s="180">
        <v>0</v>
      </c>
      <c r="M937" s="179">
        <v>0</v>
      </c>
      <c r="N937" s="180">
        <v>0</v>
      </c>
      <c r="O937" s="179">
        <v>0</v>
      </c>
      <c r="P937" s="180">
        <v>0</v>
      </c>
      <c r="Q937" s="179">
        <v>3.8296666666666663</v>
      </c>
      <c r="R937" s="180">
        <v>0</v>
      </c>
      <c r="S937" s="179">
        <v>0</v>
      </c>
      <c r="T937" s="180">
        <v>0</v>
      </c>
      <c r="U937" s="179">
        <v>0.23199999999999943</v>
      </c>
      <c r="V937" s="180">
        <v>0</v>
      </c>
      <c r="W937" s="179">
        <v>0</v>
      </c>
      <c r="X937" s="180">
        <v>0</v>
      </c>
      <c r="Y937" s="179">
        <v>0</v>
      </c>
      <c r="Z937" s="180">
        <v>0</v>
      </c>
      <c r="AA937" s="179">
        <v>0</v>
      </c>
      <c r="AB937" s="180">
        <v>0</v>
      </c>
      <c r="AC937" s="204">
        <f t="shared" si="372"/>
        <v>4.0616666666666656</v>
      </c>
      <c r="AD937" s="204"/>
      <c r="AE937" s="204"/>
    </row>
    <row r="938" spans="2:31" x14ac:dyDescent="0.3">
      <c r="B938" s="210" t="s">
        <v>51</v>
      </c>
      <c r="C938" s="210"/>
      <c r="D938" s="210"/>
      <c r="E938" s="179">
        <v>0</v>
      </c>
      <c r="F938" s="180">
        <v>0</v>
      </c>
      <c r="G938" s="179">
        <v>0</v>
      </c>
      <c r="H938" s="180">
        <v>0</v>
      </c>
      <c r="I938" s="179">
        <v>0</v>
      </c>
      <c r="J938" s="180">
        <v>0</v>
      </c>
      <c r="K938" s="179">
        <v>0</v>
      </c>
      <c r="L938" s="180">
        <v>0</v>
      </c>
      <c r="M938" s="179">
        <v>0</v>
      </c>
      <c r="N938" s="180">
        <v>0</v>
      </c>
      <c r="O938" s="179">
        <v>0</v>
      </c>
      <c r="P938" s="180">
        <v>0</v>
      </c>
      <c r="Q938" s="179">
        <v>66.0536666666667</v>
      </c>
      <c r="R938" s="180">
        <v>75.366166666666658</v>
      </c>
      <c r="S938" s="179">
        <v>69.103333333333339</v>
      </c>
      <c r="T938" s="180">
        <v>35.98183333333332</v>
      </c>
      <c r="U938" s="179">
        <v>0</v>
      </c>
      <c r="V938" s="180">
        <v>0</v>
      </c>
      <c r="W938" s="179">
        <v>0</v>
      </c>
      <c r="X938" s="180">
        <v>0</v>
      </c>
      <c r="Y938" s="179">
        <v>0</v>
      </c>
      <c r="Z938" s="180">
        <v>0</v>
      </c>
      <c r="AA938" s="179">
        <v>0</v>
      </c>
      <c r="AB938" s="180">
        <v>0</v>
      </c>
      <c r="AC938" s="204">
        <f t="shared" si="372"/>
        <v>246.50500000000005</v>
      </c>
      <c r="AD938" s="204"/>
      <c r="AE938" s="204"/>
    </row>
    <row r="939" spans="2:31" x14ac:dyDescent="0.3">
      <c r="B939" s="210" t="s">
        <v>52</v>
      </c>
      <c r="C939" s="210"/>
      <c r="D939" s="210"/>
      <c r="E939" s="179">
        <v>0</v>
      </c>
      <c r="F939" s="180">
        <v>0</v>
      </c>
      <c r="G939" s="179">
        <v>0</v>
      </c>
      <c r="H939" s="180">
        <v>0</v>
      </c>
      <c r="I939" s="179">
        <v>0</v>
      </c>
      <c r="J939" s="180">
        <v>0</v>
      </c>
      <c r="K939" s="179">
        <v>0</v>
      </c>
      <c r="L939" s="180">
        <v>0</v>
      </c>
      <c r="M939" s="179">
        <v>0</v>
      </c>
      <c r="N939" s="180">
        <v>0</v>
      </c>
      <c r="O939" s="179">
        <v>0</v>
      </c>
      <c r="P939" s="180">
        <v>0</v>
      </c>
      <c r="Q939" s="179">
        <v>2.7856666666666645</v>
      </c>
      <c r="R939" s="180">
        <v>0</v>
      </c>
      <c r="S939" s="179">
        <v>0</v>
      </c>
      <c r="T939" s="180">
        <v>0</v>
      </c>
      <c r="U939" s="179">
        <v>0</v>
      </c>
      <c r="V939" s="180">
        <v>0</v>
      </c>
      <c r="W939" s="179">
        <v>0</v>
      </c>
      <c r="X939" s="180">
        <v>0</v>
      </c>
      <c r="Y939" s="179">
        <v>0</v>
      </c>
      <c r="Z939" s="180">
        <v>0</v>
      </c>
      <c r="AA939" s="179">
        <v>0</v>
      </c>
      <c r="AB939" s="180">
        <v>0</v>
      </c>
      <c r="AC939" s="204">
        <f t="shared" si="372"/>
        <v>2.7856666666666645</v>
      </c>
      <c r="AD939" s="204"/>
      <c r="AE939" s="204"/>
    </row>
    <row r="940" spans="2:31" x14ac:dyDescent="0.3">
      <c r="B940" s="210" t="s">
        <v>53</v>
      </c>
      <c r="C940" s="210"/>
      <c r="D940" s="210"/>
      <c r="E940" s="179">
        <v>0</v>
      </c>
      <c r="F940" s="180">
        <v>0</v>
      </c>
      <c r="G940" s="179">
        <v>0</v>
      </c>
      <c r="H940" s="180">
        <v>0</v>
      </c>
      <c r="I940" s="179">
        <v>0</v>
      </c>
      <c r="J940" s="180">
        <v>0</v>
      </c>
      <c r="K940" s="179">
        <v>0</v>
      </c>
      <c r="L940" s="180">
        <v>0</v>
      </c>
      <c r="M940" s="179">
        <v>0</v>
      </c>
      <c r="N940" s="180">
        <v>0</v>
      </c>
      <c r="O940" s="179">
        <v>0</v>
      </c>
      <c r="P940" s="180">
        <v>0</v>
      </c>
      <c r="Q940" s="179">
        <v>0</v>
      </c>
      <c r="R940" s="180">
        <v>0</v>
      </c>
      <c r="S940" s="179">
        <v>0</v>
      </c>
      <c r="T940" s="180">
        <v>0</v>
      </c>
      <c r="U940" s="179">
        <v>0</v>
      </c>
      <c r="V940" s="180">
        <v>0</v>
      </c>
      <c r="W940" s="179">
        <v>0</v>
      </c>
      <c r="X940" s="180">
        <v>0</v>
      </c>
      <c r="Y940" s="179">
        <v>0</v>
      </c>
      <c r="Z940" s="180">
        <v>0</v>
      </c>
      <c r="AA940" s="179">
        <v>0</v>
      </c>
      <c r="AB940" s="180">
        <v>0</v>
      </c>
      <c r="AC940" s="204">
        <f t="shared" si="372"/>
        <v>0</v>
      </c>
      <c r="AD940" s="204"/>
      <c r="AE940" s="204"/>
    </row>
    <row r="941" spans="2:31" x14ac:dyDescent="0.3">
      <c r="B941" s="210" t="s">
        <v>54</v>
      </c>
      <c r="C941" s="210"/>
      <c r="D941" s="210"/>
      <c r="E941" s="179">
        <v>0</v>
      </c>
      <c r="F941" s="180">
        <v>0</v>
      </c>
      <c r="G941" s="179">
        <v>0</v>
      </c>
      <c r="H941" s="180">
        <v>0</v>
      </c>
      <c r="I941" s="179">
        <v>0</v>
      </c>
      <c r="J941" s="180">
        <v>0</v>
      </c>
      <c r="K941" s="179">
        <v>0</v>
      </c>
      <c r="L941" s="180">
        <v>0</v>
      </c>
      <c r="M941" s="179">
        <v>0</v>
      </c>
      <c r="N941" s="180">
        <v>0</v>
      </c>
      <c r="O941" s="179">
        <v>0</v>
      </c>
      <c r="P941" s="180">
        <v>0</v>
      </c>
      <c r="Q941" s="179">
        <v>0.89033333333333331</v>
      </c>
      <c r="R941" s="180">
        <v>0</v>
      </c>
      <c r="S941" s="179">
        <v>0</v>
      </c>
      <c r="T941" s="180">
        <v>0</v>
      </c>
      <c r="U941" s="179">
        <v>0</v>
      </c>
      <c r="V941" s="180">
        <v>0</v>
      </c>
      <c r="W941" s="179">
        <v>0</v>
      </c>
      <c r="X941" s="180">
        <v>0</v>
      </c>
      <c r="Y941" s="179">
        <v>0</v>
      </c>
      <c r="Z941" s="180">
        <v>0</v>
      </c>
      <c r="AA941" s="179">
        <v>0</v>
      </c>
      <c r="AB941" s="180">
        <v>0</v>
      </c>
      <c r="AC941" s="204">
        <f t="shared" si="372"/>
        <v>0.89033333333333331</v>
      </c>
      <c r="AD941" s="204"/>
      <c r="AE941" s="204"/>
    </row>
    <row r="942" spans="2:31" x14ac:dyDescent="0.3">
      <c r="B942" s="210" t="s">
        <v>55</v>
      </c>
      <c r="C942" s="210"/>
      <c r="D942" s="210"/>
      <c r="E942" s="179">
        <v>0</v>
      </c>
      <c r="F942" s="180">
        <v>0</v>
      </c>
      <c r="G942" s="179">
        <v>0</v>
      </c>
      <c r="H942" s="180">
        <v>0</v>
      </c>
      <c r="I942" s="179">
        <v>0</v>
      </c>
      <c r="J942" s="180">
        <v>0</v>
      </c>
      <c r="K942" s="179">
        <v>0</v>
      </c>
      <c r="L942" s="180">
        <v>0</v>
      </c>
      <c r="M942" s="179">
        <v>0</v>
      </c>
      <c r="N942" s="180">
        <v>0</v>
      </c>
      <c r="O942" s="179">
        <v>0</v>
      </c>
      <c r="P942" s="180">
        <v>0</v>
      </c>
      <c r="Q942" s="179">
        <v>10.375666666666669</v>
      </c>
      <c r="R942" s="180">
        <v>0</v>
      </c>
      <c r="S942" s="179">
        <v>0.13116666666666485</v>
      </c>
      <c r="T942" s="180">
        <v>2.1226666666666598</v>
      </c>
      <c r="U942" s="179">
        <v>9.6176666666666613</v>
      </c>
      <c r="V942" s="180">
        <v>0</v>
      </c>
      <c r="W942" s="179">
        <v>0</v>
      </c>
      <c r="X942" s="180">
        <v>0</v>
      </c>
      <c r="Y942" s="179">
        <v>0</v>
      </c>
      <c r="Z942" s="180">
        <v>0</v>
      </c>
      <c r="AA942" s="179">
        <v>0</v>
      </c>
      <c r="AB942" s="180">
        <v>0</v>
      </c>
      <c r="AC942" s="204">
        <f t="shared" si="372"/>
        <v>22.247166666666658</v>
      </c>
      <c r="AD942" s="204"/>
      <c r="AE942" s="204"/>
    </row>
    <row r="943" spans="2:31" x14ac:dyDescent="0.3">
      <c r="B943" s="210" t="s">
        <v>56</v>
      </c>
      <c r="C943" s="210"/>
      <c r="D943" s="210"/>
      <c r="E943" s="179">
        <v>0</v>
      </c>
      <c r="F943" s="180">
        <v>0</v>
      </c>
      <c r="G943" s="179">
        <v>0</v>
      </c>
      <c r="H943" s="180">
        <v>0</v>
      </c>
      <c r="I943" s="179">
        <v>0</v>
      </c>
      <c r="J943" s="180">
        <v>0</v>
      </c>
      <c r="K943" s="179">
        <v>0</v>
      </c>
      <c r="L943" s="180">
        <v>0</v>
      </c>
      <c r="M943" s="179">
        <v>0</v>
      </c>
      <c r="N943" s="180">
        <v>0</v>
      </c>
      <c r="O943" s="179">
        <v>0</v>
      </c>
      <c r="P943" s="180">
        <v>0</v>
      </c>
      <c r="Q943" s="179">
        <v>3.5085000000000006</v>
      </c>
      <c r="R943" s="180">
        <v>0.39066666666666688</v>
      </c>
      <c r="S943" s="179">
        <v>1.4280000000000017</v>
      </c>
      <c r="T943" s="180">
        <v>1.2051666666666692</v>
      </c>
      <c r="U943" s="179">
        <v>1.6230000000000016</v>
      </c>
      <c r="V943" s="180">
        <v>0</v>
      </c>
      <c r="W943" s="179">
        <v>0</v>
      </c>
      <c r="X943" s="180">
        <v>0</v>
      </c>
      <c r="Y943" s="179">
        <v>0</v>
      </c>
      <c r="Z943" s="180">
        <v>0</v>
      </c>
      <c r="AA943" s="179">
        <v>0</v>
      </c>
      <c r="AB943" s="180">
        <v>0</v>
      </c>
      <c r="AC943" s="204">
        <f t="shared" si="372"/>
        <v>8.1553333333333384</v>
      </c>
      <c r="AD943" s="204"/>
      <c r="AE943" s="204"/>
    </row>
    <row r="944" spans="2:31" x14ac:dyDescent="0.3">
      <c r="B944" s="210" t="s">
        <v>112</v>
      </c>
      <c r="C944" s="210"/>
      <c r="D944" s="210"/>
      <c r="E944" s="179">
        <v>0</v>
      </c>
      <c r="F944" s="180">
        <v>0</v>
      </c>
      <c r="G944" s="179">
        <v>0</v>
      </c>
      <c r="H944" s="180">
        <v>0</v>
      </c>
      <c r="I944" s="179">
        <v>0</v>
      </c>
      <c r="J944" s="180">
        <v>0</v>
      </c>
      <c r="K944" s="179">
        <v>0</v>
      </c>
      <c r="L944" s="180">
        <v>0</v>
      </c>
      <c r="M944" s="179">
        <v>0</v>
      </c>
      <c r="N944" s="180">
        <v>0</v>
      </c>
      <c r="O944" s="179">
        <v>0</v>
      </c>
      <c r="P944" s="180">
        <v>0</v>
      </c>
      <c r="Q944" s="179">
        <v>6.6978333333333335</v>
      </c>
      <c r="R944" s="180">
        <v>0</v>
      </c>
      <c r="S944" s="179">
        <v>0</v>
      </c>
      <c r="T944" s="180">
        <v>0</v>
      </c>
      <c r="U944" s="179">
        <v>0</v>
      </c>
      <c r="V944" s="180">
        <v>0</v>
      </c>
      <c r="W944" s="179">
        <v>0</v>
      </c>
      <c r="X944" s="180">
        <v>0</v>
      </c>
      <c r="Y944" s="179">
        <v>0</v>
      </c>
      <c r="Z944" s="180">
        <v>0</v>
      </c>
      <c r="AA944" s="179">
        <v>0</v>
      </c>
      <c r="AB944" s="180">
        <v>0</v>
      </c>
      <c r="AC944" s="204">
        <f t="shared" si="372"/>
        <v>6.6978333333333335</v>
      </c>
      <c r="AD944" s="204"/>
      <c r="AE944" s="204"/>
    </row>
    <row r="945" spans="2:31" x14ac:dyDescent="0.3">
      <c r="B945" s="210" t="s">
        <v>57</v>
      </c>
      <c r="C945" s="210"/>
      <c r="D945" s="210"/>
      <c r="E945" s="179">
        <v>0</v>
      </c>
      <c r="F945" s="180">
        <v>0</v>
      </c>
      <c r="G945" s="179">
        <v>0</v>
      </c>
      <c r="H945" s="180">
        <v>0</v>
      </c>
      <c r="I945" s="179">
        <v>0</v>
      </c>
      <c r="J945" s="180">
        <v>0</v>
      </c>
      <c r="K945" s="179">
        <v>0</v>
      </c>
      <c r="L945" s="180">
        <v>0</v>
      </c>
      <c r="M945" s="179">
        <v>0</v>
      </c>
      <c r="N945" s="180">
        <v>0</v>
      </c>
      <c r="O945" s="179">
        <v>0</v>
      </c>
      <c r="P945" s="180">
        <v>0</v>
      </c>
      <c r="Q945" s="179">
        <v>0.34016666666666684</v>
      </c>
      <c r="R945" s="180">
        <v>0</v>
      </c>
      <c r="S945" s="179">
        <v>0</v>
      </c>
      <c r="T945" s="180">
        <v>0</v>
      </c>
      <c r="U945" s="179">
        <v>0.28383333333333388</v>
      </c>
      <c r="V945" s="180">
        <v>0</v>
      </c>
      <c r="W945" s="179">
        <v>0</v>
      </c>
      <c r="X945" s="180">
        <v>0</v>
      </c>
      <c r="Y945" s="179">
        <v>0</v>
      </c>
      <c r="Z945" s="180">
        <v>0</v>
      </c>
      <c r="AA945" s="179">
        <v>0</v>
      </c>
      <c r="AB945" s="180">
        <v>0</v>
      </c>
      <c r="AC945" s="204">
        <f t="shared" si="372"/>
        <v>0.62400000000000078</v>
      </c>
      <c r="AD945" s="204"/>
      <c r="AE945" s="204"/>
    </row>
    <row r="946" spans="2:31" x14ac:dyDescent="0.3">
      <c r="B946" s="210" t="s">
        <v>58</v>
      </c>
      <c r="C946" s="210"/>
      <c r="D946" s="210"/>
      <c r="E946" s="179">
        <v>0</v>
      </c>
      <c r="F946" s="180">
        <v>0</v>
      </c>
      <c r="G946" s="179">
        <v>0</v>
      </c>
      <c r="H946" s="180">
        <v>0</v>
      </c>
      <c r="I946" s="179">
        <v>0</v>
      </c>
      <c r="J946" s="180">
        <v>0</v>
      </c>
      <c r="K946" s="179">
        <v>0</v>
      </c>
      <c r="L946" s="180">
        <v>0</v>
      </c>
      <c r="M946" s="179">
        <v>0</v>
      </c>
      <c r="N946" s="180">
        <v>0</v>
      </c>
      <c r="O946" s="179">
        <v>0</v>
      </c>
      <c r="P946" s="180">
        <v>0</v>
      </c>
      <c r="Q946" s="179">
        <v>0</v>
      </c>
      <c r="R946" s="180">
        <v>0</v>
      </c>
      <c r="S946" s="179">
        <v>0</v>
      </c>
      <c r="T946" s="180">
        <v>0</v>
      </c>
      <c r="U946" s="179">
        <v>0</v>
      </c>
      <c r="V946" s="180">
        <v>0</v>
      </c>
      <c r="W946" s="179">
        <v>0</v>
      </c>
      <c r="X946" s="180">
        <v>0</v>
      </c>
      <c r="Y946" s="179">
        <v>0</v>
      </c>
      <c r="Z946" s="180">
        <v>0</v>
      </c>
      <c r="AA946" s="179">
        <v>0</v>
      </c>
      <c r="AB946" s="180">
        <v>0</v>
      </c>
      <c r="AC946" s="204">
        <f t="shared" si="372"/>
        <v>0</v>
      </c>
      <c r="AD946" s="204"/>
      <c r="AE946" s="204"/>
    </row>
    <row r="947" spans="2:31" x14ac:dyDescent="0.3">
      <c r="B947" s="210" t="s">
        <v>113</v>
      </c>
      <c r="C947" s="210"/>
      <c r="D947" s="210"/>
      <c r="E947" s="179">
        <v>0</v>
      </c>
      <c r="F947" s="180">
        <v>0</v>
      </c>
      <c r="G947" s="179">
        <v>0</v>
      </c>
      <c r="H947" s="180">
        <v>0</v>
      </c>
      <c r="I947" s="179">
        <v>0</v>
      </c>
      <c r="J947" s="180">
        <v>0</v>
      </c>
      <c r="K947" s="179">
        <v>0</v>
      </c>
      <c r="L947" s="180">
        <v>0</v>
      </c>
      <c r="M947" s="179">
        <v>0</v>
      </c>
      <c r="N947" s="180">
        <v>0</v>
      </c>
      <c r="O947" s="179">
        <v>0</v>
      </c>
      <c r="P947" s="180">
        <v>0</v>
      </c>
      <c r="Q947" s="179">
        <v>9.648333333333337</v>
      </c>
      <c r="R947" s="180">
        <v>0</v>
      </c>
      <c r="S947" s="179">
        <v>0</v>
      </c>
      <c r="T947" s="180">
        <v>0</v>
      </c>
      <c r="U947" s="179">
        <v>0</v>
      </c>
      <c r="V947" s="180">
        <v>0</v>
      </c>
      <c r="W947" s="179">
        <v>0</v>
      </c>
      <c r="X947" s="180">
        <v>0</v>
      </c>
      <c r="Y947" s="179">
        <v>0</v>
      </c>
      <c r="Z947" s="180">
        <v>0</v>
      </c>
      <c r="AA947" s="179">
        <v>0</v>
      </c>
      <c r="AB947" s="180">
        <v>0</v>
      </c>
      <c r="AC947" s="204">
        <f t="shared" si="372"/>
        <v>9.648333333333337</v>
      </c>
      <c r="AD947" s="204"/>
      <c r="AE947" s="204"/>
    </row>
    <row r="948" spans="2:31" x14ac:dyDescent="0.3">
      <c r="B948" s="210" t="s">
        <v>59</v>
      </c>
      <c r="C948" s="210"/>
      <c r="D948" s="210"/>
      <c r="E948" s="179">
        <v>0</v>
      </c>
      <c r="F948" s="180">
        <v>0</v>
      </c>
      <c r="G948" s="179">
        <v>0</v>
      </c>
      <c r="H948" s="180">
        <v>0</v>
      </c>
      <c r="I948" s="179">
        <v>0</v>
      </c>
      <c r="J948" s="180">
        <v>0</v>
      </c>
      <c r="K948" s="179">
        <v>0</v>
      </c>
      <c r="L948" s="180">
        <v>0</v>
      </c>
      <c r="M948" s="179">
        <v>1.3266666666666667</v>
      </c>
      <c r="N948" s="180">
        <v>0</v>
      </c>
      <c r="O948" s="179">
        <v>55.599999999999945</v>
      </c>
      <c r="P948" s="180">
        <v>0</v>
      </c>
      <c r="Q948" s="179">
        <v>19.630166666666661</v>
      </c>
      <c r="R948" s="180">
        <v>15.836333333333334</v>
      </c>
      <c r="S948" s="179">
        <v>0</v>
      </c>
      <c r="T948" s="180">
        <v>0</v>
      </c>
      <c r="U948" s="179">
        <v>9.6696666666666662</v>
      </c>
      <c r="V948" s="180">
        <v>0</v>
      </c>
      <c r="W948" s="179">
        <v>0</v>
      </c>
      <c r="X948" s="180">
        <v>0</v>
      </c>
      <c r="Y948" s="179">
        <v>0</v>
      </c>
      <c r="Z948" s="180">
        <v>0</v>
      </c>
      <c r="AA948" s="179">
        <v>0</v>
      </c>
      <c r="AB948" s="180">
        <v>0</v>
      </c>
      <c r="AC948" s="204">
        <f t="shared" si="372"/>
        <v>102.06283333333327</v>
      </c>
      <c r="AD948" s="204"/>
      <c r="AE948" s="204"/>
    </row>
    <row r="949" spans="2:31" x14ac:dyDescent="0.3">
      <c r="B949" s="210" t="s">
        <v>60</v>
      </c>
      <c r="C949" s="210"/>
      <c r="D949" s="210"/>
      <c r="E949" s="179">
        <v>0</v>
      </c>
      <c r="F949" s="180">
        <v>0</v>
      </c>
      <c r="G949" s="179">
        <v>0</v>
      </c>
      <c r="H949" s="180">
        <v>0</v>
      </c>
      <c r="I949" s="179">
        <v>0</v>
      </c>
      <c r="J949" s="180">
        <v>0</v>
      </c>
      <c r="K949" s="179">
        <v>0</v>
      </c>
      <c r="L949" s="180">
        <v>0</v>
      </c>
      <c r="M949" s="179">
        <v>0.9933333333333334</v>
      </c>
      <c r="N949" s="180">
        <v>0</v>
      </c>
      <c r="O949" s="179">
        <v>0</v>
      </c>
      <c r="P949" s="180">
        <v>43.572166666666654</v>
      </c>
      <c r="Q949" s="179">
        <v>11.290666666666661</v>
      </c>
      <c r="R949" s="180">
        <v>2.8878333333333321</v>
      </c>
      <c r="S949" s="179">
        <v>0</v>
      </c>
      <c r="T949" s="180">
        <v>0</v>
      </c>
      <c r="U949" s="179">
        <v>4.7124999999999995</v>
      </c>
      <c r="V949" s="180">
        <v>0</v>
      </c>
      <c r="W949" s="179">
        <v>0</v>
      </c>
      <c r="X949" s="180">
        <v>0</v>
      </c>
      <c r="Y949" s="179">
        <v>0</v>
      </c>
      <c r="Z949" s="180">
        <v>0</v>
      </c>
      <c r="AA949" s="179">
        <v>0</v>
      </c>
      <c r="AB949" s="180">
        <v>0</v>
      </c>
      <c r="AC949" s="204">
        <f t="shared" si="372"/>
        <v>63.456499999999977</v>
      </c>
      <c r="AD949" s="204"/>
      <c r="AE949" s="204"/>
    </row>
    <row r="950" spans="2:31" x14ac:dyDescent="0.3">
      <c r="B950" s="210" t="s">
        <v>61</v>
      </c>
      <c r="C950" s="210"/>
      <c r="D950" s="210"/>
      <c r="E950" s="179">
        <v>0</v>
      </c>
      <c r="F950" s="180">
        <v>0</v>
      </c>
      <c r="G950" s="179">
        <v>0</v>
      </c>
      <c r="H950" s="180">
        <v>0</v>
      </c>
      <c r="I950" s="179">
        <v>0</v>
      </c>
      <c r="J950" s="180">
        <v>0</v>
      </c>
      <c r="K950" s="179">
        <v>0</v>
      </c>
      <c r="L950" s="180">
        <v>0</v>
      </c>
      <c r="M950" s="179">
        <v>1.8566666666666667</v>
      </c>
      <c r="N950" s="180">
        <v>0</v>
      </c>
      <c r="O950" s="179">
        <v>80.099999999999994</v>
      </c>
      <c r="P950" s="180">
        <v>0</v>
      </c>
      <c r="Q950" s="179">
        <v>16.577333333333332</v>
      </c>
      <c r="R950" s="180">
        <v>0</v>
      </c>
      <c r="S950" s="179">
        <v>0</v>
      </c>
      <c r="T950" s="180">
        <v>0</v>
      </c>
      <c r="U950" s="179">
        <v>0</v>
      </c>
      <c r="V950" s="180">
        <v>0</v>
      </c>
      <c r="W950" s="179">
        <v>0</v>
      </c>
      <c r="X950" s="180">
        <v>0</v>
      </c>
      <c r="Y950" s="179">
        <v>0</v>
      </c>
      <c r="Z950" s="180">
        <v>0</v>
      </c>
      <c r="AA950" s="179">
        <v>0</v>
      </c>
      <c r="AB950" s="180">
        <v>0</v>
      </c>
      <c r="AC950" s="204">
        <f t="shared" si="372"/>
        <v>98.533999999999992</v>
      </c>
      <c r="AD950" s="204"/>
      <c r="AE950" s="204"/>
    </row>
    <row r="951" spans="2:31" x14ac:dyDescent="0.3">
      <c r="B951" s="210" t="s">
        <v>62</v>
      </c>
      <c r="C951" s="210"/>
      <c r="D951" s="210"/>
      <c r="E951" s="179">
        <v>0</v>
      </c>
      <c r="F951" s="180">
        <v>0</v>
      </c>
      <c r="G951" s="179">
        <v>0</v>
      </c>
      <c r="H951" s="180">
        <v>0</v>
      </c>
      <c r="I951" s="179">
        <v>0</v>
      </c>
      <c r="J951" s="180">
        <v>0</v>
      </c>
      <c r="K951" s="179">
        <v>0</v>
      </c>
      <c r="L951" s="180">
        <v>0</v>
      </c>
      <c r="M951" s="179">
        <v>0</v>
      </c>
      <c r="N951" s="180">
        <v>0</v>
      </c>
      <c r="O951" s="179">
        <v>0</v>
      </c>
      <c r="P951" s="180">
        <v>0</v>
      </c>
      <c r="Q951" s="179">
        <v>16.785333333333337</v>
      </c>
      <c r="R951" s="180">
        <v>0</v>
      </c>
      <c r="S951" s="179">
        <v>0</v>
      </c>
      <c r="T951" s="180">
        <v>0</v>
      </c>
      <c r="U951" s="179">
        <v>0</v>
      </c>
      <c r="V951" s="180">
        <v>0</v>
      </c>
      <c r="W951" s="179">
        <v>0</v>
      </c>
      <c r="X951" s="180">
        <v>0</v>
      </c>
      <c r="Y951" s="179">
        <v>0</v>
      </c>
      <c r="Z951" s="180">
        <v>0</v>
      </c>
      <c r="AA951" s="179">
        <v>0</v>
      </c>
      <c r="AB951" s="180">
        <v>0</v>
      </c>
      <c r="AC951" s="204">
        <f t="shared" si="372"/>
        <v>16.785333333333337</v>
      </c>
      <c r="AD951" s="204"/>
      <c r="AE951" s="204"/>
    </row>
    <row r="952" spans="2:31" x14ac:dyDescent="0.3">
      <c r="B952" s="210" t="s">
        <v>63</v>
      </c>
      <c r="C952" s="210"/>
      <c r="D952" s="210"/>
      <c r="E952" s="179">
        <v>0</v>
      </c>
      <c r="F952" s="180">
        <v>0</v>
      </c>
      <c r="G952" s="179">
        <v>0</v>
      </c>
      <c r="H952" s="180">
        <v>0</v>
      </c>
      <c r="I952" s="179">
        <v>0</v>
      </c>
      <c r="J952" s="180">
        <v>0</v>
      </c>
      <c r="K952" s="179">
        <v>0</v>
      </c>
      <c r="L952" s="180">
        <v>0</v>
      </c>
      <c r="M952" s="179">
        <v>0</v>
      </c>
      <c r="N952" s="180">
        <v>0</v>
      </c>
      <c r="O952" s="179">
        <v>0</v>
      </c>
      <c r="P952" s="180">
        <v>0</v>
      </c>
      <c r="Q952" s="179">
        <v>24.693999999999999</v>
      </c>
      <c r="R952" s="180">
        <v>0</v>
      </c>
      <c r="S952" s="179">
        <v>0</v>
      </c>
      <c r="T952" s="180">
        <v>0</v>
      </c>
      <c r="U952" s="179">
        <v>0</v>
      </c>
      <c r="V952" s="180">
        <v>0</v>
      </c>
      <c r="W952" s="179">
        <v>0</v>
      </c>
      <c r="X952" s="180">
        <v>0</v>
      </c>
      <c r="Y952" s="179">
        <v>0</v>
      </c>
      <c r="Z952" s="180">
        <v>0</v>
      </c>
      <c r="AA952" s="179">
        <v>0</v>
      </c>
      <c r="AB952" s="180">
        <v>0</v>
      </c>
      <c r="AC952" s="204">
        <f t="shared" si="372"/>
        <v>24.693999999999999</v>
      </c>
      <c r="AD952" s="204"/>
      <c r="AE952" s="204"/>
    </row>
    <row r="953" spans="2:31" x14ac:dyDescent="0.3">
      <c r="B953" s="210" t="s">
        <v>64</v>
      </c>
      <c r="C953" s="210"/>
      <c r="D953" s="210"/>
      <c r="E953" s="179">
        <v>0</v>
      </c>
      <c r="F953" s="180">
        <v>0</v>
      </c>
      <c r="G953" s="179">
        <v>0</v>
      </c>
      <c r="H953" s="180">
        <v>0</v>
      </c>
      <c r="I953" s="179">
        <v>0</v>
      </c>
      <c r="J953" s="180">
        <v>0</v>
      </c>
      <c r="K953" s="179">
        <v>0</v>
      </c>
      <c r="L953" s="180">
        <v>0</v>
      </c>
      <c r="M953" s="179">
        <v>0</v>
      </c>
      <c r="N953" s="180">
        <v>46.49666666666662</v>
      </c>
      <c r="O953" s="179">
        <v>49.69999999999996</v>
      </c>
      <c r="P953" s="180">
        <v>43.708666666666673</v>
      </c>
      <c r="Q953" s="179">
        <v>8.3000000000000007</v>
      </c>
      <c r="R953" s="180">
        <v>7.0198333333333371</v>
      </c>
      <c r="S953" s="179">
        <v>8.3476666666666794</v>
      </c>
      <c r="T953" s="180">
        <v>0</v>
      </c>
      <c r="U953" s="179">
        <v>0</v>
      </c>
      <c r="V953" s="180">
        <v>0</v>
      </c>
      <c r="W953" s="179">
        <v>0</v>
      </c>
      <c r="X953" s="180">
        <v>0</v>
      </c>
      <c r="Y953" s="179">
        <v>0</v>
      </c>
      <c r="Z953" s="180">
        <v>0</v>
      </c>
      <c r="AA953" s="179">
        <v>0</v>
      </c>
      <c r="AB953" s="180">
        <v>0</v>
      </c>
      <c r="AC953" s="204">
        <f t="shared" si="372"/>
        <v>163.57283333333328</v>
      </c>
      <c r="AD953" s="204"/>
      <c r="AE953" s="204"/>
    </row>
    <row r="954" spans="2:31" x14ac:dyDescent="0.3">
      <c r="B954" s="210" t="s">
        <v>105</v>
      </c>
      <c r="C954" s="210"/>
      <c r="D954" s="210"/>
      <c r="E954" s="179">
        <v>0</v>
      </c>
      <c r="F954" s="180">
        <v>0</v>
      </c>
      <c r="G954" s="179">
        <v>0</v>
      </c>
      <c r="H954" s="180">
        <v>0</v>
      </c>
      <c r="I954" s="179">
        <v>0</v>
      </c>
      <c r="J954" s="180">
        <v>0</v>
      </c>
      <c r="K954" s="179">
        <v>0</v>
      </c>
      <c r="L954" s="180">
        <v>0</v>
      </c>
      <c r="M954" s="179">
        <v>0</v>
      </c>
      <c r="N954" s="180">
        <v>64.283333333333331</v>
      </c>
      <c r="O954" s="179">
        <v>70.199999999999918</v>
      </c>
      <c r="P954" s="180">
        <v>59.406833333333346</v>
      </c>
      <c r="Q954" s="179">
        <v>14.590833333333332</v>
      </c>
      <c r="R954" s="180">
        <v>0</v>
      </c>
      <c r="S954" s="179">
        <v>0</v>
      </c>
      <c r="T954" s="180">
        <v>0</v>
      </c>
      <c r="U954" s="179">
        <v>0</v>
      </c>
      <c r="V954" s="180">
        <v>0</v>
      </c>
      <c r="W954" s="179">
        <v>0</v>
      </c>
      <c r="X954" s="180">
        <v>0</v>
      </c>
      <c r="Y954" s="179">
        <v>0</v>
      </c>
      <c r="Z954" s="180">
        <v>0</v>
      </c>
      <c r="AA954" s="179">
        <v>0</v>
      </c>
      <c r="AB954" s="180">
        <v>0</v>
      </c>
      <c r="AC954" s="204">
        <f t="shared" si="372"/>
        <v>208.48099999999991</v>
      </c>
      <c r="AD954" s="204"/>
      <c r="AE954" s="204"/>
    </row>
    <row r="955" spans="2:31" x14ac:dyDescent="0.3">
      <c r="B955" s="210" t="s">
        <v>65</v>
      </c>
      <c r="C955" s="210"/>
      <c r="D955" s="210"/>
      <c r="E955" s="179">
        <v>0</v>
      </c>
      <c r="F955" s="180">
        <v>0</v>
      </c>
      <c r="G955" s="179">
        <v>0</v>
      </c>
      <c r="H955" s="180">
        <v>0</v>
      </c>
      <c r="I955" s="179">
        <v>0</v>
      </c>
      <c r="J955" s="180">
        <v>0</v>
      </c>
      <c r="K955" s="179">
        <v>0</v>
      </c>
      <c r="L955" s="180">
        <v>0</v>
      </c>
      <c r="M955" s="179">
        <v>0</v>
      </c>
      <c r="N955" s="180">
        <v>21.073333333333313</v>
      </c>
      <c r="O955" s="179">
        <v>21.900000000000009</v>
      </c>
      <c r="P955" s="180">
        <v>21.418000000000017</v>
      </c>
      <c r="Q955" s="179">
        <v>7.0616666666666692</v>
      </c>
      <c r="R955" s="180">
        <v>0.48450000000000021</v>
      </c>
      <c r="S955" s="179">
        <v>0</v>
      </c>
      <c r="T955" s="180">
        <v>0</v>
      </c>
      <c r="U955" s="179">
        <v>0</v>
      </c>
      <c r="V955" s="180">
        <v>0</v>
      </c>
      <c r="W955" s="179">
        <v>0</v>
      </c>
      <c r="X955" s="180">
        <v>0</v>
      </c>
      <c r="Y955" s="179">
        <v>0</v>
      </c>
      <c r="Z955" s="180">
        <v>0</v>
      </c>
      <c r="AA955" s="179">
        <v>0</v>
      </c>
      <c r="AB955" s="180">
        <v>0</v>
      </c>
      <c r="AC955" s="204">
        <f t="shared" si="372"/>
        <v>71.9375</v>
      </c>
      <c r="AD955" s="204"/>
      <c r="AE955" s="204"/>
    </row>
    <row r="956" spans="2:31" x14ac:dyDescent="0.3">
      <c r="B956" s="210" t="s">
        <v>66</v>
      </c>
      <c r="C956" s="210"/>
      <c r="D956" s="210"/>
      <c r="E956" s="179">
        <v>0</v>
      </c>
      <c r="F956" s="180">
        <v>0</v>
      </c>
      <c r="G956" s="179">
        <v>0</v>
      </c>
      <c r="H956" s="180">
        <v>0</v>
      </c>
      <c r="I956" s="179">
        <v>0</v>
      </c>
      <c r="J956" s="180">
        <v>0</v>
      </c>
      <c r="K956" s="179">
        <v>0</v>
      </c>
      <c r="L956" s="180">
        <v>0</v>
      </c>
      <c r="M956" s="179">
        <v>0</v>
      </c>
      <c r="N956" s="180">
        <v>39.923333333333332</v>
      </c>
      <c r="O956" s="179">
        <v>44.099999999999952</v>
      </c>
      <c r="P956" s="180">
        <v>37.943333333333335</v>
      </c>
      <c r="Q956" s="179">
        <v>11.601333333333342</v>
      </c>
      <c r="R956" s="180">
        <v>9.7098333333333322</v>
      </c>
      <c r="S956" s="179">
        <v>10.679666666666668</v>
      </c>
      <c r="T956" s="180">
        <v>0</v>
      </c>
      <c r="U956" s="179">
        <v>12.13916666666667</v>
      </c>
      <c r="V956" s="180">
        <v>0</v>
      </c>
      <c r="W956" s="179">
        <v>0</v>
      </c>
      <c r="X956" s="180">
        <v>0</v>
      </c>
      <c r="Y956" s="179">
        <v>0</v>
      </c>
      <c r="Z956" s="180">
        <v>0</v>
      </c>
      <c r="AA956" s="179">
        <v>0</v>
      </c>
      <c r="AB956" s="180">
        <v>0</v>
      </c>
      <c r="AC956" s="204">
        <f>SUM(E956:AB956)</f>
        <v>166.09666666666664</v>
      </c>
      <c r="AD956" s="204"/>
      <c r="AE956" s="204"/>
    </row>
    <row r="957" spans="2:31" x14ac:dyDescent="0.3">
      <c r="B957" s="210" t="s">
        <v>67</v>
      </c>
      <c r="C957" s="210"/>
      <c r="D957" s="210"/>
      <c r="E957" s="179">
        <v>0</v>
      </c>
      <c r="F957" s="180">
        <v>0</v>
      </c>
      <c r="G957" s="179">
        <v>0</v>
      </c>
      <c r="H957" s="180">
        <v>0</v>
      </c>
      <c r="I957" s="179">
        <v>0</v>
      </c>
      <c r="J957" s="180">
        <v>0</v>
      </c>
      <c r="K957" s="179">
        <v>0</v>
      </c>
      <c r="L957" s="180">
        <v>0</v>
      </c>
      <c r="M957" s="179">
        <v>0</v>
      </c>
      <c r="N957" s="180">
        <v>13.533333333333333</v>
      </c>
      <c r="O957" s="179">
        <v>17.700000000000021</v>
      </c>
      <c r="P957" s="180">
        <v>18.235666666666678</v>
      </c>
      <c r="Q957" s="179">
        <v>11.310833333333331</v>
      </c>
      <c r="R957" s="180">
        <v>2.6046666666666667</v>
      </c>
      <c r="S957" s="179">
        <v>0</v>
      </c>
      <c r="T957" s="180">
        <v>0</v>
      </c>
      <c r="U957" s="179">
        <v>4.1666666666666666E-3</v>
      </c>
      <c r="V957" s="180">
        <v>0</v>
      </c>
      <c r="W957" s="179">
        <v>0</v>
      </c>
      <c r="X957" s="180">
        <v>0</v>
      </c>
      <c r="Y957" s="179">
        <v>0</v>
      </c>
      <c r="Z957" s="180">
        <v>0</v>
      </c>
      <c r="AA957" s="179">
        <v>0</v>
      </c>
      <c r="AB957" s="180">
        <v>0</v>
      </c>
      <c r="AC957" s="204">
        <f t="shared" ref="AC957:AC970" si="373">SUM(E957:AB957)</f>
        <v>63.388666666666708</v>
      </c>
      <c r="AD957" s="204"/>
      <c r="AE957" s="204"/>
    </row>
    <row r="958" spans="2:31" x14ac:dyDescent="0.3">
      <c r="B958" s="210" t="s">
        <v>68</v>
      </c>
      <c r="C958" s="210"/>
      <c r="D958" s="210"/>
      <c r="E958" s="179">
        <v>0</v>
      </c>
      <c r="F958" s="180">
        <v>0</v>
      </c>
      <c r="G958" s="179">
        <v>0</v>
      </c>
      <c r="H958" s="180">
        <v>0</v>
      </c>
      <c r="I958" s="179">
        <v>0</v>
      </c>
      <c r="J958" s="180">
        <v>0</v>
      </c>
      <c r="K958" s="179">
        <v>0</v>
      </c>
      <c r="L958" s="180">
        <v>0</v>
      </c>
      <c r="M958" s="179">
        <v>0</v>
      </c>
      <c r="N958" s="180">
        <v>0</v>
      </c>
      <c r="O958" s="179">
        <v>0</v>
      </c>
      <c r="P958" s="180">
        <v>0</v>
      </c>
      <c r="Q958" s="179">
        <v>23.798833333333331</v>
      </c>
      <c r="R958" s="180">
        <v>0</v>
      </c>
      <c r="S958" s="179">
        <v>0</v>
      </c>
      <c r="T958" s="180">
        <v>0</v>
      </c>
      <c r="U958" s="179">
        <v>11.440833333333323</v>
      </c>
      <c r="V958" s="180">
        <v>0</v>
      </c>
      <c r="W958" s="179">
        <v>0</v>
      </c>
      <c r="X958" s="180">
        <v>0</v>
      </c>
      <c r="Y958" s="179">
        <v>0</v>
      </c>
      <c r="Z958" s="180">
        <v>0</v>
      </c>
      <c r="AA958" s="179">
        <v>0</v>
      </c>
      <c r="AB958" s="180">
        <v>0</v>
      </c>
      <c r="AC958" s="204">
        <f t="shared" si="373"/>
        <v>35.23966666666665</v>
      </c>
      <c r="AD958" s="204"/>
      <c r="AE958" s="204"/>
    </row>
    <row r="959" spans="2:31" x14ac:dyDescent="0.3">
      <c r="B959" s="210" t="s">
        <v>69</v>
      </c>
      <c r="C959" s="210"/>
      <c r="D959" s="210"/>
      <c r="E959" s="179">
        <v>0</v>
      </c>
      <c r="F959" s="180">
        <v>0</v>
      </c>
      <c r="G959" s="179">
        <v>0</v>
      </c>
      <c r="H959" s="180">
        <v>0</v>
      </c>
      <c r="I959" s="179">
        <v>0</v>
      </c>
      <c r="J959" s="180">
        <v>0</v>
      </c>
      <c r="K959" s="179">
        <v>0</v>
      </c>
      <c r="L959" s="180">
        <v>0</v>
      </c>
      <c r="M959" s="179">
        <v>0</v>
      </c>
      <c r="N959" s="180">
        <v>0</v>
      </c>
      <c r="O959" s="179">
        <v>0</v>
      </c>
      <c r="P959" s="180">
        <v>0</v>
      </c>
      <c r="Q959" s="179">
        <v>27.401666666666674</v>
      </c>
      <c r="R959" s="180">
        <v>5.5011666666666663</v>
      </c>
      <c r="S959" s="179">
        <v>3.4456666666666638</v>
      </c>
      <c r="T959" s="180">
        <v>2.015499999999995</v>
      </c>
      <c r="U959" s="179">
        <v>0</v>
      </c>
      <c r="V959" s="180">
        <v>0</v>
      </c>
      <c r="W959" s="179">
        <v>0</v>
      </c>
      <c r="X959" s="180">
        <v>0</v>
      </c>
      <c r="Y959" s="179">
        <v>0</v>
      </c>
      <c r="Z959" s="180">
        <v>0</v>
      </c>
      <c r="AA959" s="179">
        <v>0</v>
      </c>
      <c r="AB959" s="180">
        <v>0</v>
      </c>
      <c r="AC959" s="204">
        <f t="shared" si="373"/>
        <v>38.363999999999997</v>
      </c>
      <c r="AD959" s="204"/>
      <c r="AE959" s="204"/>
    </row>
    <row r="960" spans="2:31" x14ac:dyDescent="0.3">
      <c r="B960" s="210" t="s">
        <v>70</v>
      </c>
      <c r="C960" s="210"/>
      <c r="D960" s="210"/>
      <c r="E960" s="179">
        <v>0</v>
      </c>
      <c r="F960" s="180">
        <v>0</v>
      </c>
      <c r="G960" s="179">
        <v>0</v>
      </c>
      <c r="H960" s="180">
        <v>0</v>
      </c>
      <c r="I960" s="179">
        <v>0</v>
      </c>
      <c r="J960" s="180">
        <v>0</v>
      </c>
      <c r="K960" s="179">
        <v>0</v>
      </c>
      <c r="L960" s="180">
        <v>0</v>
      </c>
      <c r="M960" s="179">
        <v>0</v>
      </c>
      <c r="N960" s="180">
        <v>0</v>
      </c>
      <c r="O960" s="179">
        <v>0</v>
      </c>
      <c r="P960" s="180">
        <v>0</v>
      </c>
      <c r="Q960" s="179">
        <v>19.708000000000009</v>
      </c>
      <c r="R960" s="180">
        <v>3.5871666666666586</v>
      </c>
      <c r="S960" s="179">
        <v>2.8933333333333331</v>
      </c>
      <c r="T960" s="180">
        <v>3.1083333333333294</v>
      </c>
      <c r="U960" s="179">
        <v>1.4476666666666644</v>
      </c>
      <c r="V960" s="180">
        <v>0</v>
      </c>
      <c r="W960" s="179">
        <v>0</v>
      </c>
      <c r="X960" s="180">
        <v>0</v>
      </c>
      <c r="Y960" s="179">
        <v>0</v>
      </c>
      <c r="Z960" s="180">
        <v>0</v>
      </c>
      <c r="AA960" s="179">
        <v>0</v>
      </c>
      <c r="AB960" s="180">
        <v>0</v>
      </c>
      <c r="AC960" s="204">
        <f t="shared" si="373"/>
        <v>30.744499999999995</v>
      </c>
      <c r="AD960" s="204"/>
      <c r="AE960" s="204"/>
    </row>
    <row r="961" spans="2:31" x14ac:dyDescent="0.3">
      <c r="B961" s="210" t="s">
        <v>71</v>
      </c>
      <c r="C961" s="210"/>
      <c r="D961" s="210"/>
      <c r="E961" s="179">
        <v>0</v>
      </c>
      <c r="F961" s="180">
        <v>0</v>
      </c>
      <c r="G961" s="179">
        <v>0</v>
      </c>
      <c r="H961" s="180">
        <v>0</v>
      </c>
      <c r="I961" s="179">
        <v>0</v>
      </c>
      <c r="J961" s="180">
        <v>0</v>
      </c>
      <c r="K961" s="179">
        <v>0</v>
      </c>
      <c r="L961" s="180">
        <v>0</v>
      </c>
      <c r="M961" s="179">
        <v>0</v>
      </c>
      <c r="N961" s="180">
        <v>0</v>
      </c>
      <c r="O961" s="179">
        <v>0</v>
      </c>
      <c r="P961" s="180">
        <v>0</v>
      </c>
      <c r="Q961" s="179">
        <v>11.933999999999994</v>
      </c>
      <c r="R961" s="180">
        <v>0</v>
      </c>
      <c r="S961" s="179">
        <v>0</v>
      </c>
      <c r="T961" s="180">
        <v>0</v>
      </c>
      <c r="U961" s="179">
        <v>0</v>
      </c>
      <c r="V961" s="180">
        <v>0</v>
      </c>
      <c r="W961" s="179">
        <v>0</v>
      </c>
      <c r="X961" s="180">
        <v>0</v>
      </c>
      <c r="Y961" s="179">
        <v>0</v>
      </c>
      <c r="Z961" s="180">
        <v>0</v>
      </c>
      <c r="AA961" s="179">
        <v>0</v>
      </c>
      <c r="AB961" s="180">
        <v>0</v>
      </c>
      <c r="AC961" s="204">
        <f t="shared" si="373"/>
        <v>11.933999999999994</v>
      </c>
      <c r="AD961" s="204"/>
      <c r="AE961" s="204"/>
    </row>
    <row r="962" spans="2:31" x14ac:dyDescent="0.3">
      <c r="B962" s="210" t="s">
        <v>72</v>
      </c>
      <c r="C962" s="210"/>
      <c r="D962" s="210"/>
      <c r="E962" s="179">
        <v>0</v>
      </c>
      <c r="F962" s="180">
        <v>0</v>
      </c>
      <c r="G962" s="179">
        <v>0</v>
      </c>
      <c r="H962" s="180">
        <v>0</v>
      </c>
      <c r="I962" s="179">
        <v>0</v>
      </c>
      <c r="J962" s="180">
        <v>0</v>
      </c>
      <c r="K962" s="179">
        <v>0</v>
      </c>
      <c r="L962" s="180">
        <v>0</v>
      </c>
      <c r="M962" s="179">
        <v>0</v>
      </c>
      <c r="N962" s="180">
        <v>0</v>
      </c>
      <c r="O962" s="179">
        <v>0</v>
      </c>
      <c r="P962" s="180">
        <v>0</v>
      </c>
      <c r="Q962" s="179">
        <v>0</v>
      </c>
      <c r="R962" s="180">
        <v>0</v>
      </c>
      <c r="S962" s="179">
        <v>0</v>
      </c>
      <c r="T962" s="180">
        <v>0</v>
      </c>
      <c r="U962" s="179">
        <v>0</v>
      </c>
      <c r="V962" s="180">
        <v>0</v>
      </c>
      <c r="W962" s="179">
        <v>0</v>
      </c>
      <c r="X962" s="180">
        <v>0</v>
      </c>
      <c r="Y962" s="179">
        <v>0</v>
      </c>
      <c r="Z962" s="180">
        <v>0</v>
      </c>
      <c r="AA962" s="179">
        <v>0</v>
      </c>
      <c r="AB962" s="180">
        <v>0</v>
      </c>
      <c r="AC962" s="204">
        <f t="shared" si="373"/>
        <v>0</v>
      </c>
      <c r="AD962" s="204"/>
      <c r="AE962" s="204"/>
    </row>
    <row r="963" spans="2:31" x14ac:dyDescent="0.3">
      <c r="B963" s="210" t="s">
        <v>73</v>
      </c>
      <c r="C963" s="210"/>
      <c r="D963" s="210"/>
      <c r="E963" s="179">
        <v>0</v>
      </c>
      <c r="F963" s="180">
        <v>0</v>
      </c>
      <c r="G963" s="179">
        <v>0</v>
      </c>
      <c r="H963" s="180">
        <v>0</v>
      </c>
      <c r="I963" s="179">
        <v>0</v>
      </c>
      <c r="J963" s="180">
        <v>0</v>
      </c>
      <c r="K963" s="179">
        <v>0</v>
      </c>
      <c r="L963" s="180">
        <v>0</v>
      </c>
      <c r="M963" s="179">
        <v>0</v>
      </c>
      <c r="N963" s="180">
        <v>0</v>
      </c>
      <c r="O963" s="179">
        <v>0</v>
      </c>
      <c r="P963" s="180">
        <v>0</v>
      </c>
      <c r="Q963" s="179">
        <v>33.874833333333335</v>
      </c>
      <c r="R963" s="180">
        <v>4.5455000000000121</v>
      </c>
      <c r="S963" s="179">
        <v>3.1546666666666541</v>
      </c>
      <c r="T963" s="180">
        <v>5.634499999999993</v>
      </c>
      <c r="U963" s="179">
        <v>2.3668333333333296</v>
      </c>
      <c r="V963" s="180">
        <v>0</v>
      </c>
      <c r="W963" s="179">
        <v>0</v>
      </c>
      <c r="X963" s="180">
        <v>0</v>
      </c>
      <c r="Y963" s="179">
        <v>0</v>
      </c>
      <c r="Z963" s="180">
        <v>0</v>
      </c>
      <c r="AA963" s="179">
        <v>0</v>
      </c>
      <c r="AB963" s="180">
        <v>0</v>
      </c>
      <c r="AC963" s="204">
        <f t="shared" si="373"/>
        <v>49.576333333333331</v>
      </c>
      <c r="AD963" s="204"/>
      <c r="AE963" s="204"/>
    </row>
    <row r="964" spans="2:31" x14ac:dyDescent="0.3">
      <c r="B964" s="210" t="s">
        <v>74</v>
      </c>
      <c r="C964" s="210"/>
      <c r="D964" s="210"/>
      <c r="E964" s="179">
        <v>0</v>
      </c>
      <c r="F964" s="180">
        <v>0</v>
      </c>
      <c r="G964" s="179">
        <v>0</v>
      </c>
      <c r="H964" s="180">
        <v>0</v>
      </c>
      <c r="I964" s="179">
        <v>0</v>
      </c>
      <c r="J964" s="180">
        <v>0</v>
      </c>
      <c r="K964" s="179">
        <v>0</v>
      </c>
      <c r="L964" s="180">
        <v>0</v>
      </c>
      <c r="M964" s="179">
        <v>0</v>
      </c>
      <c r="N964" s="180">
        <v>0</v>
      </c>
      <c r="O964" s="179">
        <v>0</v>
      </c>
      <c r="P964" s="180">
        <v>0</v>
      </c>
      <c r="Q964" s="179">
        <v>27.018500000000007</v>
      </c>
      <c r="R964" s="180">
        <v>18.268999999999998</v>
      </c>
      <c r="S964" s="179">
        <v>11.455500000000002</v>
      </c>
      <c r="T964" s="180">
        <v>5.3650000000000011</v>
      </c>
      <c r="U964" s="179">
        <v>0</v>
      </c>
      <c r="V964" s="180">
        <v>0</v>
      </c>
      <c r="W964" s="179">
        <v>0</v>
      </c>
      <c r="X964" s="180">
        <v>0</v>
      </c>
      <c r="Y964" s="179">
        <v>0</v>
      </c>
      <c r="Z964" s="180">
        <v>0</v>
      </c>
      <c r="AA964" s="179">
        <v>0</v>
      </c>
      <c r="AB964" s="180">
        <v>0</v>
      </c>
      <c r="AC964" s="204">
        <f t="shared" si="373"/>
        <v>62.108000000000011</v>
      </c>
      <c r="AD964" s="204"/>
      <c r="AE964" s="204"/>
    </row>
    <row r="965" spans="2:31" x14ac:dyDescent="0.3">
      <c r="B965" s="210" t="s">
        <v>75</v>
      </c>
      <c r="C965" s="210"/>
      <c r="D965" s="210"/>
      <c r="E965" s="179">
        <v>0</v>
      </c>
      <c r="F965" s="180">
        <v>0</v>
      </c>
      <c r="G965" s="179">
        <v>0</v>
      </c>
      <c r="H965" s="180">
        <v>0</v>
      </c>
      <c r="I965" s="179">
        <v>0</v>
      </c>
      <c r="J965" s="180">
        <v>0</v>
      </c>
      <c r="K965" s="179">
        <v>0</v>
      </c>
      <c r="L965" s="180">
        <v>0</v>
      </c>
      <c r="M965" s="179">
        <v>0</v>
      </c>
      <c r="N965" s="180">
        <v>0</v>
      </c>
      <c r="O965" s="179">
        <v>0</v>
      </c>
      <c r="P965" s="180">
        <v>0</v>
      </c>
      <c r="Q965" s="179">
        <v>104.14100000000001</v>
      </c>
      <c r="R965" s="180">
        <v>57.48533333333333</v>
      </c>
      <c r="S965" s="179">
        <v>10.010666666666673</v>
      </c>
      <c r="T965" s="180">
        <v>0</v>
      </c>
      <c r="U965" s="179">
        <v>0</v>
      </c>
      <c r="V965" s="180">
        <v>0</v>
      </c>
      <c r="W965" s="179">
        <v>0</v>
      </c>
      <c r="X965" s="180">
        <v>0</v>
      </c>
      <c r="Y965" s="179">
        <v>0</v>
      </c>
      <c r="Z965" s="180">
        <v>0</v>
      </c>
      <c r="AA965" s="179">
        <v>0</v>
      </c>
      <c r="AB965" s="180">
        <v>0</v>
      </c>
      <c r="AC965" s="204">
        <f t="shared" si="373"/>
        <v>171.637</v>
      </c>
      <c r="AD965" s="204"/>
      <c r="AE965" s="204"/>
    </row>
    <row r="966" spans="2:31" x14ac:dyDescent="0.3">
      <c r="B966" s="210" t="s">
        <v>76</v>
      </c>
      <c r="C966" s="210"/>
      <c r="D966" s="210"/>
      <c r="E966" s="179">
        <v>0</v>
      </c>
      <c r="F966" s="180">
        <v>0</v>
      </c>
      <c r="G966" s="179">
        <v>0</v>
      </c>
      <c r="H966" s="180">
        <v>0</v>
      </c>
      <c r="I966" s="179">
        <v>0</v>
      </c>
      <c r="J966" s="180">
        <v>0</v>
      </c>
      <c r="K966" s="179">
        <v>0</v>
      </c>
      <c r="L966" s="180">
        <v>0</v>
      </c>
      <c r="M966" s="179">
        <v>0</v>
      </c>
      <c r="N966" s="180">
        <v>0</v>
      </c>
      <c r="O966" s="179">
        <v>0</v>
      </c>
      <c r="P966" s="180">
        <v>0</v>
      </c>
      <c r="Q966" s="179">
        <v>22.797833333333347</v>
      </c>
      <c r="R966" s="180">
        <v>0.82116666666666727</v>
      </c>
      <c r="S966" s="179">
        <v>0</v>
      </c>
      <c r="T966" s="180">
        <v>1.8075000000000001</v>
      </c>
      <c r="U966" s="179">
        <v>0</v>
      </c>
      <c r="V966" s="180">
        <v>0</v>
      </c>
      <c r="W966" s="179">
        <v>0</v>
      </c>
      <c r="X966" s="180">
        <v>0</v>
      </c>
      <c r="Y966" s="179">
        <v>0</v>
      </c>
      <c r="Z966" s="180">
        <v>0</v>
      </c>
      <c r="AA966" s="179">
        <v>0</v>
      </c>
      <c r="AB966" s="180">
        <v>0</v>
      </c>
      <c r="AC966" s="204">
        <f t="shared" si="373"/>
        <v>25.426500000000015</v>
      </c>
      <c r="AD966" s="204"/>
      <c r="AE966" s="204"/>
    </row>
    <row r="967" spans="2:31" x14ac:dyDescent="0.3">
      <c r="B967" s="210" t="s">
        <v>77</v>
      </c>
      <c r="C967" s="210"/>
      <c r="D967" s="210"/>
      <c r="E967" s="179">
        <v>0</v>
      </c>
      <c r="F967" s="180">
        <v>0</v>
      </c>
      <c r="G967" s="179">
        <v>0</v>
      </c>
      <c r="H967" s="180">
        <v>0</v>
      </c>
      <c r="I967" s="179">
        <v>0</v>
      </c>
      <c r="J967" s="180">
        <v>0</v>
      </c>
      <c r="K967" s="179">
        <v>0</v>
      </c>
      <c r="L967" s="180">
        <v>0</v>
      </c>
      <c r="M967" s="179">
        <v>0</v>
      </c>
      <c r="N967" s="180">
        <v>0</v>
      </c>
      <c r="O967" s="179">
        <v>0</v>
      </c>
      <c r="P967" s="180">
        <v>0</v>
      </c>
      <c r="Q967" s="179">
        <v>15.838833333333339</v>
      </c>
      <c r="R967" s="180">
        <v>0</v>
      </c>
      <c r="S967" s="179">
        <v>0</v>
      </c>
      <c r="T967" s="180">
        <v>0</v>
      </c>
      <c r="U967" s="179">
        <v>0</v>
      </c>
      <c r="V967" s="180">
        <v>0</v>
      </c>
      <c r="W967" s="179">
        <v>0</v>
      </c>
      <c r="X967" s="180">
        <v>0</v>
      </c>
      <c r="Y967" s="179">
        <v>0</v>
      </c>
      <c r="Z967" s="180">
        <v>0</v>
      </c>
      <c r="AA967" s="179">
        <v>0</v>
      </c>
      <c r="AB967" s="180">
        <v>0</v>
      </c>
      <c r="AC967" s="204">
        <f t="shared" si="373"/>
        <v>15.838833333333339</v>
      </c>
      <c r="AD967" s="204"/>
      <c r="AE967" s="204"/>
    </row>
    <row r="968" spans="2:31" x14ac:dyDescent="0.3">
      <c r="B968" s="210" t="s">
        <v>78</v>
      </c>
      <c r="C968" s="210"/>
      <c r="D968" s="210"/>
      <c r="E968" s="179">
        <v>0</v>
      </c>
      <c r="F968" s="180">
        <v>0</v>
      </c>
      <c r="G968" s="179">
        <v>0</v>
      </c>
      <c r="H968" s="180">
        <v>0</v>
      </c>
      <c r="I968" s="179">
        <v>0</v>
      </c>
      <c r="J968" s="180">
        <v>0</v>
      </c>
      <c r="K968" s="179">
        <v>0</v>
      </c>
      <c r="L968" s="180">
        <v>0</v>
      </c>
      <c r="M968" s="179">
        <v>0</v>
      </c>
      <c r="N968" s="180">
        <v>0</v>
      </c>
      <c r="O968" s="179">
        <v>0</v>
      </c>
      <c r="P968" s="180">
        <v>0</v>
      </c>
      <c r="Q968" s="179">
        <v>0</v>
      </c>
      <c r="R968" s="180">
        <v>0</v>
      </c>
      <c r="S968" s="179">
        <v>0</v>
      </c>
      <c r="T968" s="180">
        <v>0</v>
      </c>
      <c r="U968" s="179">
        <v>0</v>
      </c>
      <c r="V968" s="180">
        <v>0</v>
      </c>
      <c r="W968" s="179">
        <v>0</v>
      </c>
      <c r="X968" s="180">
        <v>0</v>
      </c>
      <c r="Y968" s="179">
        <v>0</v>
      </c>
      <c r="Z968" s="180">
        <v>0</v>
      </c>
      <c r="AA968" s="179">
        <v>0</v>
      </c>
      <c r="AB968" s="180">
        <v>0</v>
      </c>
      <c r="AC968" s="204">
        <f t="shared" si="373"/>
        <v>0</v>
      </c>
      <c r="AD968" s="204"/>
      <c r="AE968" s="204"/>
    </row>
    <row r="969" spans="2:31" x14ac:dyDescent="0.3">
      <c r="B969" s="210" t="s">
        <v>79</v>
      </c>
      <c r="C969" s="210"/>
      <c r="D969" s="210"/>
      <c r="E969" s="179">
        <v>0</v>
      </c>
      <c r="F969" s="180">
        <v>0</v>
      </c>
      <c r="G969" s="179">
        <v>0</v>
      </c>
      <c r="H969" s="180">
        <v>0</v>
      </c>
      <c r="I969" s="179">
        <v>0</v>
      </c>
      <c r="J969" s="180">
        <v>0</v>
      </c>
      <c r="K969" s="179">
        <v>0</v>
      </c>
      <c r="L969" s="180">
        <v>0</v>
      </c>
      <c r="M969" s="179">
        <v>0</v>
      </c>
      <c r="N969" s="180">
        <v>0</v>
      </c>
      <c r="O969" s="179">
        <v>0</v>
      </c>
      <c r="P969" s="180">
        <v>0</v>
      </c>
      <c r="Q969" s="179">
        <v>62.44733333333334</v>
      </c>
      <c r="R969" s="180">
        <v>51.409500000000001</v>
      </c>
      <c r="S969" s="179">
        <v>28.397999999999989</v>
      </c>
      <c r="T969" s="180">
        <v>0</v>
      </c>
      <c r="U969" s="179">
        <v>0</v>
      </c>
      <c r="V969" s="180">
        <v>0</v>
      </c>
      <c r="W969" s="179">
        <v>0</v>
      </c>
      <c r="X969" s="180">
        <v>0</v>
      </c>
      <c r="Y969" s="179">
        <v>0</v>
      </c>
      <c r="Z969" s="180">
        <v>0</v>
      </c>
      <c r="AA969" s="179">
        <v>0</v>
      </c>
      <c r="AB969" s="180">
        <v>0</v>
      </c>
      <c r="AC969" s="204">
        <f t="shared" si="373"/>
        <v>142.25483333333332</v>
      </c>
      <c r="AD969" s="204"/>
      <c r="AE969" s="204"/>
    </row>
    <row r="970" spans="2:31" x14ac:dyDescent="0.3">
      <c r="B970" s="210" t="s">
        <v>80</v>
      </c>
      <c r="C970" s="210"/>
      <c r="D970" s="210"/>
      <c r="E970" s="179">
        <v>0</v>
      </c>
      <c r="F970" s="180">
        <v>0</v>
      </c>
      <c r="G970" s="179">
        <v>0</v>
      </c>
      <c r="H970" s="180">
        <v>0</v>
      </c>
      <c r="I970" s="179">
        <v>0</v>
      </c>
      <c r="J970" s="180">
        <v>0</v>
      </c>
      <c r="K970" s="179">
        <v>0</v>
      </c>
      <c r="L970" s="180">
        <v>0</v>
      </c>
      <c r="M970" s="179">
        <v>0</v>
      </c>
      <c r="N970" s="180">
        <v>0</v>
      </c>
      <c r="O970" s="179">
        <v>0</v>
      </c>
      <c r="P970" s="180">
        <v>0</v>
      </c>
      <c r="Q970" s="179">
        <v>68.682166666666689</v>
      </c>
      <c r="R970" s="180">
        <v>68.166666666666671</v>
      </c>
      <c r="S970" s="179">
        <v>36.47983333333336</v>
      </c>
      <c r="T970" s="180">
        <v>13.944666666666672</v>
      </c>
      <c r="U970" s="179">
        <v>0.11483333333333499</v>
      </c>
      <c r="V970" s="180">
        <v>0</v>
      </c>
      <c r="W970" s="179">
        <v>0</v>
      </c>
      <c r="X970" s="180">
        <v>0</v>
      </c>
      <c r="Y970" s="179">
        <v>0</v>
      </c>
      <c r="Z970" s="180">
        <v>0</v>
      </c>
      <c r="AA970" s="179">
        <v>0</v>
      </c>
      <c r="AB970" s="180">
        <v>0</v>
      </c>
      <c r="AC970" s="204">
        <f t="shared" si="373"/>
        <v>187.38816666666673</v>
      </c>
      <c r="AD970" s="204"/>
      <c r="AE970" s="204"/>
    </row>
    <row r="971" spans="2:31" x14ac:dyDescent="0.3">
      <c r="B971" s="210" t="s">
        <v>88</v>
      </c>
      <c r="C971" s="210"/>
      <c r="D971" s="210"/>
      <c r="E971" s="179">
        <v>0</v>
      </c>
      <c r="F971" s="180">
        <v>0</v>
      </c>
      <c r="G971" s="179">
        <v>0</v>
      </c>
      <c r="H971" s="180">
        <v>0</v>
      </c>
      <c r="I971" s="179">
        <v>0</v>
      </c>
      <c r="J971" s="180">
        <v>0</v>
      </c>
      <c r="K971" s="179">
        <v>0</v>
      </c>
      <c r="L971" s="180">
        <v>0</v>
      </c>
      <c r="M971" s="179">
        <v>0</v>
      </c>
      <c r="N971" s="180">
        <v>0</v>
      </c>
      <c r="O971" s="179">
        <v>0</v>
      </c>
      <c r="P971" s="180">
        <v>0</v>
      </c>
      <c r="Q971" s="179">
        <v>0.87249999999999994</v>
      </c>
      <c r="R971" s="180">
        <v>0.44699999999999968</v>
      </c>
      <c r="S971" s="179">
        <v>0.33866666666666734</v>
      </c>
      <c r="T971" s="180">
        <v>0.7193333333333336</v>
      </c>
      <c r="U971" s="179">
        <v>0.67166666666666663</v>
      </c>
      <c r="V971" s="180">
        <v>0</v>
      </c>
      <c r="W971" s="179">
        <v>0</v>
      </c>
      <c r="X971" s="180">
        <v>0</v>
      </c>
      <c r="Y971" s="179">
        <v>0</v>
      </c>
      <c r="Z971" s="180">
        <v>0</v>
      </c>
      <c r="AA971" s="179">
        <v>0</v>
      </c>
      <c r="AB971" s="180">
        <v>0</v>
      </c>
      <c r="AC971" s="204">
        <f>SUM(E971:AB971)</f>
        <v>3.0491666666666672</v>
      </c>
      <c r="AD971" s="204"/>
      <c r="AE971" s="204"/>
    </row>
    <row r="972" spans="2:31" x14ac:dyDescent="0.3">
      <c r="B972" s="12" t="s">
        <v>104</v>
      </c>
      <c r="C972" s="12"/>
      <c r="D972" s="12"/>
      <c r="E972" s="179">
        <v>0</v>
      </c>
      <c r="F972" s="180">
        <v>0</v>
      </c>
      <c r="G972" s="179">
        <v>0</v>
      </c>
      <c r="H972" s="180">
        <v>0</v>
      </c>
      <c r="I972" s="179">
        <v>0</v>
      </c>
      <c r="J972" s="180">
        <v>0</v>
      </c>
      <c r="K972" s="179">
        <v>0</v>
      </c>
      <c r="L972" s="180">
        <v>0</v>
      </c>
      <c r="M972" s="179">
        <v>1.47</v>
      </c>
      <c r="N972" s="180">
        <v>65.400000000000063</v>
      </c>
      <c r="O972" s="179">
        <v>66.599999999999937</v>
      </c>
      <c r="P972" s="180">
        <v>66.900000000000063</v>
      </c>
      <c r="Q972" s="179">
        <v>2.1800000000000002</v>
      </c>
      <c r="R972" s="180">
        <v>0</v>
      </c>
      <c r="S972" s="179">
        <v>0</v>
      </c>
      <c r="T972" s="180">
        <v>0</v>
      </c>
      <c r="U972" s="179">
        <v>0</v>
      </c>
      <c r="V972" s="180">
        <v>0</v>
      </c>
      <c r="W972" s="179">
        <v>0</v>
      </c>
      <c r="X972" s="180">
        <v>0</v>
      </c>
      <c r="Y972" s="179">
        <v>0</v>
      </c>
      <c r="Z972" s="180">
        <v>0</v>
      </c>
      <c r="AA972" s="179">
        <v>0</v>
      </c>
      <c r="AB972" s="180">
        <v>0</v>
      </c>
      <c r="AC972" s="204">
        <f t="shared" ref="AC972:AC977" si="374">SUM(E972:AB972)</f>
        <v>202.55000000000007</v>
      </c>
      <c r="AD972" s="204"/>
      <c r="AE972" s="204"/>
    </row>
    <row r="973" spans="2:31" x14ac:dyDescent="0.3">
      <c r="B973" s="148" t="s">
        <v>101</v>
      </c>
      <c r="C973" s="12"/>
      <c r="D973" s="12"/>
      <c r="E973" s="179">
        <v>0</v>
      </c>
      <c r="F973" s="180">
        <v>0</v>
      </c>
      <c r="G973" s="179">
        <v>0</v>
      </c>
      <c r="H973" s="180">
        <v>0</v>
      </c>
      <c r="I973" s="179">
        <v>0</v>
      </c>
      <c r="J973" s="180">
        <v>0</v>
      </c>
      <c r="K973" s="179">
        <v>0</v>
      </c>
      <c r="L973" s="180">
        <v>0</v>
      </c>
      <c r="M973" s="179">
        <v>0</v>
      </c>
      <c r="N973" s="180">
        <v>0</v>
      </c>
      <c r="O973" s="179">
        <v>0</v>
      </c>
      <c r="P973" s="180">
        <v>0</v>
      </c>
      <c r="Q973" s="179">
        <v>0</v>
      </c>
      <c r="R973" s="180">
        <v>0</v>
      </c>
      <c r="S973" s="179">
        <v>0</v>
      </c>
      <c r="T973" s="180">
        <v>0</v>
      </c>
      <c r="U973" s="179">
        <v>0</v>
      </c>
      <c r="V973" s="180">
        <v>0</v>
      </c>
      <c r="W973" s="179">
        <v>0</v>
      </c>
      <c r="X973" s="180">
        <v>0</v>
      </c>
      <c r="Y973" s="179">
        <v>0</v>
      </c>
      <c r="Z973" s="180">
        <v>0</v>
      </c>
      <c r="AA973" s="179">
        <v>0</v>
      </c>
      <c r="AB973" s="180">
        <v>0</v>
      </c>
      <c r="AC973" s="204">
        <f t="shared" si="374"/>
        <v>0</v>
      </c>
      <c r="AD973" s="204"/>
      <c r="AE973" s="204"/>
    </row>
    <row r="974" spans="2:31" x14ac:dyDescent="0.3">
      <c r="B974" s="148" t="s">
        <v>102</v>
      </c>
      <c r="C974" s="12"/>
      <c r="D974" s="12"/>
      <c r="E974" s="179">
        <v>0</v>
      </c>
      <c r="F974" s="180">
        <v>0</v>
      </c>
      <c r="G974" s="179">
        <v>0</v>
      </c>
      <c r="H974" s="180">
        <v>0</v>
      </c>
      <c r="I974" s="179">
        <v>0</v>
      </c>
      <c r="J974" s="180">
        <v>0</v>
      </c>
      <c r="K974" s="179">
        <v>0</v>
      </c>
      <c r="L974" s="180">
        <v>0</v>
      </c>
      <c r="M974" s="179">
        <v>0</v>
      </c>
      <c r="N974" s="180">
        <v>0</v>
      </c>
      <c r="O974" s="179">
        <v>0</v>
      </c>
      <c r="P974" s="180">
        <v>0</v>
      </c>
      <c r="Q974" s="179">
        <v>0</v>
      </c>
      <c r="R974" s="180">
        <v>0</v>
      </c>
      <c r="S974" s="179">
        <v>0</v>
      </c>
      <c r="T974" s="180">
        <v>0</v>
      </c>
      <c r="U974" s="179">
        <v>0</v>
      </c>
      <c r="V974" s="180">
        <v>0</v>
      </c>
      <c r="W974" s="179">
        <v>0</v>
      </c>
      <c r="X974" s="180">
        <v>0</v>
      </c>
      <c r="Y974" s="179">
        <v>0</v>
      </c>
      <c r="Z974" s="180">
        <v>0</v>
      </c>
      <c r="AA974" s="179">
        <v>0</v>
      </c>
      <c r="AB974" s="180">
        <v>0</v>
      </c>
      <c r="AC974" s="204">
        <f t="shared" si="374"/>
        <v>0</v>
      </c>
      <c r="AD974" s="204"/>
      <c r="AE974" s="204"/>
    </row>
    <row r="975" spans="2:31" x14ac:dyDescent="0.3">
      <c r="B975" s="148" t="s">
        <v>103</v>
      </c>
      <c r="C975" s="12"/>
      <c r="D975" s="12"/>
      <c r="E975" s="179">
        <v>0</v>
      </c>
      <c r="F975" s="180">
        <v>0</v>
      </c>
      <c r="G975" s="179">
        <v>0</v>
      </c>
      <c r="H975" s="180">
        <v>0</v>
      </c>
      <c r="I975" s="179">
        <v>0</v>
      </c>
      <c r="J975" s="180">
        <v>0</v>
      </c>
      <c r="K975" s="179">
        <v>0</v>
      </c>
      <c r="L975" s="180">
        <v>0</v>
      </c>
      <c r="M975" s="179">
        <v>0</v>
      </c>
      <c r="N975" s="180">
        <v>0</v>
      </c>
      <c r="O975" s="179">
        <v>0</v>
      </c>
      <c r="P975" s="180">
        <v>0</v>
      </c>
      <c r="Q975" s="179">
        <v>0</v>
      </c>
      <c r="R975" s="180">
        <v>0</v>
      </c>
      <c r="S975" s="179">
        <v>0</v>
      </c>
      <c r="T975" s="180">
        <v>0</v>
      </c>
      <c r="U975" s="179">
        <v>0</v>
      </c>
      <c r="V975" s="180">
        <v>0</v>
      </c>
      <c r="W975" s="179">
        <v>0</v>
      </c>
      <c r="X975" s="180">
        <v>0</v>
      </c>
      <c r="Y975" s="179">
        <v>0</v>
      </c>
      <c r="Z975" s="180">
        <v>0</v>
      </c>
      <c r="AA975" s="179">
        <v>0</v>
      </c>
      <c r="AB975" s="180">
        <v>0</v>
      </c>
      <c r="AC975" s="204">
        <f t="shared" si="374"/>
        <v>0</v>
      </c>
      <c r="AD975" s="204"/>
      <c r="AE975" s="204"/>
    </row>
    <row r="976" spans="2:31" s="148" customFormat="1" x14ac:dyDescent="0.3">
      <c r="B976" s="148" t="s">
        <v>119</v>
      </c>
      <c r="C976" s="12"/>
      <c r="D976" s="12"/>
      <c r="E976" s="149"/>
      <c r="F976" s="152"/>
      <c r="G976" s="149"/>
      <c r="H976" s="152"/>
      <c r="I976" s="149"/>
      <c r="J976" s="152"/>
      <c r="K976" s="149"/>
      <c r="L976" s="152"/>
      <c r="M976" s="149"/>
      <c r="N976" s="152"/>
      <c r="O976" s="149"/>
      <c r="P976" s="152"/>
      <c r="Q976" s="149"/>
      <c r="R976" s="152"/>
      <c r="S976" s="149"/>
      <c r="T976" s="152"/>
      <c r="U976" s="149"/>
      <c r="V976" s="152"/>
      <c r="W976" s="149"/>
      <c r="X976" s="152"/>
      <c r="Y976" s="149"/>
      <c r="Z976" s="152"/>
      <c r="AA976" s="149"/>
      <c r="AB976" s="152"/>
      <c r="AC976" s="204">
        <f t="shared" si="374"/>
        <v>0</v>
      </c>
      <c r="AD976" s="204"/>
      <c r="AE976" s="204"/>
    </row>
    <row r="977" spans="2:31" s="148" customFormat="1" x14ac:dyDescent="0.3">
      <c r="B977" s="148" t="s">
        <v>120</v>
      </c>
      <c r="C977" s="12"/>
      <c r="D977" s="12"/>
      <c r="E977" s="149"/>
      <c r="F977" s="152"/>
      <c r="G977" s="149"/>
      <c r="H977" s="152"/>
      <c r="I977" s="149"/>
      <c r="J977" s="152"/>
      <c r="K977" s="149"/>
      <c r="L977" s="152"/>
      <c r="M977" s="149"/>
      <c r="N977" s="152"/>
      <c r="O977" s="149"/>
      <c r="P977" s="152"/>
      <c r="Q977" s="149"/>
      <c r="R977" s="152"/>
      <c r="S977" s="149"/>
      <c r="T977" s="152"/>
      <c r="U977" s="149"/>
      <c r="V977" s="152"/>
      <c r="W977" s="149"/>
      <c r="X977" s="152"/>
      <c r="Y977" s="149"/>
      <c r="Z977" s="152"/>
      <c r="AA977" s="149"/>
      <c r="AB977" s="152"/>
      <c r="AC977" s="204">
        <f t="shared" si="374"/>
        <v>0</v>
      </c>
      <c r="AD977" s="204"/>
      <c r="AE977" s="204"/>
    </row>
    <row r="978" spans="2:31" x14ac:dyDescent="0.3">
      <c r="B978" s="13" t="s">
        <v>2</v>
      </c>
      <c r="C978" s="13"/>
      <c r="D978" s="13"/>
      <c r="E978" s="14">
        <f>SUM(E923:E977)</f>
        <v>0</v>
      </c>
      <c r="F978" s="14">
        <f t="shared" ref="F978" si="375">SUM(F923:F977)</f>
        <v>0</v>
      </c>
      <c r="G978" s="14">
        <f t="shared" ref="G978" si="376">SUM(G923:G977)</f>
        <v>0</v>
      </c>
      <c r="H978" s="14">
        <f t="shared" ref="H978" si="377">SUM(H923:H977)</f>
        <v>0</v>
      </c>
      <c r="I978" s="14">
        <f t="shared" ref="I978" si="378">SUM(I923:I977)</f>
        <v>0</v>
      </c>
      <c r="J978" s="14">
        <f t="shared" ref="J978" si="379">SUM(J923:J977)</f>
        <v>0</v>
      </c>
      <c r="K978" s="14">
        <f t="shared" ref="K978" si="380">SUM(K923:K977)</f>
        <v>0</v>
      </c>
      <c r="L978" s="14">
        <f t="shared" ref="L978" si="381">SUM(L923:L977)</f>
        <v>0</v>
      </c>
      <c r="M978" s="14">
        <f t="shared" ref="M978" si="382">SUM(M923:M977)</f>
        <v>5.6466666666666665</v>
      </c>
      <c r="N978" s="14">
        <f t="shared" ref="N978" si="383">SUM(N923:N977)</f>
        <v>250.70999999999998</v>
      </c>
      <c r="O978" s="14">
        <f t="shared" ref="O978" si="384">SUM(O923:O977)</f>
        <v>405.89999999999975</v>
      </c>
      <c r="P978" s="14">
        <f t="shared" ref="P978" si="385">SUM(P923:P977)</f>
        <v>291.18466666666677</v>
      </c>
      <c r="Q978" s="14">
        <f t="shared" ref="Q978" si="386">SUM(Q923:Q977)</f>
        <v>854.33516666666651</v>
      </c>
      <c r="R978" s="14">
        <f t="shared" ref="R978" si="387">SUM(R923:R977)</f>
        <v>377.39083333333338</v>
      </c>
      <c r="S978" s="14">
        <f t="shared" ref="S978" si="388">SUM(S923:S977)</f>
        <v>209.90883333333335</v>
      </c>
      <c r="T978" s="14">
        <f t="shared" ref="T978" si="389">SUM(T923:T977)</f>
        <v>122.30849999999997</v>
      </c>
      <c r="U978" s="14">
        <f t="shared" ref="U978" si="390">SUM(U923:U977)</f>
        <v>67.688333333333333</v>
      </c>
      <c r="V978" s="14">
        <f t="shared" ref="V978" si="391">SUM(V923:V977)</f>
        <v>0</v>
      </c>
      <c r="W978" s="14">
        <f t="shared" ref="W978" si="392">SUM(W923:W977)</f>
        <v>0</v>
      </c>
      <c r="X978" s="14">
        <f t="shared" ref="X978" si="393">SUM(X923:X977)</f>
        <v>0</v>
      </c>
      <c r="Y978" s="14">
        <f t="shared" ref="Y978" si="394">SUM(Y923:Y977)</f>
        <v>0</v>
      </c>
      <c r="Z978" s="14">
        <f t="shared" ref="Z978" si="395">SUM(Z923:Z977)</f>
        <v>0</v>
      </c>
      <c r="AA978" s="14">
        <f t="shared" ref="AA978" si="396">SUM(AA923:AA977)</f>
        <v>0</v>
      </c>
      <c r="AB978" s="14">
        <f t="shared" ref="AB978" si="397">SUM(AB923:AB977)</f>
        <v>0</v>
      </c>
      <c r="AC978" s="215">
        <f>SUM(AC923:AE977)</f>
        <v>2585.0730000000003</v>
      </c>
      <c r="AD978" s="215"/>
      <c r="AE978" s="215"/>
    </row>
    <row r="979" spans="2:31" x14ac:dyDescent="0.3">
      <c r="B979" s="15"/>
      <c r="C979" s="16"/>
      <c r="D979" s="17"/>
      <c r="E979" s="17"/>
      <c r="F979" s="17"/>
      <c r="G979" s="17"/>
      <c r="H979" s="17"/>
      <c r="I979" s="17"/>
      <c r="J979" s="17"/>
      <c r="K979" s="17"/>
      <c r="L979" s="17"/>
      <c r="M979" s="17"/>
      <c r="N979" s="17"/>
      <c r="O979" s="17"/>
      <c r="P979" s="17"/>
      <c r="Q979" s="17"/>
      <c r="R979" s="17"/>
      <c r="S979" s="17"/>
      <c r="T979" s="17"/>
      <c r="U979" s="17"/>
      <c r="V979" s="17"/>
      <c r="W979" s="17"/>
      <c r="X979" s="17"/>
      <c r="Y979" s="17"/>
      <c r="Z979" s="17"/>
      <c r="AA979" s="17"/>
    </row>
    <row r="980" spans="2:31" x14ac:dyDescent="0.3">
      <c r="B980" s="15"/>
      <c r="C980" s="16"/>
      <c r="D980" s="17"/>
      <c r="E980" s="17"/>
      <c r="F980" s="17"/>
      <c r="G980" s="17"/>
      <c r="H980" s="17"/>
      <c r="I980" s="17"/>
      <c r="J980" s="17"/>
      <c r="K980" s="17"/>
      <c r="L980" s="17"/>
      <c r="M980" s="17"/>
      <c r="N980" s="17"/>
      <c r="O980" s="17"/>
      <c r="P980" s="17"/>
      <c r="Q980" s="17"/>
      <c r="R980" s="17"/>
      <c r="S980" s="17"/>
      <c r="T980" s="17"/>
      <c r="U980" s="17"/>
      <c r="V980" s="17"/>
      <c r="W980" s="17"/>
      <c r="X980" s="17"/>
      <c r="Y980" s="17"/>
      <c r="Z980" s="17"/>
      <c r="AA980" s="17"/>
    </row>
    <row r="981" spans="2:31" x14ac:dyDescent="0.3">
      <c r="B981" s="8">
        <f>'Resumen-Mensual'!$U$22</f>
        <v>45033</v>
      </c>
    </row>
    <row r="982" spans="2:31" x14ac:dyDescent="0.3">
      <c r="B982" s="8"/>
    </row>
    <row r="983" spans="2:31" x14ac:dyDescent="0.3">
      <c r="B983" s="9" t="s">
        <v>81</v>
      </c>
      <c r="C983" s="10"/>
      <c r="D983" s="10"/>
      <c r="E983" s="11">
        <v>1</v>
      </c>
      <c r="F983" s="11">
        <v>2</v>
      </c>
      <c r="G983" s="11">
        <v>3</v>
      </c>
      <c r="H983" s="11">
        <v>4</v>
      </c>
      <c r="I983" s="11">
        <v>5</v>
      </c>
      <c r="J983" s="11">
        <v>6</v>
      </c>
      <c r="K983" s="11">
        <v>7</v>
      </c>
      <c r="L983" s="11">
        <v>8</v>
      </c>
      <c r="M983" s="11">
        <v>9</v>
      </c>
      <c r="N983" s="11">
        <v>10</v>
      </c>
      <c r="O983" s="11">
        <v>11</v>
      </c>
      <c r="P983" s="11">
        <v>12</v>
      </c>
      <c r="Q983" s="11">
        <v>13</v>
      </c>
      <c r="R983" s="11">
        <v>14</v>
      </c>
      <c r="S983" s="11">
        <v>15</v>
      </c>
      <c r="T983" s="11">
        <v>16</v>
      </c>
      <c r="U983" s="11">
        <v>17</v>
      </c>
      <c r="V983" s="11">
        <v>18</v>
      </c>
      <c r="W983" s="11">
        <v>19</v>
      </c>
      <c r="X983" s="11">
        <v>20</v>
      </c>
      <c r="Y983" s="11">
        <v>21</v>
      </c>
      <c r="Z983" s="11">
        <v>22</v>
      </c>
      <c r="AA983" s="11">
        <v>23</v>
      </c>
      <c r="AB983" s="11">
        <v>24</v>
      </c>
      <c r="AC983" s="213" t="s">
        <v>2</v>
      </c>
      <c r="AD983" s="213"/>
      <c r="AE983" s="213"/>
    </row>
    <row r="984" spans="2:31" x14ac:dyDescent="0.3">
      <c r="B984" s="210" t="s">
        <v>37</v>
      </c>
      <c r="C984" s="210"/>
      <c r="D984" s="210"/>
      <c r="E984" s="181">
        <v>0</v>
      </c>
      <c r="F984" s="182">
        <v>0</v>
      </c>
      <c r="G984" s="181">
        <v>0</v>
      </c>
      <c r="H984" s="182">
        <v>0</v>
      </c>
      <c r="I984" s="181">
        <v>0</v>
      </c>
      <c r="J984" s="182">
        <v>0</v>
      </c>
      <c r="K984" s="181">
        <v>0</v>
      </c>
      <c r="L984" s="182">
        <v>0</v>
      </c>
      <c r="M984" s="181">
        <v>0</v>
      </c>
      <c r="N984" s="182">
        <v>0</v>
      </c>
      <c r="O984" s="181">
        <v>0</v>
      </c>
      <c r="P984" s="182">
        <v>1.1333333333333331</v>
      </c>
      <c r="Q984" s="181">
        <v>3.6999999999999962</v>
      </c>
      <c r="R984" s="182">
        <v>3.1493333333333355</v>
      </c>
      <c r="S984" s="181">
        <v>2.0901666666666667</v>
      </c>
      <c r="T984" s="182">
        <v>0.19149999999999986</v>
      </c>
      <c r="U984" s="181">
        <v>0</v>
      </c>
      <c r="V984" s="182">
        <v>0</v>
      </c>
      <c r="W984" s="181">
        <v>0</v>
      </c>
      <c r="X984" s="182">
        <v>0</v>
      </c>
      <c r="Y984" s="181">
        <v>0</v>
      </c>
      <c r="Z984" s="182">
        <v>0</v>
      </c>
      <c r="AA984" s="181">
        <v>0</v>
      </c>
      <c r="AB984" s="182">
        <v>0</v>
      </c>
      <c r="AC984" s="204">
        <f t="shared" ref="AC984:AC1016" si="398">SUM(E984:AB984)</f>
        <v>10.264333333333331</v>
      </c>
      <c r="AD984" s="204"/>
      <c r="AE984" s="204"/>
    </row>
    <row r="985" spans="2:31" x14ac:dyDescent="0.3">
      <c r="B985" s="210" t="s">
        <v>38</v>
      </c>
      <c r="C985" s="210"/>
      <c r="D985" s="210"/>
      <c r="E985" s="181">
        <v>0</v>
      </c>
      <c r="F985" s="182">
        <v>0</v>
      </c>
      <c r="G985" s="181">
        <v>0</v>
      </c>
      <c r="H985" s="182">
        <v>0</v>
      </c>
      <c r="I985" s="181">
        <v>0</v>
      </c>
      <c r="J985" s="182">
        <v>0</v>
      </c>
      <c r="K985" s="181">
        <v>0</v>
      </c>
      <c r="L985" s="182">
        <v>0</v>
      </c>
      <c r="M985" s="181">
        <v>0</v>
      </c>
      <c r="N985" s="182">
        <v>0</v>
      </c>
      <c r="O985" s="181">
        <v>0</v>
      </c>
      <c r="P985" s="182">
        <v>4.1000000000000014</v>
      </c>
      <c r="Q985" s="181">
        <v>11.486000000000006</v>
      </c>
      <c r="R985" s="182">
        <v>9.0201666666666647</v>
      </c>
      <c r="S985" s="181">
        <v>4.4498333333333333</v>
      </c>
      <c r="T985" s="182">
        <v>9.1666666666667146E-2</v>
      </c>
      <c r="U985" s="181">
        <v>0</v>
      </c>
      <c r="V985" s="182">
        <v>0</v>
      </c>
      <c r="W985" s="181">
        <v>0</v>
      </c>
      <c r="X985" s="182">
        <v>0</v>
      </c>
      <c r="Y985" s="181">
        <v>0</v>
      </c>
      <c r="Z985" s="182">
        <v>0</v>
      </c>
      <c r="AA985" s="181">
        <v>0</v>
      </c>
      <c r="AB985" s="182">
        <v>0</v>
      </c>
      <c r="AC985" s="204">
        <f t="shared" si="398"/>
        <v>29.147666666666677</v>
      </c>
      <c r="AD985" s="204"/>
      <c r="AE985" s="204"/>
    </row>
    <row r="986" spans="2:31" x14ac:dyDescent="0.3">
      <c r="B986" s="210" t="s">
        <v>39</v>
      </c>
      <c r="C986" s="210"/>
      <c r="D986" s="210"/>
      <c r="E986" s="181">
        <v>0</v>
      </c>
      <c r="F986" s="182">
        <v>0</v>
      </c>
      <c r="G986" s="181">
        <v>0</v>
      </c>
      <c r="H986" s="182">
        <v>0</v>
      </c>
      <c r="I986" s="181">
        <v>0</v>
      </c>
      <c r="J986" s="182">
        <v>0</v>
      </c>
      <c r="K986" s="181">
        <v>0</v>
      </c>
      <c r="L986" s="182">
        <v>0</v>
      </c>
      <c r="M986" s="181">
        <v>0</v>
      </c>
      <c r="N986" s="182">
        <v>0</v>
      </c>
      <c r="O986" s="181">
        <v>0</v>
      </c>
      <c r="P986" s="182">
        <v>6.232166666666668</v>
      </c>
      <c r="Q986" s="181">
        <v>17.442666666666671</v>
      </c>
      <c r="R986" s="182">
        <v>16.196166666666659</v>
      </c>
      <c r="S986" s="181">
        <v>13.920666666666678</v>
      </c>
      <c r="T986" s="182">
        <v>10.500000000000002</v>
      </c>
      <c r="U986" s="181">
        <v>2.4266666666666672</v>
      </c>
      <c r="V986" s="182">
        <v>0</v>
      </c>
      <c r="W986" s="181">
        <v>0</v>
      </c>
      <c r="X986" s="182">
        <v>0</v>
      </c>
      <c r="Y986" s="181">
        <v>0</v>
      </c>
      <c r="Z986" s="182">
        <v>0</v>
      </c>
      <c r="AA986" s="181">
        <v>0</v>
      </c>
      <c r="AB986" s="182">
        <v>0</v>
      </c>
      <c r="AC986" s="204">
        <f t="shared" si="398"/>
        <v>66.718333333333334</v>
      </c>
      <c r="AD986" s="204"/>
      <c r="AE986" s="204"/>
    </row>
    <row r="987" spans="2:31" x14ac:dyDescent="0.3">
      <c r="B987" s="210" t="s">
        <v>40</v>
      </c>
      <c r="C987" s="210"/>
      <c r="D987" s="210"/>
      <c r="E987" s="181">
        <v>0</v>
      </c>
      <c r="F987" s="182">
        <v>0</v>
      </c>
      <c r="G987" s="181">
        <v>0</v>
      </c>
      <c r="H987" s="182">
        <v>0</v>
      </c>
      <c r="I987" s="181">
        <v>0</v>
      </c>
      <c r="J987" s="182">
        <v>0</v>
      </c>
      <c r="K987" s="181">
        <v>0</v>
      </c>
      <c r="L987" s="182">
        <v>0</v>
      </c>
      <c r="M987" s="181">
        <v>0</v>
      </c>
      <c r="N987" s="182">
        <v>0</v>
      </c>
      <c r="O987" s="181">
        <v>0</v>
      </c>
      <c r="P987" s="182">
        <v>0</v>
      </c>
      <c r="Q987" s="181">
        <v>0</v>
      </c>
      <c r="R987" s="182">
        <v>0</v>
      </c>
      <c r="S987" s="181">
        <v>0</v>
      </c>
      <c r="T987" s="182">
        <v>0</v>
      </c>
      <c r="U987" s="181">
        <v>0</v>
      </c>
      <c r="V987" s="182">
        <v>0</v>
      </c>
      <c r="W987" s="181">
        <v>0</v>
      </c>
      <c r="X987" s="182">
        <v>0</v>
      </c>
      <c r="Y987" s="181">
        <v>0</v>
      </c>
      <c r="Z987" s="182">
        <v>0</v>
      </c>
      <c r="AA987" s="181">
        <v>0</v>
      </c>
      <c r="AB987" s="182">
        <v>0</v>
      </c>
      <c r="AC987" s="204">
        <f t="shared" si="398"/>
        <v>0</v>
      </c>
      <c r="AD987" s="204"/>
      <c r="AE987" s="204"/>
    </row>
    <row r="988" spans="2:31" x14ac:dyDescent="0.3">
      <c r="B988" s="210" t="s">
        <v>41</v>
      </c>
      <c r="C988" s="210"/>
      <c r="D988" s="210"/>
      <c r="E988" s="181">
        <v>0</v>
      </c>
      <c r="F988" s="182">
        <v>0</v>
      </c>
      <c r="G988" s="181">
        <v>0</v>
      </c>
      <c r="H988" s="182">
        <v>0</v>
      </c>
      <c r="I988" s="181">
        <v>0</v>
      </c>
      <c r="J988" s="182">
        <v>0</v>
      </c>
      <c r="K988" s="181">
        <v>0</v>
      </c>
      <c r="L988" s="182">
        <v>0</v>
      </c>
      <c r="M988" s="181">
        <v>0</v>
      </c>
      <c r="N988" s="182">
        <v>0</v>
      </c>
      <c r="O988" s="181">
        <v>0</v>
      </c>
      <c r="P988" s="182">
        <v>9.083499999999999</v>
      </c>
      <c r="Q988" s="181">
        <v>1.3941666666666663</v>
      </c>
      <c r="R988" s="182">
        <v>0</v>
      </c>
      <c r="S988" s="181">
        <v>0</v>
      </c>
      <c r="T988" s="182">
        <v>0</v>
      </c>
      <c r="U988" s="181">
        <v>0</v>
      </c>
      <c r="V988" s="182">
        <v>0</v>
      </c>
      <c r="W988" s="181">
        <v>0</v>
      </c>
      <c r="X988" s="182">
        <v>0</v>
      </c>
      <c r="Y988" s="181">
        <v>0</v>
      </c>
      <c r="Z988" s="182">
        <v>0</v>
      </c>
      <c r="AA988" s="181">
        <v>0</v>
      </c>
      <c r="AB988" s="182">
        <v>0</v>
      </c>
      <c r="AC988" s="204">
        <f t="shared" si="398"/>
        <v>10.477666666666666</v>
      </c>
      <c r="AD988" s="204"/>
      <c r="AE988" s="204"/>
    </row>
    <row r="989" spans="2:31" x14ac:dyDescent="0.3">
      <c r="B989" s="210" t="s">
        <v>42</v>
      </c>
      <c r="C989" s="210"/>
      <c r="D989" s="210"/>
      <c r="E989" s="181">
        <v>0</v>
      </c>
      <c r="F989" s="182">
        <v>0</v>
      </c>
      <c r="G989" s="181">
        <v>0</v>
      </c>
      <c r="H989" s="182">
        <v>0</v>
      </c>
      <c r="I989" s="181">
        <v>0</v>
      </c>
      <c r="J989" s="182">
        <v>0</v>
      </c>
      <c r="K989" s="181">
        <v>0</v>
      </c>
      <c r="L989" s="182">
        <v>0</v>
      </c>
      <c r="M989" s="181">
        <v>0</v>
      </c>
      <c r="N989" s="182">
        <v>0</v>
      </c>
      <c r="O989" s="181">
        <v>0</v>
      </c>
      <c r="P989" s="182">
        <v>35.707833333333333</v>
      </c>
      <c r="Q989" s="181">
        <v>89.478666666666641</v>
      </c>
      <c r="R989" s="182">
        <v>96.80216666666665</v>
      </c>
      <c r="S989" s="181">
        <v>53.812000000000019</v>
      </c>
      <c r="T989" s="182">
        <v>0</v>
      </c>
      <c r="U989" s="181">
        <v>0</v>
      </c>
      <c r="V989" s="182">
        <v>0</v>
      </c>
      <c r="W989" s="181">
        <v>0</v>
      </c>
      <c r="X989" s="182">
        <v>0</v>
      </c>
      <c r="Y989" s="181">
        <v>0</v>
      </c>
      <c r="Z989" s="182">
        <v>0</v>
      </c>
      <c r="AA989" s="181">
        <v>0</v>
      </c>
      <c r="AB989" s="182">
        <v>0</v>
      </c>
      <c r="AC989" s="204">
        <f t="shared" si="398"/>
        <v>275.80066666666664</v>
      </c>
      <c r="AD989" s="204"/>
      <c r="AE989" s="204"/>
    </row>
    <row r="990" spans="2:31" x14ac:dyDescent="0.3">
      <c r="B990" s="210" t="s">
        <v>43</v>
      </c>
      <c r="C990" s="210"/>
      <c r="D990" s="210"/>
      <c r="E990" s="181">
        <v>0</v>
      </c>
      <c r="F990" s="182">
        <v>0</v>
      </c>
      <c r="G990" s="181">
        <v>0</v>
      </c>
      <c r="H990" s="182">
        <v>0</v>
      </c>
      <c r="I990" s="181">
        <v>0</v>
      </c>
      <c r="J990" s="182">
        <v>0</v>
      </c>
      <c r="K990" s="181">
        <v>0</v>
      </c>
      <c r="L990" s="182">
        <v>0</v>
      </c>
      <c r="M990" s="181">
        <v>0</v>
      </c>
      <c r="N990" s="182">
        <v>0</v>
      </c>
      <c r="O990" s="181">
        <v>0</v>
      </c>
      <c r="P990" s="182">
        <v>12.135500000000002</v>
      </c>
      <c r="Q990" s="181">
        <v>6.1231666666666689</v>
      </c>
      <c r="R990" s="182">
        <v>0</v>
      </c>
      <c r="S990" s="181">
        <v>0</v>
      </c>
      <c r="T990" s="182">
        <v>0</v>
      </c>
      <c r="U990" s="181">
        <v>0</v>
      </c>
      <c r="V990" s="182">
        <v>0</v>
      </c>
      <c r="W990" s="181">
        <v>0</v>
      </c>
      <c r="X990" s="182">
        <v>0</v>
      </c>
      <c r="Y990" s="181">
        <v>0</v>
      </c>
      <c r="Z990" s="182">
        <v>0</v>
      </c>
      <c r="AA990" s="181">
        <v>0</v>
      </c>
      <c r="AB990" s="182">
        <v>0</v>
      </c>
      <c r="AC990" s="204">
        <f t="shared" si="398"/>
        <v>18.25866666666667</v>
      </c>
      <c r="AD990" s="204"/>
      <c r="AE990" s="204"/>
    </row>
    <row r="991" spans="2:31" x14ac:dyDescent="0.3">
      <c r="B991" s="210" t="s">
        <v>44</v>
      </c>
      <c r="C991" s="210"/>
      <c r="D991" s="210"/>
      <c r="E991" s="181">
        <v>0</v>
      </c>
      <c r="F991" s="182">
        <v>0</v>
      </c>
      <c r="G991" s="181">
        <v>0</v>
      </c>
      <c r="H991" s="182">
        <v>0</v>
      </c>
      <c r="I991" s="181">
        <v>0</v>
      </c>
      <c r="J991" s="182">
        <v>0</v>
      </c>
      <c r="K991" s="181">
        <v>0</v>
      </c>
      <c r="L991" s="182">
        <v>0</v>
      </c>
      <c r="M991" s="181">
        <v>0</v>
      </c>
      <c r="N991" s="182">
        <v>0</v>
      </c>
      <c r="O991" s="181">
        <v>0</v>
      </c>
      <c r="P991" s="182">
        <v>3.1650000000000005</v>
      </c>
      <c r="Q991" s="181">
        <v>0.56533333333333358</v>
      </c>
      <c r="R991" s="182">
        <v>0</v>
      </c>
      <c r="S991" s="181">
        <v>0.3306666666666665</v>
      </c>
      <c r="T991" s="182">
        <v>0</v>
      </c>
      <c r="U991" s="181">
        <v>0</v>
      </c>
      <c r="V991" s="182">
        <v>0</v>
      </c>
      <c r="W991" s="181">
        <v>0</v>
      </c>
      <c r="X991" s="182">
        <v>0</v>
      </c>
      <c r="Y991" s="181">
        <v>0</v>
      </c>
      <c r="Z991" s="182">
        <v>0</v>
      </c>
      <c r="AA991" s="181">
        <v>0</v>
      </c>
      <c r="AB991" s="182">
        <v>0</v>
      </c>
      <c r="AC991" s="204">
        <f t="shared" si="398"/>
        <v>4.0610000000000008</v>
      </c>
      <c r="AD991" s="204"/>
      <c r="AE991" s="204"/>
    </row>
    <row r="992" spans="2:31" x14ac:dyDescent="0.3">
      <c r="B992" s="210" t="s">
        <v>45</v>
      </c>
      <c r="C992" s="210"/>
      <c r="D992" s="210"/>
      <c r="E992" s="181">
        <v>0</v>
      </c>
      <c r="F992" s="182">
        <v>0</v>
      </c>
      <c r="G992" s="181">
        <v>0</v>
      </c>
      <c r="H992" s="182">
        <v>0</v>
      </c>
      <c r="I992" s="181">
        <v>0</v>
      </c>
      <c r="J992" s="182">
        <v>0</v>
      </c>
      <c r="K992" s="181">
        <v>0</v>
      </c>
      <c r="L992" s="182">
        <v>0</v>
      </c>
      <c r="M992" s="181">
        <v>0</v>
      </c>
      <c r="N992" s="182">
        <v>0</v>
      </c>
      <c r="O992" s="181">
        <v>0</v>
      </c>
      <c r="P992" s="182">
        <v>13.510666666666662</v>
      </c>
      <c r="Q992" s="181">
        <v>33.084166666666682</v>
      </c>
      <c r="R992" s="182">
        <v>19.058833333333325</v>
      </c>
      <c r="S992" s="181">
        <v>5.4170000000000051</v>
      </c>
      <c r="T992" s="182">
        <v>0</v>
      </c>
      <c r="U992" s="181">
        <v>0</v>
      </c>
      <c r="V992" s="182">
        <v>0</v>
      </c>
      <c r="W992" s="181">
        <v>0</v>
      </c>
      <c r="X992" s="182">
        <v>0</v>
      </c>
      <c r="Y992" s="181">
        <v>0</v>
      </c>
      <c r="Z992" s="182">
        <v>0</v>
      </c>
      <c r="AA992" s="181">
        <v>0</v>
      </c>
      <c r="AB992" s="182">
        <v>0</v>
      </c>
      <c r="AC992" s="204">
        <f t="shared" si="398"/>
        <v>71.070666666666668</v>
      </c>
      <c r="AD992" s="204"/>
      <c r="AE992" s="204"/>
    </row>
    <row r="993" spans="2:31" x14ac:dyDescent="0.3">
      <c r="B993" s="210" t="s">
        <v>46</v>
      </c>
      <c r="C993" s="210"/>
      <c r="D993" s="210"/>
      <c r="E993" s="181">
        <v>0</v>
      </c>
      <c r="F993" s="182">
        <v>0</v>
      </c>
      <c r="G993" s="181">
        <v>0</v>
      </c>
      <c r="H993" s="182">
        <v>0</v>
      </c>
      <c r="I993" s="181">
        <v>0</v>
      </c>
      <c r="J993" s="182">
        <v>0</v>
      </c>
      <c r="K993" s="181">
        <v>0</v>
      </c>
      <c r="L993" s="182">
        <v>0</v>
      </c>
      <c r="M993" s="181">
        <v>0</v>
      </c>
      <c r="N993" s="182">
        <v>0</v>
      </c>
      <c r="O993" s="181">
        <v>0</v>
      </c>
      <c r="P993" s="182">
        <v>13.429333333333327</v>
      </c>
      <c r="Q993" s="181">
        <v>9.5728333333333318</v>
      </c>
      <c r="R993" s="182">
        <v>0</v>
      </c>
      <c r="S993" s="181">
        <v>0</v>
      </c>
      <c r="T993" s="182">
        <v>0</v>
      </c>
      <c r="U993" s="181">
        <v>0</v>
      </c>
      <c r="V993" s="182">
        <v>0</v>
      </c>
      <c r="W993" s="181">
        <v>0</v>
      </c>
      <c r="X993" s="182">
        <v>0</v>
      </c>
      <c r="Y993" s="181">
        <v>0</v>
      </c>
      <c r="Z993" s="182">
        <v>0</v>
      </c>
      <c r="AA993" s="181">
        <v>0</v>
      </c>
      <c r="AB993" s="182">
        <v>0</v>
      </c>
      <c r="AC993" s="204">
        <f t="shared" si="398"/>
        <v>23.00216666666666</v>
      </c>
      <c r="AD993" s="204"/>
      <c r="AE993" s="204"/>
    </row>
    <row r="994" spans="2:31" x14ac:dyDescent="0.3">
      <c r="B994" s="210" t="s">
        <v>47</v>
      </c>
      <c r="C994" s="210"/>
      <c r="D994" s="210"/>
      <c r="E994" s="181">
        <v>0</v>
      </c>
      <c r="F994" s="182">
        <v>0</v>
      </c>
      <c r="G994" s="181">
        <v>0</v>
      </c>
      <c r="H994" s="182">
        <v>0</v>
      </c>
      <c r="I994" s="181">
        <v>0</v>
      </c>
      <c r="J994" s="182">
        <v>0</v>
      </c>
      <c r="K994" s="181">
        <v>0</v>
      </c>
      <c r="L994" s="182">
        <v>0</v>
      </c>
      <c r="M994" s="181">
        <v>0</v>
      </c>
      <c r="N994" s="182">
        <v>0</v>
      </c>
      <c r="O994" s="181">
        <v>0</v>
      </c>
      <c r="P994" s="182">
        <v>9.0166666666666492E-2</v>
      </c>
      <c r="Q994" s="181">
        <v>0</v>
      </c>
      <c r="R994" s="182">
        <v>0</v>
      </c>
      <c r="S994" s="181">
        <v>0</v>
      </c>
      <c r="T994" s="182">
        <v>0</v>
      </c>
      <c r="U994" s="181">
        <v>0</v>
      </c>
      <c r="V994" s="182">
        <v>0</v>
      </c>
      <c r="W994" s="181">
        <v>0</v>
      </c>
      <c r="X994" s="182">
        <v>0</v>
      </c>
      <c r="Y994" s="181">
        <v>0</v>
      </c>
      <c r="Z994" s="182">
        <v>0</v>
      </c>
      <c r="AA994" s="181">
        <v>0</v>
      </c>
      <c r="AB994" s="182">
        <v>0</v>
      </c>
      <c r="AC994" s="204">
        <f t="shared" si="398"/>
        <v>9.0166666666666492E-2</v>
      </c>
      <c r="AD994" s="204"/>
      <c r="AE994" s="204"/>
    </row>
    <row r="995" spans="2:31" x14ac:dyDescent="0.3">
      <c r="B995" s="210" t="s">
        <v>48</v>
      </c>
      <c r="C995" s="210"/>
      <c r="D995" s="210"/>
      <c r="E995" s="181">
        <v>0</v>
      </c>
      <c r="F995" s="182">
        <v>0</v>
      </c>
      <c r="G995" s="181">
        <v>0</v>
      </c>
      <c r="H995" s="182">
        <v>0</v>
      </c>
      <c r="I995" s="181">
        <v>0</v>
      </c>
      <c r="J995" s="182">
        <v>0</v>
      </c>
      <c r="K995" s="181">
        <v>0</v>
      </c>
      <c r="L995" s="182">
        <v>0</v>
      </c>
      <c r="M995" s="181">
        <v>0</v>
      </c>
      <c r="N995" s="182">
        <v>0</v>
      </c>
      <c r="O995" s="181">
        <v>0</v>
      </c>
      <c r="P995" s="182">
        <v>0.22233333333333344</v>
      </c>
      <c r="Q995" s="181">
        <v>0</v>
      </c>
      <c r="R995" s="182">
        <v>0</v>
      </c>
      <c r="S995" s="181">
        <v>0</v>
      </c>
      <c r="T995" s="182">
        <v>0</v>
      </c>
      <c r="U995" s="181">
        <v>0</v>
      </c>
      <c r="V995" s="182">
        <v>0</v>
      </c>
      <c r="W995" s="181">
        <v>0</v>
      </c>
      <c r="X995" s="182">
        <v>0</v>
      </c>
      <c r="Y995" s="181">
        <v>0</v>
      </c>
      <c r="Z995" s="182">
        <v>0</v>
      </c>
      <c r="AA995" s="181">
        <v>0</v>
      </c>
      <c r="AB995" s="182">
        <v>0</v>
      </c>
      <c r="AC995" s="204">
        <f t="shared" si="398"/>
        <v>0.22233333333333344</v>
      </c>
      <c r="AD995" s="204"/>
      <c r="AE995" s="204"/>
    </row>
    <row r="996" spans="2:31" x14ac:dyDescent="0.3">
      <c r="B996" s="210" t="s">
        <v>49</v>
      </c>
      <c r="C996" s="210"/>
      <c r="D996" s="210"/>
      <c r="E996" s="181">
        <v>0</v>
      </c>
      <c r="F996" s="182">
        <v>0</v>
      </c>
      <c r="G996" s="181">
        <v>0</v>
      </c>
      <c r="H996" s="182">
        <v>0</v>
      </c>
      <c r="I996" s="181">
        <v>0</v>
      </c>
      <c r="J996" s="182">
        <v>0</v>
      </c>
      <c r="K996" s="181">
        <v>0</v>
      </c>
      <c r="L996" s="182">
        <v>0</v>
      </c>
      <c r="M996" s="181">
        <v>0</v>
      </c>
      <c r="N996" s="182">
        <v>0</v>
      </c>
      <c r="O996" s="181">
        <v>0</v>
      </c>
      <c r="P996" s="182">
        <v>24.049166666666672</v>
      </c>
      <c r="Q996" s="181">
        <v>6.6733333333333364</v>
      </c>
      <c r="R996" s="182">
        <v>0</v>
      </c>
      <c r="S996" s="181">
        <v>0</v>
      </c>
      <c r="T996" s="182">
        <v>0</v>
      </c>
      <c r="U996" s="181">
        <v>0</v>
      </c>
      <c r="V996" s="182">
        <v>0</v>
      </c>
      <c r="W996" s="181">
        <v>0</v>
      </c>
      <c r="X996" s="182">
        <v>0</v>
      </c>
      <c r="Y996" s="181">
        <v>0</v>
      </c>
      <c r="Z996" s="182">
        <v>0</v>
      </c>
      <c r="AA996" s="181">
        <v>0</v>
      </c>
      <c r="AB996" s="182">
        <v>0</v>
      </c>
      <c r="AC996" s="204">
        <f t="shared" si="398"/>
        <v>30.722500000000007</v>
      </c>
      <c r="AD996" s="204"/>
      <c r="AE996" s="204"/>
    </row>
    <row r="997" spans="2:31" x14ac:dyDescent="0.3">
      <c r="B997" s="210" t="s">
        <v>50</v>
      </c>
      <c r="C997" s="210"/>
      <c r="D997" s="210"/>
      <c r="E997" s="181">
        <v>0</v>
      </c>
      <c r="F997" s="182">
        <v>0</v>
      </c>
      <c r="G997" s="181">
        <v>0</v>
      </c>
      <c r="H997" s="182">
        <v>0</v>
      </c>
      <c r="I997" s="181">
        <v>0</v>
      </c>
      <c r="J997" s="182">
        <v>0</v>
      </c>
      <c r="K997" s="181">
        <v>0</v>
      </c>
      <c r="L997" s="182">
        <v>0</v>
      </c>
      <c r="M997" s="181">
        <v>0</v>
      </c>
      <c r="N997" s="182">
        <v>0</v>
      </c>
      <c r="O997" s="181">
        <v>0</v>
      </c>
      <c r="P997" s="182">
        <v>9.2676666666666652</v>
      </c>
      <c r="Q997" s="181">
        <v>5.694666666666671</v>
      </c>
      <c r="R997" s="182">
        <v>0.17316666666666608</v>
      </c>
      <c r="S997" s="181">
        <v>0</v>
      </c>
      <c r="T997" s="182">
        <v>3.8166666666666536E-2</v>
      </c>
      <c r="U997" s="181">
        <v>0</v>
      </c>
      <c r="V997" s="182">
        <v>0</v>
      </c>
      <c r="W997" s="181">
        <v>0</v>
      </c>
      <c r="X997" s="182">
        <v>0</v>
      </c>
      <c r="Y997" s="181">
        <v>0</v>
      </c>
      <c r="Z997" s="182">
        <v>0</v>
      </c>
      <c r="AA997" s="181">
        <v>0</v>
      </c>
      <c r="AB997" s="182">
        <v>0</v>
      </c>
      <c r="AC997" s="204">
        <f t="shared" si="398"/>
        <v>15.173666666666671</v>
      </c>
      <c r="AD997" s="204"/>
      <c r="AE997" s="204"/>
    </row>
    <row r="998" spans="2:31" x14ac:dyDescent="0.3">
      <c r="B998" s="210" t="s">
        <v>106</v>
      </c>
      <c r="C998" s="210"/>
      <c r="D998" s="210"/>
      <c r="E998" s="181">
        <v>0</v>
      </c>
      <c r="F998" s="182">
        <v>0</v>
      </c>
      <c r="G998" s="181">
        <v>0</v>
      </c>
      <c r="H998" s="182">
        <v>0</v>
      </c>
      <c r="I998" s="181">
        <v>0</v>
      </c>
      <c r="J998" s="182">
        <v>0</v>
      </c>
      <c r="K998" s="181">
        <v>0</v>
      </c>
      <c r="L998" s="182">
        <v>0</v>
      </c>
      <c r="M998" s="181">
        <v>0</v>
      </c>
      <c r="N998" s="182">
        <v>0</v>
      </c>
      <c r="O998" s="181">
        <v>0</v>
      </c>
      <c r="P998" s="182">
        <v>10.264833333333335</v>
      </c>
      <c r="Q998" s="181">
        <v>4.841333333333333</v>
      </c>
      <c r="R998" s="182">
        <v>9.9999999999991957E-4</v>
      </c>
      <c r="S998" s="181">
        <v>0</v>
      </c>
      <c r="T998" s="182">
        <v>0</v>
      </c>
      <c r="U998" s="181">
        <v>0</v>
      </c>
      <c r="V998" s="182">
        <v>0</v>
      </c>
      <c r="W998" s="181">
        <v>0</v>
      </c>
      <c r="X998" s="182">
        <v>0</v>
      </c>
      <c r="Y998" s="181">
        <v>0</v>
      </c>
      <c r="Z998" s="182">
        <v>0</v>
      </c>
      <c r="AA998" s="181">
        <v>0</v>
      </c>
      <c r="AB998" s="182">
        <v>0</v>
      </c>
      <c r="AC998" s="204">
        <f t="shared" si="398"/>
        <v>15.107166666666668</v>
      </c>
      <c r="AD998" s="204"/>
      <c r="AE998" s="204"/>
    </row>
    <row r="999" spans="2:31" x14ac:dyDescent="0.3">
      <c r="B999" s="210" t="s">
        <v>51</v>
      </c>
      <c r="C999" s="210"/>
      <c r="D999" s="210"/>
      <c r="E999" s="181">
        <v>0</v>
      </c>
      <c r="F999" s="182">
        <v>0</v>
      </c>
      <c r="G999" s="181">
        <v>0</v>
      </c>
      <c r="H999" s="182">
        <v>0</v>
      </c>
      <c r="I999" s="181">
        <v>0</v>
      </c>
      <c r="J999" s="182">
        <v>0</v>
      </c>
      <c r="K999" s="181">
        <v>0</v>
      </c>
      <c r="L999" s="182">
        <v>0</v>
      </c>
      <c r="M999" s="181">
        <v>0</v>
      </c>
      <c r="N999" s="182">
        <v>0</v>
      </c>
      <c r="O999" s="181">
        <v>0</v>
      </c>
      <c r="P999" s="182">
        <v>12.949333333333335</v>
      </c>
      <c r="Q999" s="181">
        <v>5.0256666666666616</v>
      </c>
      <c r="R999" s="182">
        <v>0</v>
      </c>
      <c r="S999" s="181">
        <v>0</v>
      </c>
      <c r="T999" s="182">
        <v>0</v>
      </c>
      <c r="U999" s="181">
        <v>0</v>
      </c>
      <c r="V999" s="182">
        <v>0</v>
      </c>
      <c r="W999" s="181">
        <v>0</v>
      </c>
      <c r="X999" s="182">
        <v>0</v>
      </c>
      <c r="Y999" s="181">
        <v>0</v>
      </c>
      <c r="Z999" s="182">
        <v>0</v>
      </c>
      <c r="AA999" s="181">
        <v>0</v>
      </c>
      <c r="AB999" s="182">
        <v>0</v>
      </c>
      <c r="AC999" s="204">
        <f t="shared" si="398"/>
        <v>17.974999999999998</v>
      </c>
      <c r="AD999" s="204"/>
      <c r="AE999" s="204"/>
    </row>
    <row r="1000" spans="2:31" x14ac:dyDescent="0.3">
      <c r="B1000" s="210" t="s">
        <v>52</v>
      </c>
      <c r="C1000" s="210"/>
      <c r="D1000" s="210"/>
      <c r="E1000" s="181">
        <v>0</v>
      </c>
      <c r="F1000" s="182">
        <v>0</v>
      </c>
      <c r="G1000" s="181">
        <v>0</v>
      </c>
      <c r="H1000" s="182">
        <v>0</v>
      </c>
      <c r="I1000" s="181">
        <v>0</v>
      </c>
      <c r="J1000" s="182">
        <v>0</v>
      </c>
      <c r="K1000" s="181">
        <v>0</v>
      </c>
      <c r="L1000" s="182">
        <v>0</v>
      </c>
      <c r="M1000" s="181">
        <v>0</v>
      </c>
      <c r="N1000" s="182">
        <v>0</v>
      </c>
      <c r="O1000" s="181">
        <v>0</v>
      </c>
      <c r="P1000" s="182">
        <v>5.9350000000000005</v>
      </c>
      <c r="Q1000" s="181">
        <v>3.1191666666666666</v>
      </c>
      <c r="R1000" s="182">
        <v>4.4091666666666658</v>
      </c>
      <c r="S1000" s="181">
        <v>0.77683333333333382</v>
      </c>
      <c r="T1000" s="182">
        <v>0</v>
      </c>
      <c r="U1000" s="181">
        <v>0</v>
      </c>
      <c r="V1000" s="182">
        <v>0</v>
      </c>
      <c r="W1000" s="181">
        <v>0</v>
      </c>
      <c r="X1000" s="182">
        <v>0</v>
      </c>
      <c r="Y1000" s="181">
        <v>0</v>
      </c>
      <c r="Z1000" s="182">
        <v>0</v>
      </c>
      <c r="AA1000" s="181">
        <v>0</v>
      </c>
      <c r="AB1000" s="182">
        <v>0</v>
      </c>
      <c r="AC1000" s="204">
        <f t="shared" si="398"/>
        <v>14.240166666666667</v>
      </c>
      <c r="AD1000" s="204"/>
      <c r="AE1000" s="204"/>
    </row>
    <row r="1001" spans="2:31" x14ac:dyDescent="0.3">
      <c r="B1001" s="210" t="s">
        <v>53</v>
      </c>
      <c r="C1001" s="210"/>
      <c r="D1001" s="210"/>
      <c r="E1001" s="181">
        <v>0</v>
      </c>
      <c r="F1001" s="182">
        <v>0</v>
      </c>
      <c r="G1001" s="181">
        <v>0</v>
      </c>
      <c r="H1001" s="182">
        <v>0</v>
      </c>
      <c r="I1001" s="181">
        <v>0</v>
      </c>
      <c r="J1001" s="182">
        <v>0</v>
      </c>
      <c r="K1001" s="181">
        <v>0</v>
      </c>
      <c r="L1001" s="182">
        <v>0</v>
      </c>
      <c r="M1001" s="181">
        <v>0</v>
      </c>
      <c r="N1001" s="182">
        <v>0</v>
      </c>
      <c r="O1001" s="181">
        <v>0</v>
      </c>
      <c r="P1001" s="182">
        <v>15.656833333333333</v>
      </c>
      <c r="Q1001" s="181">
        <v>12.793833333333342</v>
      </c>
      <c r="R1001" s="182">
        <v>0</v>
      </c>
      <c r="S1001" s="181">
        <v>0</v>
      </c>
      <c r="T1001" s="182">
        <v>0</v>
      </c>
      <c r="U1001" s="181">
        <v>0</v>
      </c>
      <c r="V1001" s="182">
        <v>0</v>
      </c>
      <c r="W1001" s="181">
        <v>0</v>
      </c>
      <c r="X1001" s="182">
        <v>0</v>
      </c>
      <c r="Y1001" s="181">
        <v>0</v>
      </c>
      <c r="Z1001" s="182">
        <v>0</v>
      </c>
      <c r="AA1001" s="181">
        <v>0</v>
      </c>
      <c r="AB1001" s="182">
        <v>0</v>
      </c>
      <c r="AC1001" s="204">
        <f t="shared" si="398"/>
        <v>28.450666666666677</v>
      </c>
      <c r="AD1001" s="204"/>
      <c r="AE1001" s="204"/>
    </row>
    <row r="1002" spans="2:31" x14ac:dyDescent="0.3">
      <c r="B1002" s="210" t="s">
        <v>54</v>
      </c>
      <c r="C1002" s="210"/>
      <c r="D1002" s="210"/>
      <c r="E1002" s="181">
        <v>0</v>
      </c>
      <c r="F1002" s="182">
        <v>0</v>
      </c>
      <c r="G1002" s="181">
        <v>0</v>
      </c>
      <c r="H1002" s="182">
        <v>0</v>
      </c>
      <c r="I1002" s="181">
        <v>0</v>
      </c>
      <c r="J1002" s="182">
        <v>0</v>
      </c>
      <c r="K1002" s="181">
        <v>0</v>
      </c>
      <c r="L1002" s="182">
        <v>0</v>
      </c>
      <c r="M1002" s="181">
        <v>0</v>
      </c>
      <c r="N1002" s="182">
        <v>0</v>
      </c>
      <c r="O1002" s="181">
        <v>0</v>
      </c>
      <c r="P1002" s="182">
        <v>8.4143333333333334</v>
      </c>
      <c r="Q1002" s="181">
        <v>13.333333333333334</v>
      </c>
      <c r="R1002" s="182">
        <v>46.300000000000026</v>
      </c>
      <c r="S1002" s="181">
        <v>53.400000000000055</v>
      </c>
      <c r="T1002" s="182">
        <v>51.80000000000004</v>
      </c>
      <c r="U1002" s="181">
        <v>49.900000000000055</v>
      </c>
      <c r="V1002" s="182">
        <v>11.656666666666661</v>
      </c>
      <c r="W1002" s="181">
        <v>0</v>
      </c>
      <c r="X1002" s="182">
        <v>0</v>
      </c>
      <c r="Y1002" s="181">
        <v>0</v>
      </c>
      <c r="Z1002" s="182">
        <v>0</v>
      </c>
      <c r="AA1002" s="181">
        <v>0</v>
      </c>
      <c r="AB1002" s="182">
        <v>0</v>
      </c>
      <c r="AC1002" s="204">
        <f t="shared" si="398"/>
        <v>234.80433333333352</v>
      </c>
      <c r="AD1002" s="204"/>
      <c r="AE1002" s="204"/>
    </row>
    <row r="1003" spans="2:31" x14ac:dyDescent="0.3">
      <c r="B1003" s="210" t="s">
        <v>55</v>
      </c>
      <c r="C1003" s="210"/>
      <c r="D1003" s="210"/>
      <c r="E1003" s="181">
        <v>0</v>
      </c>
      <c r="F1003" s="182">
        <v>0</v>
      </c>
      <c r="G1003" s="181">
        <v>0</v>
      </c>
      <c r="H1003" s="182">
        <v>0</v>
      </c>
      <c r="I1003" s="181">
        <v>0</v>
      </c>
      <c r="J1003" s="182">
        <v>0</v>
      </c>
      <c r="K1003" s="181">
        <v>0</v>
      </c>
      <c r="L1003" s="182">
        <v>0</v>
      </c>
      <c r="M1003" s="181">
        <v>0</v>
      </c>
      <c r="N1003" s="182">
        <v>0</v>
      </c>
      <c r="O1003" s="181">
        <v>0</v>
      </c>
      <c r="P1003" s="182">
        <v>19.642999999999994</v>
      </c>
      <c r="Q1003" s="181">
        <v>10.615666666666673</v>
      </c>
      <c r="R1003" s="182">
        <v>0</v>
      </c>
      <c r="S1003" s="181">
        <v>0.74099999999999944</v>
      </c>
      <c r="T1003" s="182">
        <v>3.6031666666666715</v>
      </c>
      <c r="U1003" s="181">
        <v>0</v>
      </c>
      <c r="V1003" s="182">
        <v>0</v>
      </c>
      <c r="W1003" s="181">
        <v>0</v>
      </c>
      <c r="X1003" s="182">
        <v>0</v>
      </c>
      <c r="Y1003" s="181">
        <v>0</v>
      </c>
      <c r="Z1003" s="182">
        <v>0</v>
      </c>
      <c r="AA1003" s="181">
        <v>0</v>
      </c>
      <c r="AB1003" s="182">
        <v>0</v>
      </c>
      <c r="AC1003" s="204">
        <f t="shared" si="398"/>
        <v>34.602833333333336</v>
      </c>
      <c r="AD1003" s="204"/>
      <c r="AE1003" s="204"/>
    </row>
    <row r="1004" spans="2:31" x14ac:dyDescent="0.3">
      <c r="B1004" s="210" t="s">
        <v>56</v>
      </c>
      <c r="C1004" s="210"/>
      <c r="D1004" s="210"/>
      <c r="E1004" s="181">
        <v>0</v>
      </c>
      <c r="F1004" s="182">
        <v>0</v>
      </c>
      <c r="G1004" s="181">
        <v>0</v>
      </c>
      <c r="H1004" s="182">
        <v>0</v>
      </c>
      <c r="I1004" s="181">
        <v>0</v>
      </c>
      <c r="J1004" s="182">
        <v>0</v>
      </c>
      <c r="K1004" s="181">
        <v>0</v>
      </c>
      <c r="L1004" s="182">
        <v>0</v>
      </c>
      <c r="M1004" s="181">
        <v>0</v>
      </c>
      <c r="N1004" s="182">
        <v>0</v>
      </c>
      <c r="O1004" s="181">
        <v>0</v>
      </c>
      <c r="P1004" s="182">
        <v>8.2118333333333347</v>
      </c>
      <c r="Q1004" s="181">
        <v>5.2156666666666673</v>
      </c>
      <c r="R1004" s="182">
        <v>5.2499999999999741E-2</v>
      </c>
      <c r="S1004" s="181">
        <v>0.37333333333333213</v>
      </c>
      <c r="T1004" s="182">
        <v>0.87999999999999878</v>
      </c>
      <c r="U1004" s="181">
        <v>8.333333333334044E-4</v>
      </c>
      <c r="V1004" s="182">
        <v>0</v>
      </c>
      <c r="W1004" s="181">
        <v>0</v>
      </c>
      <c r="X1004" s="182">
        <v>0</v>
      </c>
      <c r="Y1004" s="181">
        <v>0</v>
      </c>
      <c r="Z1004" s="182">
        <v>0</v>
      </c>
      <c r="AA1004" s="181">
        <v>0</v>
      </c>
      <c r="AB1004" s="182">
        <v>0</v>
      </c>
      <c r="AC1004" s="204">
        <f t="shared" si="398"/>
        <v>14.734166666666665</v>
      </c>
      <c r="AD1004" s="204"/>
      <c r="AE1004" s="204"/>
    </row>
    <row r="1005" spans="2:31" x14ac:dyDescent="0.3">
      <c r="B1005" s="210" t="s">
        <v>112</v>
      </c>
      <c r="C1005" s="210"/>
      <c r="D1005" s="210"/>
      <c r="E1005" s="181">
        <v>0</v>
      </c>
      <c r="F1005" s="182">
        <v>0</v>
      </c>
      <c r="G1005" s="181">
        <v>0</v>
      </c>
      <c r="H1005" s="182">
        <v>0</v>
      </c>
      <c r="I1005" s="181">
        <v>0</v>
      </c>
      <c r="J1005" s="182">
        <v>0</v>
      </c>
      <c r="K1005" s="181">
        <v>0</v>
      </c>
      <c r="L1005" s="182">
        <v>0</v>
      </c>
      <c r="M1005" s="181">
        <v>0</v>
      </c>
      <c r="N1005" s="182">
        <v>0</v>
      </c>
      <c r="O1005" s="181">
        <v>0</v>
      </c>
      <c r="P1005" s="182">
        <v>18.932833333333331</v>
      </c>
      <c r="Q1005" s="181">
        <v>9.5949999999999989</v>
      </c>
      <c r="R1005" s="182">
        <v>0</v>
      </c>
      <c r="S1005" s="181">
        <v>0</v>
      </c>
      <c r="T1005" s="182">
        <v>0</v>
      </c>
      <c r="U1005" s="181">
        <v>0</v>
      </c>
      <c r="V1005" s="182">
        <v>0</v>
      </c>
      <c r="W1005" s="181">
        <v>0</v>
      </c>
      <c r="X1005" s="182">
        <v>0</v>
      </c>
      <c r="Y1005" s="181">
        <v>0</v>
      </c>
      <c r="Z1005" s="182">
        <v>0</v>
      </c>
      <c r="AA1005" s="181">
        <v>0</v>
      </c>
      <c r="AB1005" s="182">
        <v>0</v>
      </c>
      <c r="AC1005" s="204">
        <f t="shared" si="398"/>
        <v>28.52783333333333</v>
      </c>
      <c r="AD1005" s="204"/>
      <c r="AE1005" s="204"/>
    </row>
    <row r="1006" spans="2:31" x14ac:dyDescent="0.3">
      <c r="B1006" s="210" t="s">
        <v>57</v>
      </c>
      <c r="C1006" s="210"/>
      <c r="D1006" s="210"/>
      <c r="E1006" s="181">
        <v>0</v>
      </c>
      <c r="F1006" s="182">
        <v>0</v>
      </c>
      <c r="G1006" s="181">
        <v>0</v>
      </c>
      <c r="H1006" s="182">
        <v>0</v>
      </c>
      <c r="I1006" s="181">
        <v>0</v>
      </c>
      <c r="J1006" s="182">
        <v>0</v>
      </c>
      <c r="K1006" s="181">
        <v>0</v>
      </c>
      <c r="L1006" s="182">
        <v>0</v>
      </c>
      <c r="M1006" s="181">
        <v>0</v>
      </c>
      <c r="N1006" s="182">
        <v>0</v>
      </c>
      <c r="O1006" s="181">
        <v>0</v>
      </c>
      <c r="P1006" s="182">
        <v>2.5663333333333331</v>
      </c>
      <c r="Q1006" s="181">
        <v>0.51933333333333342</v>
      </c>
      <c r="R1006" s="182">
        <v>0</v>
      </c>
      <c r="S1006" s="181">
        <v>0</v>
      </c>
      <c r="T1006" s="182">
        <v>0</v>
      </c>
      <c r="U1006" s="181">
        <v>0</v>
      </c>
      <c r="V1006" s="182">
        <v>0</v>
      </c>
      <c r="W1006" s="181">
        <v>0</v>
      </c>
      <c r="X1006" s="182">
        <v>0</v>
      </c>
      <c r="Y1006" s="181">
        <v>0</v>
      </c>
      <c r="Z1006" s="182">
        <v>0</v>
      </c>
      <c r="AA1006" s="181">
        <v>0</v>
      </c>
      <c r="AB1006" s="182">
        <v>0</v>
      </c>
      <c r="AC1006" s="204">
        <f t="shared" si="398"/>
        <v>3.0856666666666666</v>
      </c>
      <c r="AD1006" s="204"/>
      <c r="AE1006" s="204"/>
    </row>
    <row r="1007" spans="2:31" x14ac:dyDescent="0.3">
      <c r="B1007" s="210" t="s">
        <v>58</v>
      </c>
      <c r="C1007" s="210"/>
      <c r="D1007" s="210"/>
      <c r="E1007" s="181">
        <v>0</v>
      </c>
      <c r="F1007" s="182">
        <v>0</v>
      </c>
      <c r="G1007" s="181">
        <v>0</v>
      </c>
      <c r="H1007" s="182">
        <v>0</v>
      </c>
      <c r="I1007" s="181">
        <v>0</v>
      </c>
      <c r="J1007" s="182">
        <v>0</v>
      </c>
      <c r="K1007" s="181">
        <v>0</v>
      </c>
      <c r="L1007" s="182">
        <v>0</v>
      </c>
      <c r="M1007" s="181">
        <v>0</v>
      </c>
      <c r="N1007" s="182">
        <v>0</v>
      </c>
      <c r="O1007" s="181">
        <v>0</v>
      </c>
      <c r="P1007" s="182">
        <v>13.126000000000001</v>
      </c>
      <c r="Q1007" s="181">
        <v>15.795999999999998</v>
      </c>
      <c r="R1007" s="182">
        <v>9.3514999999999997</v>
      </c>
      <c r="S1007" s="181">
        <v>9.7241666666666688</v>
      </c>
      <c r="T1007" s="182">
        <v>8.3591666666666615</v>
      </c>
      <c r="U1007" s="181">
        <v>33.479666666666688</v>
      </c>
      <c r="V1007" s="182">
        <v>0</v>
      </c>
      <c r="W1007" s="181">
        <v>0</v>
      </c>
      <c r="X1007" s="182">
        <v>0</v>
      </c>
      <c r="Y1007" s="181">
        <v>0</v>
      </c>
      <c r="Z1007" s="182">
        <v>0</v>
      </c>
      <c r="AA1007" s="181">
        <v>0</v>
      </c>
      <c r="AB1007" s="182">
        <v>0</v>
      </c>
      <c r="AC1007" s="204">
        <f t="shared" si="398"/>
        <v>89.836500000000015</v>
      </c>
      <c r="AD1007" s="204"/>
      <c r="AE1007" s="204"/>
    </row>
    <row r="1008" spans="2:31" x14ac:dyDescent="0.3">
      <c r="B1008" s="210" t="s">
        <v>113</v>
      </c>
      <c r="C1008" s="210"/>
      <c r="D1008" s="210"/>
      <c r="E1008" s="181">
        <v>0</v>
      </c>
      <c r="F1008" s="182">
        <v>0</v>
      </c>
      <c r="G1008" s="181">
        <v>0</v>
      </c>
      <c r="H1008" s="182">
        <v>0</v>
      </c>
      <c r="I1008" s="181">
        <v>0</v>
      </c>
      <c r="J1008" s="182">
        <v>0</v>
      </c>
      <c r="K1008" s="181">
        <v>0</v>
      </c>
      <c r="L1008" s="182">
        <v>0</v>
      </c>
      <c r="M1008" s="181">
        <v>0</v>
      </c>
      <c r="N1008" s="182">
        <v>0</v>
      </c>
      <c r="O1008" s="181">
        <v>0</v>
      </c>
      <c r="P1008" s="182">
        <v>24.454000000000004</v>
      </c>
      <c r="Q1008" s="181">
        <v>19.37733333333334</v>
      </c>
      <c r="R1008" s="182">
        <v>0</v>
      </c>
      <c r="S1008" s="181">
        <v>0</v>
      </c>
      <c r="T1008" s="182">
        <v>0</v>
      </c>
      <c r="U1008" s="181">
        <v>0</v>
      </c>
      <c r="V1008" s="182">
        <v>0</v>
      </c>
      <c r="W1008" s="181">
        <v>0</v>
      </c>
      <c r="X1008" s="182">
        <v>0</v>
      </c>
      <c r="Y1008" s="181">
        <v>0</v>
      </c>
      <c r="Z1008" s="182">
        <v>0</v>
      </c>
      <c r="AA1008" s="181">
        <v>0</v>
      </c>
      <c r="AB1008" s="182">
        <v>0</v>
      </c>
      <c r="AC1008" s="204">
        <f t="shared" si="398"/>
        <v>43.831333333333347</v>
      </c>
      <c r="AD1008" s="204"/>
      <c r="AE1008" s="204"/>
    </row>
    <row r="1009" spans="2:31" x14ac:dyDescent="0.3">
      <c r="B1009" s="210" t="s">
        <v>59</v>
      </c>
      <c r="C1009" s="210"/>
      <c r="D1009" s="210"/>
      <c r="E1009" s="181">
        <v>0</v>
      </c>
      <c r="F1009" s="182">
        <v>0</v>
      </c>
      <c r="G1009" s="181">
        <v>0</v>
      </c>
      <c r="H1009" s="182">
        <v>0</v>
      </c>
      <c r="I1009" s="181">
        <v>0</v>
      </c>
      <c r="J1009" s="182">
        <v>0</v>
      </c>
      <c r="K1009" s="181">
        <v>0</v>
      </c>
      <c r="L1009" s="182">
        <v>0</v>
      </c>
      <c r="M1009" s="181">
        <v>0</v>
      </c>
      <c r="N1009" s="182">
        <v>0</v>
      </c>
      <c r="O1009" s="181">
        <v>0</v>
      </c>
      <c r="P1009" s="182">
        <v>12.605666666666668</v>
      </c>
      <c r="Q1009" s="181">
        <v>17.0825</v>
      </c>
      <c r="R1009" s="182">
        <v>0</v>
      </c>
      <c r="S1009" s="181">
        <v>0</v>
      </c>
      <c r="T1009" s="182">
        <v>0</v>
      </c>
      <c r="U1009" s="181">
        <v>0</v>
      </c>
      <c r="V1009" s="182">
        <v>0</v>
      </c>
      <c r="W1009" s="181">
        <v>0</v>
      </c>
      <c r="X1009" s="182">
        <v>0</v>
      </c>
      <c r="Y1009" s="181">
        <v>0</v>
      </c>
      <c r="Z1009" s="182">
        <v>0</v>
      </c>
      <c r="AA1009" s="181">
        <v>0</v>
      </c>
      <c r="AB1009" s="182">
        <v>0</v>
      </c>
      <c r="AC1009" s="204">
        <f t="shared" si="398"/>
        <v>29.688166666666667</v>
      </c>
      <c r="AD1009" s="204"/>
      <c r="AE1009" s="204"/>
    </row>
    <row r="1010" spans="2:31" x14ac:dyDescent="0.3">
      <c r="B1010" s="210" t="s">
        <v>60</v>
      </c>
      <c r="C1010" s="210"/>
      <c r="D1010" s="210"/>
      <c r="E1010" s="181">
        <v>0</v>
      </c>
      <c r="F1010" s="182">
        <v>0</v>
      </c>
      <c r="G1010" s="181">
        <v>0</v>
      </c>
      <c r="H1010" s="182">
        <v>0</v>
      </c>
      <c r="I1010" s="181">
        <v>0</v>
      </c>
      <c r="J1010" s="182">
        <v>0</v>
      </c>
      <c r="K1010" s="181">
        <v>0</v>
      </c>
      <c r="L1010" s="182">
        <v>0</v>
      </c>
      <c r="M1010" s="181">
        <v>0</v>
      </c>
      <c r="N1010" s="182">
        <v>0</v>
      </c>
      <c r="O1010" s="181">
        <v>0</v>
      </c>
      <c r="P1010" s="182">
        <v>13.956166666666666</v>
      </c>
      <c r="Q1010" s="181">
        <v>9.4133333333333304</v>
      </c>
      <c r="R1010" s="182">
        <v>0</v>
      </c>
      <c r="S1010" s="181">
        <v>0</v>
      </c>
      <c r="T1010" s="182">
        <v>0</v>
      </c>
      <c r="U1010" s="181">
        <v>0</v>
      </c>
      <c r="V1010" s="182">
        <v>0</v>
      </c>
      <c r="W1010" s="181">
        <v>0</v>
      </c>
      <c r="X1010" s="182">
        <v>0</v>
      </c>
      <c r="Y1010" s="181">
        <v>0</v>
      </c>
      <c r="Z1010" s="182">
        <v>0</v>
      </c>
      <c r="AA1010" s="181">
        <v>0</v>
      </c>
      <c r="AB1010" s="182">
        <v>0</v>
      </c>
      <c r="AC1010" s="204">
        <f t="shared" si="398"/>
        <v>23.369499999999995</v>
      </c>
      <c r="AD1010" s="204"/>
      <c r="AE1010" s="204"/>
    </row>
    <row r="1011" spans="2:31" x14ac:dyDescent="0.3">
      <c r="B1011" s="210" t="s">
        <v>61</v>
      </c>
      <c r="C1011" s="210"/>
      <c r="D1011" s="210"/>
      <c r="E1011" s="181">
        <v>0</v>
      </c>
      <c r="F1011" s="182">
        <v>0</v>
      </c>
      <c r="G1011" s="181">
        <v>0</v>
      </c>
      <c r="H1011" s="182">
        <v>0</v>
      </c>
      <c r="I1011" s="181">
        <v>0</v>
      </c>
      <c r="J1011" s="182">
        <v>0</v>
      </c>
      <c r="K1011" s="181">
        <v>0</v>
      </c>
      <c r="L1011" s="182">
        <v>0</v>
      </c>
      <c r="M1011" s="181">
        <v>0</v>
      </c>
      <c r="N1011" s="182">
        <v>0</v>
      </c>
      <c r="O1011" s="181">
        <v>0</v>
      </c>
      <c r="P1011" s="182">
        <v>18.114333333333331</v>
      </c>
      <c r="Q1011" s="181">
        <v>3.6405000000000016</v>
      </c>
      <c r="R1011" s="182">
        <v>0</v>
      </c>
      <c r="S1011" s="181">
        <v>0</v>
      </c>
      <c r="T1011" s="182">
        <v>0</v>
      </c>
      <c r="U1011" s="181">
        <v>0</v>
      </c>
      <c r="V1011" s="182">
        <v>0</v>
      </c>
      <c r="W1011" s="181">
        <v>0</v>
      </c>
      <c r="X1011" s="182">
        <v>0</v>
      </c>
      <c r="Y1011" s="181">
        <v>0</v>
      </c>
      <c r="Z1011" s="182">
        <v>0</v>
      </c>
      <c r="AA1011" s="181">
        <v>0</v>
      </c>
      <c r="AB1011" s="182">
        <v>0</v>
      </c>
      <c r="AC1011" s="204">
        <f t="shared" si="398"/>
        <v>21.754833333333334</v>
      </c>
      <c r="AD1011" s="204"/>
      <c r="AE1011" s="204"/>
    </row>
    <row r="1012" spans="2:31" x14ac:dyDescent="0.3">
      <c r="B1012" s="210" t="s">
        <v>62</v>
      </c>
      <c r="C1012" s="210"/>
      <c r="D1012" s="210"/>
      <c r="E1012" s="181">
        <v>0</v>
      </c>
      <c r="F1012" s="182">
        <v>0</v>
      </c>
      <c r="G1012" s="181">
        <v>0</v>
      </c>
      <c r="H1012" s="182">
        <v>0</v>
      </c>
      <c r="I1012" s="181">
        <v>0</v>
      </c>
      <c r="J1012" s="182">
        <v>0</v>
      </c>
      <c r="K1012" s="181">
        <v>0</v>
      </c>
      <c r="L1012" s="182">
        <v>0</v>
      </c>
      <c r="M1012" s="181">
        <v>0</v>
      </c>
      <c r="N1012" s="182">
        <v>0</v>
      </c>
      <c r="O1012" s="181">
        <v>0</v>
      </c>
      <c r="P1012" s="182">
        <v>10.756833333333331</v>
      </c>
      <c r="Q1012" s="181">
        <v>29.000999999999991</v>
      </c>
      <c r="R1012" s="182">
        <v>3.6811666666666669</v>
      </c>
      <c r="S1012" s="181">
        <v>0</v>
      </c>
      <c r="T1012" s="182">
        <v>0</v>
      </c>
      <c r="U1012" s="181">
        <v>0</v>
      </c>
      <c r="V1012" s="182">
        <v>0</v>
      </c>
      <c r="W1012" s="181">
        <v>0</v>
      </c>
      <c r="X1012" s="182">
        <v>0</v>
      </c>
      <c r="Y1012" s="181">
        <v>0</v>
      </c>
      <c r="Z1012" s="182">
        <v>0</v>
      </c>
      <c r="AA1012" s="181">
        <v>0</v>
      </c>
      <c r="AB1012" s="182">
        <v>0</v>
      </c>
      <c r="AC1012" s="204">
        <f t="shared" si="398"/>
        <v>43.438999999999993</v>
      </c>
      <c r="AD1012" s="204"/>
      <c r="AE1012" s="204"/>
    </row>
    <row r="1013" spans="2:31" x14ac:dyDescent="0.3">
      <c r="B1013" s="210" t="s">
        <v>63</v>
      </c>
      <c r="C1013" s="210"/>
      <c r="D1013" s="210"/>
      <c r="E1013" s="181">
        <v>0</v>
      </c>
      <c r="F1013" s="182">
        <v>0</v>
      </c>
      <c r="G1013" s="181">
        <v>0</v>
      </c>
      <c r="H1013" s="182">
        <v>0</v>
      </c>
      <c r="I1013" s="181">
        <v>0</v>
      </c>
      <c r="J1013" s="182">
        <v>0</v>
      </c>
      <c r="K1013" s="181">
        <v>0</v>
      </c>
      <c r="L1013" s="182">
        <v>0</v>
      </c>
      <c r="M1013" s="181">
        <v>0</v>
      </c>
      <c r="N1013" s="182">
        <v>0</v>
      </c>
      <c r="O1013" s="181">
        <v>0</v>
      </c>
      <c r="P1013" s="182">
        <v>39.843499999999999</v>
      </c>
      <c r="Q1013" s="181">
        <v>52.406166666666664</v>
      </c>
      <c r="R1013" s="182">
        <v>0.28416666666666734</v>
      </c>
      <c r="S1013" s="181">
        <v>0</v>
      </c>
      <c r="T1013" s="182">
        <v>0</v>
      </c>
      <c r="U1013" s="181">
        <v>0</v>
      </c>
      <c r="V1013" s="182">
        <v>0</v>
      </c>
      <c r="W1013" s="181">
        <v>0</v>
      </c>
      <c r="X1013" s="182">
        <v>0</v>
      </c>
      <c r="Y1013" s="181">
        <v>0</v>
      </c>
      <c r="Z1013" s="182">
        <v>0</v>
      </c>
      <c r="AA1013" s="181">
        <v>0</v>
      </c>
      <c r="AB1013" s="182">
        <v>0</v>
      </c>
      <c r="AC1013" s="204">
        <f t="shared" si="398"/>
        <v>92.53383333333332</v>
      </c>
      <c r="AD1013" s="204"/>
      <c r="AE1013" s="204"/>
    </row>
    <row r="1014" spans="2:31" x14ac:dyDescent="0.3">
      <c r="B1014" s="210" t="s">
        <v>64</v>
      </c>
      <c r="C1014" s="210"/>
      <c r="D1014" s="210"/>
      <c r="E1014" s="181">
        <v>0</v>
      </c>
      <c r="F1014" s="182">
        <v>0</v>
      </c>
      <c r="G1014" s="181">
        <v>0</v>
      </c>
      <c r="H1014" s="182">
        <v>0</v>
      </c>
      <c r="I1014" s="181">
        <v>0</v>
      </c>
      <c r="J1014" s="182">
        <v>0</v>
      </c>
      <c r="K1014" s="181">
        <v>0</v>
      </c>
      <c r="L1014" s="182">
        <v>0</v>
      </c>
      <c r="M1014" s="181">
        <v>0</v>
      </c>
      <c r="N1014" s="182">
        <v>16.756666666666675</v>
      </c>
      <c r="O1014" s="181">
        <v>49</v>
      </c>
      <c r="P1014" s="182">
        <v>47.52999999999998</v>
      </c>
      <c r="Q1014" s="181">
        <v>41.585833333333333</v>
      </c>
      <c r="R1014" s="182">
        <v>14.982999999999997</v>
      </c>
      <c r="S1014" s="181">
        <v>7.8546666666666782</v>
      </c>
      <c r="T1014" s="182">
        <v>7.5218333333333343</v>
      </c>
      <c r="U1014" s="181">
        <v>1.8581666666666667</v>
      </c>
      <c r="V1014" s="182">
        <v>0</v>
      </c>
      <c r="W1014" s="181">
        <v>0</v>
      </c>
      <c r="X1014" s="182">
        <v>0</v>
      </c>
      <c r="Y1014" s="181">
        <v>0</v>
      </c>
      <c r="Z1014" s="182">
        <v>0</v>
      </c>
      <c r="AA1014" s="181">
        <v>0</v>
      </c>
      <c r="AB1014" s="182">
        <v>0</v>
      </c>
      <c r="AC1014" s="204">
        <f t="shared" si="398"/>
        <v>187.0901666666667</v>
      </c>
      <c r="AD1014" s="204"/>
      <c r="AE1014" s="204"/>
    </row>
    <row r="1015" spans="2:31" x14ac:dyDescent="0.3">
      <c r="B1015" s="210" t="s">
        <v>105</v>
      </c>
      <c r="C1015" s="210"/>
      <c r="D1015" s="210"/>
      <c r="E1015" s="181">
        <v>0</v>
      </c>
      <c r="F1015" s="182">
        <v>0</v>
      </c>
      <c r="G1015" s="181">
        <v>0</v>
      </c>
      <c r="H1015" s="182">
        <v>0</v>
      </c>
      <c r="I1015" s="181">
        <v>0</v>
      </c>
      <c r="J1015" s="182">
        <v>0</v>
      </c>
      <c r="K1015" s="181">
        <v>0</v>
      </c>
      <c r="L1015" s="182">
        <v>0</v>
      </c>
      <c r="M1015" s="181">
        <v>0</v>
      </c>
      <c r="N1015" s="182">
        <v>24.053333333333327</v>
      </c>
      <c r="O1015" s="181">
        <v>70.199999999999918</v>
      </c>
      <c r="P1015" s="182">
        <v>62.148166666666675</v>
      </c>
      <c r="Q1015" s="181">
        <v>15.153666666666673</v>
      </c>
      <c r="R1015" s="182">
        <v>9.1666666666668558E-3</v>
      </c>
      <c r="S1015" s="181">
        <v>0</v>
      </c>
      <c r="T1015" s="182">
        <v>0</v>
      </c>
      <c r="U1015" s="181">
        <v>0</v>
      </c>
      <c r="V1015" s="182">
        <v>0.36499999999999999</v>
      </c>
      <c r="W1015" s="181">
        <v>0</v>
      </c>
      <c r="X1015" s="182">
        <v>0</v>
      </c>
      <c r="Y1015" s="181">
        <v>0</v>
      </c>
      <c r="Z1015" s="182">
        <v>0</v>
      </c>
      <c r="AA1015" s="181">
        <v>0</v>
      </c>
      <c r="AB1015" s="182">
        <v>0</v>
      </c>
      <c r="AC1015" s="204">
        <f t="shared" si="398"/>
        <v>171.92933333333326</v>
      </c>
      <c r="AD1015" s="204"/>
      <c r="AE1015" s="204"/>
    </row>
    <row r="1016" spans="2:31" x14ac:dyDescent="0.3">
      <c r="B1016" s="210" t="s">
        <v>65</v>
      </c>
      <c r="C1016" s="210"/>
      <c r="D1016" s="210"/>
      <c r="E1016" s="181">
        <v>0</v>
      </c>
      <c r="F1016" s="182">
        <v>0</v>
      </c>
      <c r="G1016" s="181">
        <v>0</v>
      </c>
      <c r="H1016" s="182">
        <v>0</v>
      </c>
      <c r="I1016" s="181">
        <v>0</v>
      </c>
      <c r="J1016" s="182">
        <v>0</v>
      </c>
      <c r="K1016" s="181">
        <v>0</v>
      </c>
      <c r="L1016" s="182">
        <v>0</v>
      </c>
      <c r="M1016" s="181">
        <v>0</v>
      </c>
      <c r="N1016" s="182">
        <v>6.6733333333333311</v>
      </c>
      <c r="O1016" s="181">
        <v>19.200000000000024</v>
      </c>
      <c r="P1016" s="182">
        <v>18.899999999999991</v>
      </c>
      <c r="Q1016" s="181">
        <v>18.292166666666656</v>
      </c>
      <c r="R1016" s="182">
        <v>11.295833333333327</v>
      </c>
      <c r="S1016" s="181">
        <v>0</v>
      </c>
      <c r="T1016" s="182">
        <v>13.862500000000015</v>
      </c>
      <c r="U1016" s="181">
        <v>11.440833333333321</v>
      </c>
      <c r="V1016" s="182">
        <v>0.82333333333333292</v>
      </c>
      <c r="W1016" s="181">
        <v>0</v>
      </c>
      <c r="X1016" s="182">
        <v>0</v>
      </c>
      <c r="Y1016" s="181">
        <v>0</v>
      </c>
      <c r="Z1016" s="182">
        <v>0</v>
      </c>
      <c r="AA1016" s="181">
        <v>0</v>
      </c>
      <c r="AB1016" s="182">
        <v>0</v>
      </c>
      <c r="AC1016" s="204">
        <f t="shared" si="398"/>
        <v>100.488</v>
      </c>
      <c r="AD1016" s="204"/>
      <c r="AE1016" s="204"/>
    </row>
    <row r="1017" spans="2:31" x14ac:dyDescent="0.3">
      <c r="B1017" s="210" t="s">
        <v>66</v>
      </c>
      <c r="C1017" s="210"/>
      <c r="D1017" s="210"/>
      <c r="E1017" s="181">
        <v>0</v>
      </c>
      <c r="F1017" s="182">
        <v>0</v>
      </c>
      <c r="G1017" s="181">
        <v>0</v>
      </c>
      <c r="H1017" s="182">
        <v>0</v>
      </c>
      <c r="I1017" s="181">
        <v>0</v>
      </c>
      <c r="J1017" s="182">
        <v>0</v>
      </c>
      <c r="K1017" s="181">
        <v>0</v>
      </c>
      <c r="L1017" s="182">
        <v>0</v>
      </c>
      <c r="M1017" s="181">
        <v>0</v>
      </c>
      <c r="N1017" s="182">
        <v>14.373333333333338</v>
      </c>
      <c r="O1017" s="181">
        <v>42.400000000000048</v>
      </c>
      <c r="P1017" s="182">
        <v>36.914499999999997</v>
      </c>
      <c r="Q1017" s="181">
        <v>11.508499999999998</v>
      </c>
      <c r="R1017" s="182">
        <v>1.3773333333333335</v>
      </c>
      <c r="S1017" s="181">
        <v>1.6523333333333337</v>
      </c>
      <c r="T1017" s="182">
        <v>4.2065000000000019</v>
      </c>
      <c r="U1017" s="181">
        <v>3.138999999999998</v>
      </c>
      <c r="V1017" s="182">
        <v>0</v>
      </c>
      <c r="W1017" s="181">
        <v>0</v>
      </c>
      <c r="X1017" s="182">
        <v>0</v>
      </c>
      <c r="Y1017" s="181">
        <v>0</v>
      </c>
      <c r="Z1017" s="182">
        <v>0</v>
      </c>
      <c r="AA1017" s="181">
        <v>0</v>
      </c>
      <c r="AB1017" s="182">
        <v>0</v>
      </c>
      <c r="AC1017" s="204">
        <f>SUM(E1017:AB1017)</f>
        <v>115.57150000000004</v>
      </c>
      <c r="AD1017" s="204"/>
      <c r="AE1017" s="204"/>
    </row>
    <row r="1018" spans="2:31" x14ac:dyDescent="0.3">
      <c r="B1018" s="210" t="s">
        <v>67</v>
      </c>
      <c r="C1018" s="210"/>
      <c r="D1018" s="210"/>
      <c r="E1018" s="181">
        <v>0</v>
      </c>
      <c r="F1018" s="182">
        <v>0</v>
      </c>
      <c r="G1018" s="181">
        <v>0</v>
      </c>
      <c r="H1018" s="182">
        <v>0</v>
      </c>
      <c r="I1018" s="181">
        <v>0</v>
      </c>
      <c r="J1018" s="182">
        <v>0</v>
      </c>
      <c r="K1018" s="181">
        <v>0</v>
      </c>
      <c r="L1018" s="182">
        <v>0</v>
      </c>
      <c r="M1018" s="181">
        <v>0</v>
      </c>
      <c r="N1018" s="182">
        <v>4.1066666666666647</v>
      </c>
      <c r="O1018" s="181">
        <v>14.799999999999985</v>
      </c>
      <c r="P1018" s="182">
        <v>16.200000000000017</v>
      </c>
      <c r="Q1018" s="181">
        <v>15.414833333333341</v>
      </c>
      <c r="R1018" s="182">
        <v>6.4666666666666606</v>
      </c>
      <c r="S1018" s="181">
        <v>0</v>
      </c>
      <c r="T1018" s="182">
        <v>0</v>
      </c>
      <c r="U1018" s="181">
        <v>0</v>
      </c>
      <c r="V1018" s="182">
        <v>0</v>
      </c>
      <c r="W1018" s="181">
        <v>0</v>
      </c>
      <c r="X1018" s="182">
        <v>0</v>
      </c>
      <c r="Y1018" s="181">
        <v>0</v>
      </c>
      <c r="Z1018" s="182">
        <v>0</v>
      </c>
      <c r="AA1018" s="181">
        <v>0</v>
      </c>
      <c r="AB1018" s="182">
        <v>0</v>
      </c>
      <c r="AC1018" s="204">
        <f t="shared" ref="AC1018:AC1031" si="399">SUM(E1018:AB1018)</f>
        <v>56.988166666666672</v>
      </c>
      <c r="AD1018" s="204"/>
      <c r="AE1018" s="204"/>
    </row>
    <row r="1019" spans="2:31" x14ac:dyDescent="0.3">
      <c r="B1019" s="210" t="s">
        <v>68</v>
      </c>
      <c r="C1019" s="210"/>
      <c r="D1019" s="210"/>
      <c r="E1019" s="181">
        <v>0</v>
      </c>
      <c r="F1019" s="182">
        <v>0</v>
      </c>
      <c r="G1019" s="181">
        <v>0</v>
      </c>
      <c r="H1019" s="182">
        <v>0</v>
      </c>
      <c r="I1019" s="181">
        <v>0</v>
      </c>
      <c r="J1019" s="182">
        <v>0</v>
      </c>
      <c r="K1019" s="181">
        <v>0</v>
      </c>
      <c r="L1019" s="182">
        <v>0</v>
      </c>
      <c r="M1019" s="181">
        <v>0</v>
      </c>
      <c r="N1019" s="182">
        <v>0</v>
      </c>
      <c r="O1019" s="181">
        <v>0</v>
      </c>
      <c r="P1019" s="182">
        <v>51.543166666666671</v>
      </c>
      <c r="Q1019" s="181">
        <v>24.173333333333332</v>
      </c>
      <c r="R1019" s="182">
        <v>0</v>
      </c>
      <c r="S1019" s="181">
        <v>0</v>
      </c>
      <c r="T1019" s="182">
        <v>2.499999999999621E-3</v>
      </c>
      <c r="U1019" s="181">
        <v>0</v>
      </c>
      <c r="V1019" s="182">
        <v>0</v>
      </c>
      <c r="W1019" s="181">
        <v>0</v>
      </c>
      <c r="X1019" s="182">
        <v>0</v>
      </c>
      <c r="Y1019" s="181">
        <v>0</v>
      </c>
      <c r="Z1019" s="182">
        <v>0</v>
      </c>
      <c r="AA1019" s="181">
        <v>0</v>
      </c>
      <c r="AB1019" s="182">
        <v>0</v>
      </c>
      <c r="AC1019" s="204">
        <f t="shared" si="399"/>
        <v>75.718999999999994</v>
      </c>
      <c r="AD1019" s="204"/>
      <c r="AE1019" s="204"/>
    </row>
    <row r="1020" spans="2:31" x14ac:dyDescent="0.3">
      <c r="B1020" s="210" t="s">
        <v>69</v>
      </c>
      <c r="C1020" s="210"/>
      <c r="D1020" s="210"/>
      <c r="E1020" s="181">
        <v>0</v>
      </c>
      <c r="F1020" s="182">
        <v>0</v>
      </c>
      <c r="G1020" s="181">
        <v>0</v>
      </c>
      <c r="H1020" s="182">
        <v>0</v>
      </c>
      <c r="I1020" s="181">
        <v>0</v>
      </c>
      <c r="J1020" s="182">
        <v>0</v>
      </c>
      <c r="K1020" s="181">
        <v>0</v>
      </c>
      <c r="L1020" s="182">
        <v>0</v>
      </c>
      <c r="M1020" s="181">
        <v>0</v>
      </c>
      <c r="N1020" s="182">
        <v>0</v>
      </c>
      <c r="O1020" s="181">
        <v>0</v>
      </c>
      <c r="P1020" s="182">
        <v>21.407333333333334</v>
      </c>
      <c r="Q1020" s="181">
        <v>28.182166666666657</v>
      </c>
      <c r="R1020" s="182">
        <v>5.4511666666666594</v>
      </c>
      <c r="S1020" s="181">
        <v>3.5093333333333354</v>
      </c>
      <c r="T1020" s="182">
        <v>2.4031666666666611</v>
      </c>
      <c r="U1020" s="181">
        <v>0</v>
      </c>
      <c r="V1020" s="182">
        <v>0</v>
      </c>
      <c r="W1020" s="181">
        <v>0</v>
      </c>
      <c r="X1020" s="182">
        <v>0</v>
      </c>
      <c r="Y1020" s="181">
        <v>0</v>
      </c>
      <c r="Z1020" s="182">
        <v>0</v>
      </c>
      <c r="AA1020" s="181">
        <v>0</v>
      </c>
      <c r="AB1020" s="182">
        <v>0</v>
      </c>
      <c r="AC1020" s="204">
        <f t="shared" si="399"/>
        <v>60.953166666666647</v>
      </c>
      <c r="AD1020" s="204"/>
      <c r="AE1020" s="204"/>
    </row>
    <row r="1021" spans="2:31" x14ac:dyDescent="0.3">
      <c r="B1021" s="210" t="s">
        <v>70</v>
      </c>
      <c r="C1021" s="210"/>
      <c r="D1021" s="210"/>
      <c r="E1021" s="181">
        <v>0</v>
      </c>
      <c r="F1021" s="182">
        <v>0</v>
      </c>
      <c r="G1021" s="181">
        <v>0</v>
      </c>
      <c r="H1021" s="182">
        <v>0</v>
      </c>
      <c r="I1021" s="181">
        <v>0</v>
      </c>
      <c r="J1021" s="182">
        <v>0</v>
      </c>
      <c r="K1021" s="181">
        <v>0</v>
      </c>
      <c r="L1021" s="182">
        <v>0</v>
      </c>
      <c r="M1021" s="181">
        <v>0</v>
      </c>
      <c r="N1021" s="182">
        <v>0</v>
      </c>
      <c r="O1021" s="181">
        <v>0</v>
      </c>
      <c r="P1021" s="182">
        <v>12.365833333333333</v>
      </c>
      <c r="Q1021" s="181">
        <v>4.5058333333333325</v>
      </c>
      <c r="R1021" s="182">
        <v>0</v>
      </c>
      <c r="S1021" s="181">
        <v>0</v>
      </c>
      <c r="T1021" s="182">
        <v>0</v>
      </c>
      <c r="U1021" s="181">
        <v>0</v>
      </c>
      <c r="V1021" s="182">
        <v>0</v>
      </c>
      <c r="W1021" s="181">
        <v>0</v>
      </c>
      <c r="X1021" s="182">
        <v>0</v>
      </c>
      <c r="Y1021" s="181">
        <v>0</v>
      </c>
      <c r="Z1021" s="182">
        <v>0</v>
      </c>
      <c r="AA1021" s="181">
        <v>0</v>
      </c>
      <c r="AB1021" s="182">
        <v>0</v>
      </c>
      <c r="AC1021" s="204">
        <f t="shared" si="399"/>
        <v>16.871666666666666</v>
      </c>
      <c r="AD1021" s="204"/>
      <c r="AE1021" s="204"/>
    </row>
    <row r="1022" spans="2:31" x14ac:dyDescent="0.3">
      <c r="B1022" s="210" t="s">
        <v>71</v>
      </c>
      <c r="C1022" s="210"/>
      <c r="D1022" s="210"/>
      <c r="E1022" s="181">
        <v>0</v>
      </c>
      <c r="F1022" s="182">
        <v>0</v>
      </c>
      <c r="G1022" s="181">
        <v>0</v>
      </c>
      <c r="H1022" s="182">
        <v>0</v>
      </c>
      <c r="I1022" s="181">
        <v>0</v>
      </c>
      <c r="J1022" s="182">
        <v>0</v>
      </c>
      <c r="K1022" s="181">
        <v>0</v>
      </c>
      <c r="L1022" s="182">
        <v>0</v>
      </c>
      <c r="M1022" s="181">
        <v>0</v>
      </c>
      <c r="N1022" s="182">
        <v>0</v>
      </c>
      <c r="O1022" s="181">
        <v>0</v>
      </c>
      <c r="P1022" s="182">
        <v>13.196666666666667</v>
      </c>
      <c r="Q1022" s="181">
        <v>8.3008333333333315</v>
      </c>
      <c r="R1022" s="182">
        <v>0</v>
      </c>
      <c r="S1022" s="181">
        <v>0</v>
      </c>
      <c r="T1022" s="182">
        <v>0</v>
      </c>
      <c r="U1022" s="181">
        <v>0</v>
      </c>
      <c r="V1022" s="182">
        <v>0</v>
      </c>
      <c r="W1022" s="181">
        <v>0</v>
      </c>
      <c r="X1022" s="182">
        <v>0</v>
      </c>
      <c r="Y1022" s="181">
        <v>0</v>
      </c>
      <c r="Z1022" s="182">
        <v>0</v>
      </c>
      <c r="AA1022" s="181">
        <v>0</v>
      </c>
      <c r="AB1022" s="182">
        <v>0</v>
      </c>
      <c r="AC1022" s="204">
        <f t="shared" si="399"/>
        <v>21.497499999999999</v>
      </c>
      <c r="AD1022" s="204"/>
      <c r="AE1022" s="204"/>
    </row>
    <row r="1023" spans="2:31" x14ac:dyDescent="0.3">
      <c r="B1023" s="210" t="s">
        <v>72</v>
      </c>
      <c r="C1023" s="210"/>
      <c r="D1023" s="210"/>
      <c r="E1023" s="181">
        <v>0</v>
      </c>
      <c r="F1023" s="182">
        <v>0</v>
      </c>
      <c r="G1023" s="181">
        <v>0</v>
      </c>
      <c r="H1023" s="182">
        <v>0</v>
      </c>
      <c r="I1023" s="181">
        <v>0</v>
      </c>
      <c r="J1023" s="182">
        <v>0</v>
      </c>
      <c r="K1023" s="181">
        <v>0</v>
      </c>
      <c r="L1023" s="182">
        <v>0</v>
      </c>
      <c r="M1023" s="181">
        <v>0</v>
      </c>
      <c r="N1023" s="182">
        <v>0</v>
      </c>
      <c r="O1023" s="181">
        <v>0</v>
      </c>
      <c r="P1023" s="182">
        <v>0</v>
      </c>
      <c r="Q1023" s="181">
        <v>0</v>
      </c>
      <c r="R1023" s="182">
        <v>0</v>
      </c>
      <c r="S1023" s="181">
        <v>0</v>
      </c>
      <c r="T1023" s="182">
        <v>0</v>
      </c>
      <c r="U1023" s="181">
        <v>0</v>
      </c>
      <c r="V1023" s="182">
        <v>0</v>
      </c>
      <c r="W1023" s="181">
        <v>0</v>
      </c>
      <c r="X1023" s="182">
        <v>0</v>
      </c>
      <c r="Y1023" s="181">
        <v>0</v>
      </c>
      <c r="Z1023" s="182">
        <v>0</v>
      </c>
      <c r="AA1023" s="181">
        <v>0</v>
      </c>
      <c r="AB1023" s="182">
        <v>0</v>
      </c>
      <c r="AC1023" s="204">
        <f t="shared" si="399"/>
        <v>0</v>
      </c>
      <c r="AD1023" s="204"/>
      <c r="AE1023" s="204"/>
    </row>
    <row r="1024" spans="2:31" x14ac:dyDescent="0.3">
      <c r="B1024" s="210" t="s">
        <v>73</v>
      </c>
      <c r="C1024" s="210"/>
      <c r="D1024" s="210"/>
      <c r="E1024" s="181">
        <v>0</v>
      </c>
      <c r="F1024" s="182">
        <v>0</v>
      </c>
      <c r="G1024" s="181">
        <v>0</v>
      </c>
      <c r="H1024" s="182">
        <v>0</v>
      </c>
      <c r="I1024" s="181">
        <v>0</v>
      </c>
      <c r="J1024" s="182">
        <v>0</v>
      </c>
      <c r="K1024" s="181">
        <v>0</v>
      </c>
      <c r="L1024" s="182">
        <v>0</v>
      </c>
      <c r="M1024" s="181">
        <v>0</v>
      </c>
      <c r="N1024" s="182">
        <v>0</v>
      </c>
      <c r="O1024" s="181">
        <v>0</v>
      </c>
      <c r="P1024" s="182">
        <v>34.854499999999994</v>
      </c>
      <c r="Q1024" s="181">
        <v>34.773666666666664</v>
      </c>
      <c r="R1024" s="182">
        <v>6.3669999999999867</v>
      </c>
      <c r="S1024" s="181">
        <v>6.8338333333333221</v>
      </c>
      <c r="T1024" s="182">
        <v>7.0665000000000004</v>
      </c>
      <c r="U1024" s="181">
        <v>0</v>
      </c>
      <c r="V1024" s="182">
        <v>0</v>
      </c>
      <c r="W1024" s="181">
        <v>0</v>
      </c>
      <c r="X1024" s="182">
        <v>0</v>
      </c>
      <c r="Y1024" s="181">
        <v>0</v>
      </c>
      <c r="Z1024" s="182">
        <v>0</v>
      </c>
      <c r="AA1024" s="181">
        <v>0</v>
      </c>
      <c r="AB1024" s="182">
        <v>0</v>
      </c>
      <c r="AC1024" s="204">
        <f t="shared" si="399"/>
        <v>89.89549999999997</v>
      </c>
      <c r="AD1024" s="204"/>
      <c r="AE1024" s="204"/>
    </row>
    <row r="1025" spans="2:31" x14ac:dyDescent="0.3">
      <c r="B1025" s="210" t="s">
        <v>74</v>
      </c>
      <c r="C1025" s="210"/>
      <c r="D1025" s="210"/>
      <c r="E1025" s="181">
        <v>0</v>
      </c>
      <c r="F1025" s="182">
        <v>0</v>
      </c>
      <c r="G1025" s="181">
        <v>0</v>
      </c>
      <c r="H1025" s="182">
        <v>0</v>
      </c>
      <c r="I1025" s="181">
        <v>0</v>
      </c>
      <c r="J1025" s="182">
        <v>0</v>
      </c>
      <c r="K1025" s="181">
        <v>0</v>
      </c>
      <c r="L1025" s="182">
        <v>0</v>
      </c>
      <c r="M1025" s="181">
        <v>0</v>
      </c>
      <c r="N1025" s="182">
        <v>0</v>
      </c>
      <c r="O1025" s="181">
        <v>0</v>
      </c>
      <c r="P1025" s="182">
        <v>11.144833333333333</v>
      </c>
      <c r="Q1025" s="181">
        <v>26.535999999999994</v>
      </c>
      <c r="R1025" s="182">
        <v>13.045500000000002</v>
      </c>
      <c r="S1025" s="181">
        <v>1.9716666666666689</v>
      </c>
      <c r="T1025" s="182">
        <v>1.5050000000000001</v>
      </c>
      <c r="U1025" s="181">
        <v>6.3333333333333339E-2</v>
      </c>
      <c r="V1025" s="182">
        <v>0.18666666666666665</v>
      </c>
      <c r="W1025" s="181">
        <v>0</v>
      </c>
      <c r="X1025" s="182">
        <v>0</v>
      </c>
      <c r="Y1025" s="181">
        <v>0</v>
      </c>
      <c r="Z1025" s="182">
        <v>0</v>
      </c>
      <c r="AA1025" s="181">
        <v>0</v>
      </c>
      <c r="AB1025" s="182">
        <v>0</v>
      </c>
      <c r="AC1025" s="204">
        <f t="shared" si="399"/>
        <v>54.453000000000003</v>
      </c>
      <c r="AD1025" s="204"/>
      <c r="AE1025" s="204"/>
    </row>
    <row r="1026" spans="2:31" x14ac:dyDescent="0.3">
      <c r="B1026" s="210" t="s">
        <v>75</v>
      </c>
      <c r="C1026" s="210"/>
      <c r="D1026" s="210"/>
      <c r="E1026" s="181">
        <v>0</v>
      </c>
      <c r="F1026" s="182">
        <v>0</v>
      </c>
      <c r="G1026" s="181">
        <v>0</v>
      </c>
      <c r="H1026" s="182">
        <v>0</v>
      </c>
      <c r="I1026" s="181">
        <v>0</v>
      </c>
      <c r="J1026" s="182">
        <v>0</v>
      </c>
      <c r="K1026" s="181">
        <v>0</v>
      </c>
      <c r="L1026" s="182">
        <v>0</v>
      </c>
      <c r="M1026" s="181">
        <v>0</v>
      </c>
      <c r="N1026" s="182">
        <v>0</v>
      </c>
      <c r="O1026" s="181">
        <v>0</v>
      </c>
      <c r="P1026" s="182">
        <v>50.790166666666678</v>
      </c>
      <c r="Q1026" s="181">
        <v>121.48366666666665</v>
      </c>
      <c r="R1026" s="182">
        <v>68.888999999999996</v>
      </c>
      <c r="S1026" s="181">
        <v>20.23950000000001</v>
      </c>
      <c r="T1026" s="182">
        <v>0</v>
      </c>
      <c r="U1026" s="181">
        <v>0</v>
      </c>
      <c r="V1026" s="182">
        <v>0</v>
      </c>
      <c r="W1026" s="181">
        <v>0</v>
      </c>
      <c r="X1026" s="182">
        <v>0</v>
      </c>
      <c r="Y1026" s="181">
        <v>0</v>
      </c>
      <c r="Z1026" s="182">
        <v>0</v>
      </c>
      <c r="AA1026" s="181">
        <v>0</v>
      </c>
      <c r="AB1026" s="182">
        <v>0</v>
      </c>
      <c r="AC1026" s="204">
        <f t="shared" si="399"/>
        <v>261.40233333333333</v>
      </c>
      <c r="AD1026" s="204"/>
      <c r="AE1026" s="204"/>
    </row>
    <row r="1027" spans="2:31" x14ac:dyDescent="0.3">
      <c r="B1027" s="210" t="s">
        <v>76</v>
      </c>
      <c r="C1027" s="210"/>
      <c r="D1027" s="210"/>
      <c r="E1027" s="181">
        <v>0</v>
      </c>
      <c r="F1027" s="182">
        <v>0</v>
      </c>
      <c r="G1027" s="181">
        <v>0</v>
      </c>
      <c r="H1027" s="182">
        <v>0</v>
      </c>
      <c r="I1027" s="181">
        <v>0</v>
      </c>
      <c r="J1027" s="182">
        <v>0</v>
      </c>
      <c r="K1027" s="181">
        <v>0</v>
      </c>
      <c r="L1027" s="182">
        <v>0</v>
      </c>
      <c r="M1027" s="181">
        <v>0</v>
      </c>
      <c r="N1027" s="182">
        <v>0</v>
      </c>
      <c r="O1027" s="181">
        <v>0</v>
      </c>
      <c r="P1027" s="182">
        <v>24.066666666666674</v>
      </c>
      <c r="Q1027" s="181">
        <v>71.199999999999918</v>
      </c>
      <c r="R1027" s="182">
        <v>72.300000000000082</v>
      </c>
      <c r="S1027" s="181">
        <v>43.800000000000018</v>
      </c>
      <c r="T1027" s="182">
        <v>69.900000000000048</v>
      </c>
      <c r="U1027" s="181">
        <v>61.599999999999937</v>
      </c>
      <c r="V1027" s="182">
        <v>11.613333333333332</v>
      </c>
      <c r="W1027" s="181">
        <v>0</v>
      </c>
      <c r="X1027" s="182">
        <v>0</v>
      </c>
      <c r="Y1027" s="181">
        <v>0</v>
      </c>
      <c r="Z1027" s="182">
        <v>0</v>
      </c>
      <c r="AA1027" s="181">
        <v>0</v>
      </c>
      <c r="AB1027" s="182">
        <v>0</v>
      </c>
      <c r="AC1027" s="204">
        <f t="shared" si="399"/>
        <v>354.48</v>
      </c>
      <c r="AD1027" s="204"/>
      <c r="AE1027" s="204"/>
    </row>
    <row r="1028" spans="2:31" x14ac:dyDescent="0.3">
      <c r="B1028" s="210" t="s">
        <v>77</v>
      </c>
      <c r="C1028" s="210"/>
      <c r="D1028" s="210"/>
      <c r="E1028" s="181">
        <v>0</v>
      </c>
      <c r="F1028" s="182">
        <v>0</v>
      </c>
      <c r="G1028" s="181">
        <v>0</v>
      </c>
      <c r="H1028" s="182">
        <v>0</v>
      </c>
      <c r="I1028" s="181">
        <v>0</v>
      </c>
      <c r="J1028" s="182">
        <v>0</v>
      </c>
      <c r="K1028" s="181">
        <v>0</v>
      </c>
      <c r="L1028" s="182">
        <v>0</v>
      </c>
      <c r="M1028" s="181">
        <v>0</v>
      </c>
      <c r="N1028" s="182">
        <v>0</v>
      </c>
      <c r="O1028" s="181">
        <v>0</v>
      </c>
      <c r="P1028" s="182">
        <v>15.833333333333334</v>
      </c>
      <c r="Q1028" s="181">
        <v>21.047333333333334</v>
      </c>
      <c r="R1028" s="182">
        <v>0.35649999999999954</v>
      </c>
      <c r="S1028" s="181">
        <v>0</v>
      </c>
      <c r="T1028" s="182">
        <v>0.81283333333333474</v>
      </c>
      <c r="U1028" s="181">
        <v>0</v>
      </c>
      <c r="V1028" s="182">
        <v>0</v>
      </c>
      <c r="W1028" s="181">
        <v>0</v>
      </c>
      <c r="X1028" s="182">
        <v>0</v>
      </c>
      <c r="Y1028" s="181">
        <v>0</v>
      </c>
      <c r="Z1028" s="182">
        <v>0</v>
      </c>
      <c r="AA1028" s="181">
        <v>0</v>
      </c>
      <c r="AB1028" s="182">
        <v>0</v>
      </c>
      <c r="AC1028" s="204">
        <f t="shared" si="399"/>
        <v>38.050000000000004</v>
      </c>
      <c r="AD1028" s="204"/>
      <c r="AE1028" s="204"/>
    </row>
    <row r="1029" spans="2:31" x14ac:dyDescent="0.3">
      <c r="B1029" s="210" t="s">
        <v>78</v>
      </c>
      <c r="C1029" s="210"/>
      <c r="D1029" s="210"/>
      <c r="E1029" s="181">
        <v>0</v>
      </c>
      <c r="F1029" s="182">
        <v>0</v>
      </c>
      <c r="G1029" s="181">
        <v>0</v>
      </c>
      <c r="H1029" s="182">
        <v>0</v>
      </c>
      <c r="I1029" s="181">
        <v>0</v>
      </c>
      <c r="J1029" s="182">
        <v>0</v>
      </c>
      <c r="K1029" s="181">
        <v>0</v>
      </c>
      <c r="L1029" s="182">
        <v>0</v>
      </c>
      <c r="M1029" s="181">
        <v>0</v>
      </c>
      <c r="N1029" s="182">
        <v>0</v>
      </c>
      <c r="O1029" s="181">
        <v>0</v>
      </c>
      <c r="P1029" s="182">
        <v>0</v>
      </c>
      <c r="Q1029" s="181">
        <v>0</v>
      </c>
      <c r="R1029" s="182">
        <v>0</v>
      </c>
      <c r="S1029" s="181">
        <v>0</v>
      </c>
      <c r="T1029" s="182">
        <v>0</v>
      </c>
      <c r="U1029" s="181">
        <v>0</v>
      </c>
      <c r="V1029" s="182">
        <v>0</v>
      </c>
      <c r="W1029" s="181">
        <v>0</v>
      </c>
      <c r="X1029" s="182">
        <v>0</v>
      </c>
      <c r="Y1029" s="181">
        <v>0</v>
      </c>
      <c r="Z1029" s="182">
        <v>0</v>
      </c>
      <c r="AA1029" s="181">
        <v>0</v>
      </c>
      <c r="AB1029" s="182">
        <v>0</v>
      </c>
      <c r="AC1029" s="204">
        <f t="shared" si="399"/>
        <v>0</v>
      </c>
      <c r="AD1029" s="204"/>
      <c r="AE1029" s="204"/>
    </row>
    <row r="1030" spans="2:31" x14ac:dyDescent="0.3">
      <c r="B1030" s="210" t="s">
        <v>79</v>
      </c>
      <c r="C1030" s="210"/>
      <c r="D1030" s="210"/>
      <c r="E1030" s="181">
        <v>0</v>
      </c>
      <c r="F1030" s="182">
        <v>0</v>
      </c>
      <c r="G1030" s="181">
        <v>0</v>
      </c>
      <c r="H1030" s="182">
        <v>0</v>
      </c>
      <c r="I1030" s="181">
        <v>0</v>
      </c>
      <c r="J1030" s="182">
        <v>0</v>
      </c>
      <c r="K1030" s="181">
        <v>0</v>
      </c>
      <c r="L1030" s="182">
        <v>0</v>
      </c>
      <c r="M1030" s="181">
        <v>0</v>
      </c>
      <c r="N1030" s="182">
        <v>0</v>
      </c>
      <c r="O1030" s="181">
        <v>0</v>
      </c>
      <c r="P1030" s="182">
        <v>19.492333333333331</v>
      </c>
      <c r="Q1030" s="181">
        <v>39.930000000000021</v>
      </c>
      <c r="R1030" s="182">
        <v>12.420999999999996</v>
      </c>
      <c r="S1030" s="181">
        <v>0</v>
      </c>
      <c r="T1030" s="182">
        <v>0</v>
      </c>
      <c r="U1030" s="181">
        <v>0</v>
      </c>
      <c r="V1030" s="182">
        <v>0</v>
      </c>
      <c r="W1030" s="181">
        <v>0</v>
      </c>
      <c r="X1030" s="182">
        <v>0</v>
      </c>
      <c r="Y1030" s="181">
        <v>0</v>
      </c>
      <c r="Z1030" s="182">
        <v>0</v>
      </c>
      <c r="AA1030" s="181">
        <v>0</v>
      </c>
      <c r="AB1030" s="182">
        <v>0</v>
      </c>
      <c r="AC1030" s="204">
        <f t="shared" si="399"/>
        <v>71.843333333333348</v>
      </c>
      <c r="AD1030" s="204"/>
      <c r="AE1030" s="204"/>
    </row>
    <row r="1031" spans="2:31" x14ac:dyDescent="0.3">
      <c r="B1031" s="210" t="s">
        <v>80</v>
      </c>
      <c r="C1031" s="210"/>
      <c r="D1031" s="210"/>
      <c r="E1031" s="181">
        <v>0</v>
      </c>
      <c r="F1031" s="182">
        <v>0</v>
      </c>
      <c r="G1031" s="181">
        <v>0</v>
      </c>
      <c r="H1031" s="182">
        <v>0</v>
      </c>
      <c r="I1031" s="181">
        <v>0</v>
      </c>
      <c r="J1031" s="182">
        <v>0</v>
      </c>
      <c r="K1031" s="181">
        <v>0</v>
      </c>
      <c r="L1031" s="182">
        <v>0</v>
      </c>
      <c r="M1031" s="181">
        <v>0</v>
      </c>
      <c r="N1031" s="182">
        <v>0</v>
      </c>
      <c r="O1031" s="181">
        <v>0</v>
      </c>
      <c r="P1031" s="182">
        <v>22.028166666666671</v>
      </c>
      <c r="Q1031" s="181">
        <v>40.935833333333335</v>
      </c>
      <c r="R1031" s="182">
        <v>6.1256666666666719</v>
      </c>
      <c r="S1031" s="181">
        <v>0</v>
      </c>
      <c r="T1031" s="182">
        <v>0.53333333333333333</v>
      </c>
      <c r="U1031" s="181">
        <v>0</v>
      </c>
      <c r="V1031" s="182">
        <v>0</v>
      </c>
      <c r="W1031" s="181">
        <v>0</v>
      </c>
      <c r="X1031" s="182">
        <v>0</v>
      </c>
      <c r="Y1031" s="181">
        <v>0</v>
      </c>
      <c r="Z1031" s="182">
        <v>0</v>
      </c>
      <c r="AA1031" s="181">
        <v>0</v>
      </c>
      <c r="AB1031" s="182">
        <v>0</v>
      </c>
      <c r="AC1031" s="204">
        <f t="shared" si="399"/>
        <v>69.623000000000005</v>
      </c>
      <c r="AD1031" s="204"/>
      <c r="AE1031" s="204"/>
    </row>
    <row r="1032" spans="2:31" x14ac:dyDescent="0.3">
      <c r="B1032" s="210" t="s">
        <v>88</v>
      </c>
      <c r="C1032" s="210"/>
      <c r="D1032" s="210"/>
      <c r="E1032" s="181">
        <v>0</v>
      </c>
      <c r="F1032" s="182">
        <v>0</v>
      </c>
      <c r="G1032" s="181">
        <v>0</v>
      </c>
      <c r="H1032" s="182">
        <v>0</v>
      </c>
      <c r="I1032" s="181">
        <v>0</v>
      </c>
      <c r="J1032" s="182">
        <v>0</v>
      </c>
      <c r="K1032" s="181">
        <v>0</v>
      </c>
      <c r="L1032" s="182">
        <v>0</v>
      </c>
      <c r="M1032" s="181">
        <v>0</v>
      </c>
      <c r="N1032" s="182">
        <v>0</v>
      </c>
      <c r="O1032" s="181">
        <v>0</v>
      </c>
      <c r="P1032" s="182">
        <v>0.51816666666666644</v>
      </c>
      <c r="Q1032" s="181">
        <v>1.3666666666666671E-2</v>
      </c>
      <c r="R1032" s="182">
        <v>0</v>
      </c>
      <c r="S1032" s="181">
        <v>0</v>
      </c>
      <c r="T1032" s="182">
        <v>0</v>
      </c>
      <c r="U1032" s="181">
        <v>0</v>
      </c>
      <c r="V1032" s="182">
        <v>0</v>
      </c>
      <c r="W1032" s="181">
        <v>0</v>
      </c>
      <c r="X1032" s="182">
        <v>0</v>
      </c>
      <c r="Y1032" s="181">
        <v>0</v>
      </c>
      <c r="Z1032" s="182">
        <v>0</v>
      </c>
      <c r="AA1032" s="181">
        <v>0</v>
      </c>
      <c r="AB1032" s="182">
        <v>0</v>
      </c>
      <c r="AC1032" s="204">
        <f>SUM(E1032:AB1032)</f>
        <v>0.53183333333333316</v>
      </c>
      <c r="AD1032" s="204"/>
      <c r="AE1032" s="204"/>
    </row>
    <row r="1033" spans="2:31" x14ac:dyDescent="0.3">
      <c r="B1033" s="12" t="s">
        <v>104</v>
      </c>
      <c r="C1033" s="12"/>
      <c r="D1033" s="12"/>
      <c r="E1033" s="181">
        <v>0</v>
      </c>
      <c r="F1033" s="182">
        <v>0</v>
      </c>
      <c r="G1033" s="181">
        <v>0</v>
      </c>
      <c r="H1033" s="182">
        <v>0</v>
      </c>
      <c r="I1033" s="181">
        <v>0</v>
      </c>
      <c r="J1033" s="182">
        <v>0</v>
      </c>
      <c r="K1033" s="181">
        <v>0</v>
      </c>
      <c r="L1033" s="182">
        <v>0</v>
      </c>
      <c r="M1033" s="181">
        <v>0</v>
      </c>
      <c r="N1033" s="182">
        <v>0</v>
      </c>
      <c r="O1033" s="181">
        <v>0</v>
      </c>
      <c r="P1033" s="182">
        <v>0</v>
      </c>
      <c r="Q1033" s="181">
        <v>0</v>
      </c>
      <c r="R1033" s="182">
        <v>0</v>
      </c>
      <c r="S1033" s="181">
        <v>0</v>
      </c>
      <c r="T1033" s="182">
        <v>0</v>
      </c>
      <c r="U1033" s="181">
        <v>0</v>
      </c>
      <c r="V1033" s="182">
        <v>0</v>
      </c>
      <c r="W1033" s="181">
        <v>0</v>
      </c>
      <c r="X1033" s="182">
        <v>0</v>
      </c>
      <c r="Y1033" s="181">
        <v>0</v>
      </c>
      <c r="Z1033" s="182">
        <v>0</v>
      </c>
      <c r="AA1033" s="181">
        <v>0</v>
      </c>
      <c r="AB1033" s="182">
        <v>0</v>
      </c>
      <c r="AC1033" s="204">
        <f t="shared" ref="AC1033:AC1038" si="400">SUM(E1033:AB1033)</f>
        <v>0</v>
      </c>
      <c r="AD1033" s="204"/>
      <c r="AE1033" s="204"/>
    </row>
    <row r="1034" spans="2:31" x14ac:dyDescent="0.3">
      <c r="B1034" s="148" t="s">
        <v>101</v>
      </c>
      <c r="C1034" s="12"/>
      <c r="D1034" s="12"/>
      <c r="E1034" s="181">
        <v>0</v>
      </c>
      <c r="F1034" s="182">
        <v>0</v>
      </c>
      <c r="G1034" s="181">
        <v>0</v>
      </c>
      <c r="H1034" s="182">
        <v>0</v>
      </c>
      <c r="I1034" s="181">
        <v>0</v>
      </c>
      <c r="J1034" s="182">
        <v>0</v>
      </c>
      <c r="K1034" s="181">
        <v>0</v>
      </c>
      <c r="L1034" s="182">
        <v>0</v>
      </c>
      <c r="M1034" s="181">
        <v>0</v>
      </c>
      <c r="N1034" s="182">
        <v>0</v>
      </c>
      <c r="O1034" s="181">
        <v>0</v>
      </c>
      <c r="P1034" s="182">
        <v>0</v>
      </c>
      <c r="Q1034" s="181">
        <v>0</v>
      </c>
      <c r="R1034" s="182">
        <v>0</v>
      </c>
      <c r="S1034" s="181">
        <v>0</v>
      </c>
      <c r="T1034" s="182">
        <v>0</v>
      </c>
      <c r="U1034" s="181">
        <v>0</v>
      </c>
      <c r="V1034" s="182">
        <v>0</v>
      </c>
      <c r="W1034" s="181">
        <v>0</v>
      </c>
      <c r="X1034" s="182">
        <v>0</v>
      </c>
      <c r="Y1034" s="181">
        <v>0</v>
      </c>
      <c r="Z1034" s="182">
        <v>0</v>
      </c>
      <c r="AA1034" s="181">
        <v>0</v>
      </c>
      <c r="AB1034" s="182">
        <v>0</v>
      </c>
      <c r="AC1034" s="204">
        <f t="shared" si="400"/>
        <v>0</v>
      </c>
      <c r="AD1034" s="204"/>
      <c r="AE1034" s="204"/>
    </row>
    <row r="1035" spans="2:31" x14ac:dyDescent="0.3">
      <c r="B1035" s="148" t="s">
        <v>102</v>
      </c>
      <c r="C1035" s="12"/>
      <c r="D1035" s="12"/>
      <c r="E1035" s="181">
        <v>0</v>
      </c>
      <c r="F1035" s="182">
        <v>0</v>
      </c>
      <c r="G1035" s="181">
        <v>0</v>
      </c>
      <c r="H1035" s="182">
        <v>0</v>
      </c>
      <c r="I1035" s="181">
        <v>0</v>
      </c>
      <c r="J1035" s="182">
        <v>0</v>
      </c>
      <c r="K1035" s="181">
        <v>0</v>
      </c>
      <c r="L1035" s="182">
        <v>0</v>
      </c>
      <c r="M1035" s="181">
        <v>0</v>
      </c>
      <c r="N1035" s="182">
        <v>0</v>
      </c>
      <c r="O1035" s="181">
        <v>0</v>
      </c>
      <c r="P1035" s="182">
        <v>0</v>
      </c>
      <c r="Q1035" s="181">
        <v>0</v>
      </c>
      <c r="R1035" s="182">
        <v>0</v>
      </c>
      <c r="S1035" s="181">
        <v>0</v>
      </c>
      <c r="T1035" s="182">
        <v>0</v>
      </c>
      <c r="U1035" s="181">
        <v>0</v>
      </c>
      <c r="V1035" s="182">
        <v>0</v>
      </c>
      <c r="W1035" s="181">
        <v>0</v>
      </c>
      <c r="X1035" s="182">
        <v>0</v>
      </c>
      <c r="Y1035" s="181">
        <v>0</v>
      </c>
      <c r="Z1035" s="182">
        <v>0</v>
      </c>
      <c r="AA1035" s="181">
        <v>0</v>
      </c>
      <c r="AB1035" s="182">
        <v>0</v>
      </c>
      <c r="AC1035" s="204">
        <f t="shared" si="400"/>
        <v>0</v>
      </c>
      <c r="AD1035" s="204"/>
      <c r="AE1035" s="204"/>
    </row>
    <row r="1036" spans="2:31" x14ac:dyDescent="0.3">
      <c r="B1036" s="148" t="s">
        <v>103</v>
      </c>
      <c r="C1036" s="12"/>
      <c r="D1036" s="12"/>
      <c r="E1036" s="181">
        <v>0</v>
      </c>
      <c r="F1036" s="182">
        <v>0</v>
      </c>
      <c r="G1036" s="181">
        <v>0</v>
      </c>
      <c r="H1036" s="182">
        <v>0</v>
      </c>
      <c r="I1036" s="181">
        <v>0</v>
      </c>
      <c r="J1036" s="182">
        <v>0</v>
      </c>
      <c r="K1036" s="181">
        <v>0</v>
      </c>
      <c r="L1036" s="182">
        <v>0</v>
      </c>
      <c r="M1036" s="181">
        <v>0</v>
      </c>
      <c r="N1036" s="182">
        <v>0</v>
      </c>
      <c r="O1036" s="181">
        <v>0</v>
      </c>
      <c r="P1036" s="182">
        <v>0</v>
      </c>
      <c r="Q1036" s="181">
        <v>0</v>
      </c>
      <c r="R1036" s="182">
        <v>0</v>
      </c>
      <c r="S1036" s="181">
        <v>0</v>
      </c>
      <c r="T1036" s="182">
        <v>0</v>
      </c>
      <c r="U1036" s="181">
        <v>0</v>
      </c>
      <c r="V1036" s="182">
        <v>0</v>
      </c>
      <c r="W1036" s="181">
        <v>0</v>
      </c>
      <c r="X1036" s="182">
        <v>0</v>
      </c>
      <c r="Y1036" s="181">
        <v>0</v>
      </c>
      <c r="Z1036" s="182">
        <v>0</v>
      </c>
      <c r="AA1036" s="181">
        <v>0</v>
      </c>
      <c r="AB1036" s="182">
        <v>0</v>
      </c>
      <c r="AC1036" s="204">
        <f t="shared" si="400"/>
        <v>0</v>
      </c>
      <c r="AD1036" s="204"/>
      <c r="AE1036" s="204"/>
    </row>
    <row r="1037" spans="2:31" s="148" customFormat="1" x14ac:dyDescent="0.3">
      <c r="B1037" s="148" t="s">
        <v>119</v>
      </c>
      <c r="C1037" s="12"/>
      <c r="D1037" s="12"/>
      <c r="E1037" s="149"/>
      <c r="F1037" s="152"/>
      <c r="G1037" s="149"/>
      <c r="H1037" s="152"/>
      <c r="I1037" s="149"/>
      <c r="J1037" s="152"/>
      <c r="K1037" s="149"/>
      <c r="L1037" s="152"/>
      <c r="M1037" s="149"/>
      <c r="N1037" s="152"/>
      <c r="O1037" s="149"/>
      <c r="P1037" s="152"/>
      <c r="Q1037" s="149"/>
      <c r="R1037" s="152"/>
      <c r="S1037" s="149"/>
      <c r="T1037" s="152"/>
      <c r="U1037" s="149"/>
      <c r="V1037" s="152"/>
      <c r="W1037" s="149"/>
      <c r="X1037" s="152"/>
      <c r="Y1037" s="149"/>
      <c r="Z1037" s="152"/>
      <c r="AA1037" s="149"/>
      <c r="AB1037" s="152"/>
      <c r="AC1037" s="204">
        <f t="shared" si="400"/>
        <v>0</v>
      </c>
      <c r="AD1037" s="204"/>
      <c r="AE1037" s="204"/>
    </row>
    <row r="1038" spans="2:31" s="148" customFormat="1" x14ac:dyDescent="0.3">
      <c r="B1038" s="148" t="s">
        <v>120</v>
      </c>
      <c r="C1038" s="12"/>
      <c r="D1038" s="12"/>
      <c r="E1038" s="149"/>
      <c r="F1038" s="152"/>
      <c r="G1038" s="149"/>
      <c r="H1038" s="152"/>
      <c r="I1038" s="149"/>
      <c r="J1038" s="152"/>
      <c r="K1038" s="149"/>
      <c r="L1038" s="152"/>
      <c r="M1038" s="149"/>
      <c r="N1038" s="152"/>
      <c r="O1038" s="149"/>
      <c r="P1038" s="152"/>
      <c r="Q1038" s="149"/>
      <c r="R1038" s="152"/>
      <c r="S1038" s="149"/>
      <c r="T1038" s="152"/>
      <c r="U1038" s="149"/>
      <c r="V1038" s="152"/>
      <c r="W1038" s="149"/>
      <c r="X1038" s="152"/>
      <c r="Y1038" s="149"/>
      <c r="Z1038" s="152"/>
      <c r="AA1038" s="149"/>
      <c r="AB1038" s="152"/>
      <c r="AC1038" s="204">
        <f t="shared" si="400"/>
        <v>0</v>
      </c>
      <c r="AD1038" s="204"/>
      <c r="AE1038" s="204"/>
    </row>
    <row r="1039" spans="2:31" x14ac:dyDescent="0.3">
      <c r="B1039" s="13" t="s">
        <v>2</v>
      </c>
      <c r="C1039" s="13"/>
      <c r="D1039" s="13"/>
      <c r="E1039" s="14">
        <f>SUM(E984:E1038)</f>
        <v>0</v>
      </c>
      <c r="F1039" s="14">
        <f t="shared" ref="F1039" si="401">SUM(F984:F1038)</f>
        <v>0</v>
      </c>
      <c r="G1039" s="14">
        <f t="shared" ref="G1039" si="402">SUM(G984:G1038)</f>
        <v>0</v>
      </c>
      <c r="H1039" s="14">
        <f t="shared" ref="H1039" si="403">SUM(H984:H1038)</f>
        <v>0</v>
      </c>
      <c r="I1039" s="14">
        <f t="shared" ref="I1039" si="404">SUM(I984:I1038)</f>
        <v>0</v>
      </c>
      <c r="J1039" s="14">
        <f t="shared" ref="J1039" si="405">SUM(J984:J1038)</f>
        <v>0</v>
      </c>
      <c r="K1039" s="14">
        <f t="shared" ref="K1039" si="406">SUM(K984:K1038)</f>
        <v>0</v>
      </c>
      <c r="L1039" s="14">
        <f t="shared" ref="L1039" si="407">SUM(L984:L1038)</f>
        <v>0</v>
      </c>
      <c r="M1039" s="14">
        <f t="shared" ref="M1039" si="408">SUM(M984:M1038)</f>
        <v>0</v>
      </c>
      <c r="N1039" s="14">
        <f t="shared" ref="N1039" si="409">SUM(N984:N1038)</f>
        <v>65.963333333333338</v>
      </c>
      <c r="O1039" s="14">
        <f t="shared" ref="O1039" si="410">SUM(O984:O1038)</f>
        <v>195.6</v>
      </c>
      <c r="P1039" s="14">
        <f t="shared" ref="P1039" si="411">SUM(P984:P1038)</f>
        <v>826.49133333333339</v>
      </c>
      <c r="Q1039" s="14">
        <f t="shared" ref="Q1039" si="412">SUM(Q984:Q1038)</f>
        <v>920.02816666666661</v>
      </c>
      <c r="R1039" s="14">
        <f t="shared" ref="R1039" si="413">SUM(R984:R1038)</f>
        <v>427.56716666666671</v>
      </c>
      <c r="S1039" s="14">
        <f t="shared" ref="S1039" si="414">SUM(S984:S1038)</f>
        <v>230.89700000000011</v>
      </c>
      <c r="T1039" s="14">
        <f t="shared" ref="T1039" si="415">SUM(T984:T1038)</f>
        <v>183.27783333333346</v>
      </c>
      <c r="U1039" s="14">
        <f t="shared" ref="U1039" si="416">SUM(U984:U1038)</f>
        <v>163.9085</v>
      </c>
      <c r="V1039" s="14">
        <f t="shared" ref="V1039" si="417">SUM(V984:V1038)</f>
        <v>24.644999999999992</v>
      </c>
      <c r="W1039" s="14">
        <f t="shared" ref="W1039" si="418">SUM(W984:W1038)</f>
        <v>0</v>
      </c>
      <c r="X1039" s="14">
        <f t="shared" ref="X1039" si="419">SUM(X984:X1038)</f>
        <v>0</v>
      </c>
      <c r="Y1039" s="14">
        <f t="shared" ref="Y1039" si="420">SUM(Y984:Y1038)</f>
        <v>0</v>
      </c>
      <c r="Z1039" s="14">
        <f t="shared" ref="Z1039" si="421">SUM(Z984:Z1038)</f>
        <v>0</v>
      </c>
      <c r="AA1039" s="14">
        <f t="shared" ref="AA1039" si="422">SUM(AA984:AA1038)</f>
        <v>0</v>
      </c>
      <c r="AB1039" s="14">
        <f t="shared" ref="AB1039" si="423">SUM(AB984:AB1038)</f>
        <v>0</v>
      </c>
      <c r="AC1039" s="215">
        <f>SUM(AC984:AE1038)</f>
        <v>3038.378333333334</v>
      </c>
      <c r="AD1039" s="215"/>
      <c r="AE1039" s="215"/>
    </row>
    <row r="1040" spans="2:31" x14ac:dyDescent="0.3">
      <c r="B1040" s="15"/>
      <c r="C1040" s="16"/>
      <c r="D1040" s="17"/>
      <c r="E1040" s="17"/>
      <c r="F1040" s="17"/>
      <c r="G1040" s="17"/>
      <c r="H1040" s="17"/>
      <c r="I1040" s="17"/>
      <c r="J1040" s="17"/>
      <c r="K1040" s="17"/>
      <c r="L1040" s="17"/>
      <c r="M1040" s="17"/>
      <c r="N1040" s="17"/>
      <c r="O1040" s="17"/>
      <c r="P1040" s="17"/>
      <c r="Q1040" s="17"/>
      <c r="R1040" s="17"/>
      <c r="S1040" s="17"/>
      <c r="T1040" s="17"/>
      <c r="U1040" s="17"/>
      <c r="V1040" s="17"/>
      <c r="W1040" s="17"/>
      <c r="X1040" s="17"/>
      <c r="Y1040" s="17"/>
      <c r="Z1040" s="17"/>
      <c r="AA1040" s="17"/>
    </row>
    <row r="1041" spans="2:31" x14ac:dyDescent="0.3">
      <c r="B1041" s="15"/>
      <c r="C1041" s="16"/>
      <c r="D1041" s="17"/>
      <c r="E1041" s="17"/>
      <c r="F1041" s="17"/>
      <c r="G1041" s="17"/>
      <c r="H1041" s="17"/>
      <c r="I1041" s="17"/>
      <c r="J1041" s="17"/>
      <c r="K1041" s="17"/>
      <c r="L1041" s="17"/>
      <c r="M1041" s="17"/>
      <c r="N1041" s="17"/>
      <c r="O1041" s="17"/>
      <c r="P1041" s="17"/>
      <c r="Q1041" s="17"/>
      <c r="R1041" s="17"/>
      <c r="S1041" s="17"/>
      <c r="T1041" s="17"/>
      <c r="U1041" s="17"/>
      <c r="V1041" s="17"/>
      <c r="W1041" s="17"/>
      <c r="X1041" s="17"/>
      <c r="Y1041" s="17"/>
      <c r="Z1041" s="17"/>
      <c r="AA1041" s="17"/>
    </row>
    <row r="1042" spans="2:31" x14ac:dyDescent="0.3">
      <c r="B1042" s="8">
        <f>'Resumen-Mensual'!$V$22</f>
        <v>45034</v>
      </c>
    </row>
    <row r="1043" spans="2:31" x14ac:dyDescent="0.3">
      <c r="B1043" s="8"/>
    </row>
    <row r="1044" spans="2:31" x14ac:dyDescent="0.3">
      <c r="B1044" s="9" t="s">
        <v>81</v>
      </c>
      <c r="C1044" s="10"/>
      <c r="D1044" s="10"/>
      <c r="E1044" s="11">
        <v>1</v>
      </c>
      <c r="F1044" s="11">
        <v>2</v>
      </c>
      <c r="G1044" s="11">
        <v>3</v>
      </c>
      <c r="H1044" s="11">
        <v>4</v>
      </c>
      <c r="I1044" s="11">
        <v>5</v>
      </c>
      <c r="J1044" s="11">
        <v>6</v>
      </c>
      <c r="K1044" s="11">
        <v>7</v>
      </c>
      <c r="L1044" s="11">
        <v>8</v>
      </c>
      <c r="M1044" s="11">
        <v>9</v>
      </c>
      <c r="N1044" s="11">
        <v>10</v>
      </c>
      <c r="O1044" s="11">
        <v>11</v>
      </c>
      <c r="P1044" s="11">
        <v>12</v>
      </c>
      <c r="Q1044" s="11">
        <v>13</v>
      </c>
      <c r="R1044" s="11">
        <v>14</v>
      </c>
      <c r="S1044" s="11">
        <v>15</v>
      </c>
      <c r="T1044" s="11">
        <v>16</v>
      </c>
      <c r="U1044" s="11">
        <v>17</v>
      </c>
      <c r="V1044" s="11">
        <v>18</v>
      </c>
      <c r="W1044" s="11">
        <v>19</v>
      </c>
      <c r="X1044" s="11">
        <v>20</v>
      </c>
      <c r="Y1044" s="11">
        <v>21</v>
      </c>
      <c r="Z1044" s="11">
        <v>22</v>
      </c>
      <c r="AA1044" s="11">
        <v>23</v>
      </c>
      <c r="AB1044" s="11">
        <v>24</v>
      </c>
      <c r="AC1044" s="213" t="s">
        <v>2</v>
      </c>
      <c r="AD1044" s="213"/>
      <c r="AE1044" s="213"/>
    </row>
    <row r="1045" spans="2:31" x14ac:dyDescent="0.3">
      <c r="B1045" s="210" t="s">
        <v>37</v>
      </c>
      <c r="C1045" s="210"/>
      <c r="D1045" s="210"/>
      <c r="E1045" s="183">
        <v>0</v>
      </c>
      <c r="F1045" s="184">
        <v>0</v>
      </c>
      <c r="G1045" s="183">
        <v>0</v>
      </c>
      <c r="H1045" s="184">
        <v>0</v>
      </c>
      <c r="I1045" s="183">
        <v>0</v>
      </c>
      <c r="J1045" s="184">
        <v>0</v>
      </c>
      <c r="K1045" s="183">
        <v>0</v>
      </c>
      <c r="L1045" s="184">
        <v>0</v>
      </c>
      <c r="M1045" s="183">
        <v>0</v>
      </c>
      <c r="N1045" s="184">
        <v>0</v>
      </c>
      <c r="O1045" s="183">
        <v>0</v>
      </c>
      <c r="P1045" s="184">
        <v>0</v>
      </c>
      <c r="Q1045" s="183">
        <v>0</v>
      </c>
      <c r="R1045" s="184">
        <v>4.8186666666666627</v>
      </c>
      <c r="S1045" s="183">
        <v>2.2728333333333333</v>
      </c>
      <c r="T1045" s="184">
        <v>0.67333333333333323</v>
      </c>
      <c r="U1045" s="183">
        <v>0</v>
      </c>
      <c r="V1045" s="184">
        <v>0</v>
      </c>
      <c r="W1045" s="183">
        <v>0</v>
      </c>
      <c r="X1045" s="184">
        <v>0</v>
      </c>
      <c r="Y1045" s="183">
        <v>0</v>
      </c>
      <c r="Z1045" s="184">
        <v>0</v>
      </c>
      <c r="AA1045" s="183">
        <v>0</v>
      </c>
      <c r="AB1045" s="184">
        <v>0</v>
      </c>
      <c r="AC1045" s="204">
        <f t="shared" ref="AC1045:AC1077" si="424">SUM(E1045:AB1045)</f>
        <v>7.7648333333333293</v>
      </c>
      <c r="AD1045" s="204"/>
      <c r="AE1045" s="204"/>
    </row>
    <row r="1046" spans="2:31" x14ac:dyDescent="0.3">
      <c r="B1046" s="210" t="s">
        <v>38</v>
      </c>
      <c r="C1046" s="210"/>
      <c r="D1046" s="210"/>
      <c r="E1046" s="183">
        <v>0</v>
      </c>
      <c r="F1046" s="184">
        <v>0</v>
      </c>
      <c r="G1046" s="183">
        <v>0</v>
      </c>
      <c r="H1046" s="184">
        <v>0</v>
      </c>
      <c r="I1046" s="183">
        <v>0</v>
      </c>
      <c r="J1046" s="184">
        <v>0</v>
      </c>
      <c r="K1046" s="183">
        <v>0</v>
      </c>
      <c r="L1046" s="184">
        <v>0</v>
      </c>
      <c r="M1046" s="183">
        <v>0</v>
      </c>
      <c r="N1046" s="184">
        <v>0</v>
      </c>
      <c r="O1046" s="183">
        <v>0</v>
      </c>
      <c r="P1046" s="184">
        <v>0</v>
      </c>
      <c r="Q1046" s="183">
        <v>0</v>
      </c>
      <c r="R1046" s="184">
        <v>9.3411666666666697</v>
      </c>
      <c r="S1046" s="183">
        <v>3.1210000000000013</v>
      </c>
      <c r="T1046" s="184">
        <v>6.6499999999999559E-2</v>
      </c>
      <c r="U1046" s="183">
        <v>0</v>
      </c>
      <c r="V1046" s="184">
        <v>0</v>
      </c>
      <c r="W1046" s="183">
        <v>0</v>
      </c>
      <c r="X1046" s="184">
        <v>0</v>
      </c>
      <c r="Y1046" s="183">
        <v>0</v>
      </c>
      <c r="Z1046" s="184">
        <v>0</v>
      </c>
      <c r="AA1046" s="183">
        <v>0</v>
      </c>
      <c r="AB1046" s="184">
        <v>0</v>
      </c>
      <c r="AC1046" s="204">
        <f t="shared" si="424"/>
        <v>12.528666666666672</v>
      </c>
      <c r="AD1046" s="204"/>
      <c r="AE1046" s="204"/>
    </row>
    <row r="1047" spans="2:31" x14ac:dyDescent="0.3">
      <c r="B1047" s="210" t="s">
        <v>39</v>
      </c>
      <c r="C1047" s="210"/>
      <c r="D1047" s="210"/>
      <c r="E1047" s="183">
        <v>0</v>
      </c>
      <c r="F1047" s="184">
        <v>0</v>
      </c>
      <c r="G1047" s="183">
        <v>0</v>
      </c>
      <c r="H1047" s="184">
        <v>0</v>
      </c>
      <c r="I1047" s="183">
        <v>0</v>
      </c>
      <c r="J1047" s="184">
        <v>0</v>
      </c>
      <c r="K1047" s="183">
        <v>0</v>
      </c>
      <c r="L1047" s="184">
        <v>0</v>
      </c>
      <c r="M1047" s="183">
        <v>0</v>
      </c>
      <c r="N1047" s="184">
        <v>0</v>
      </c>
      <c r="O1047" s="183">
        <v>0</v>
      </c>
      <c r="P1047" s="184">
        <v>0</v>
      </c>
      <c r="Q1047" s="183">
        <v>0</v>
      </c>
      <c r="R1047" s="184">
        <v>20.256666666666664</v>
      </c>
      <c r="S1047" s="183">
        <v>20</v>
      </c>
      <c r="T1047" s="184">
        <v>16.399999999999984</v>
      </c>
      <c r="U1047" s="183">
        <v>10.899999999999988</v>
      </c>
      <c r="V1047" s="184">
        <v>0.88666666666666649</v>
      </c>
      <c r="W1047" s="183">
        <v>0</v>
      </c>
      <c r="X1047" s="184">
        <v>0</v>
      </c>
      <c r="Y1047" s="183">
        <v>0</v>
      </c>
      <c r="Z1047" s="184">
        <v>0</v>
      </c>
      <c r="AA1047" s="183">
        <v>0</v>
      </c>
      <c r="AB1047" s="184">
        <v>0</v>
      </c>
      <c r="AC1047" s="204">
        <f t="shared" si="424"/>
        <v>68.4433333333333</v>
      </c>
      <c r="AD1047" s="204"/>
      <c r="AE1047" s="204"/>
    </row>
    <row r="1048" spans="2:31" x14ac:dyDescent="0.3">
      <c r="B1048" s="210" t="s">
        <v>40</v>
      </c>
      <c r="C1048" s="210"/>
      <c r="D1048" s="210"/>
      <c r="E1048" s="183">
        <v>0</v>
      </c>
      <c r="F1048" s="184">
        <v>0</v>
      </c>
      <c r="G1048" s="183">
        <v>0</v>
      </c>
      <c r="H1048" s="184">
        <v>0</v>
      </c>
      <c r="I1048" s="183">
        <v>0</v>
      </c>
      <c r="J1048" s="184">
        <v>0</v>
      </c>
      <c r="K1048" s="183">
        <v>0</v>
      </c>
      <c r="L1048" s="184">
        <v>0</v>
      </c>
      <c r="M1048" s="183">
        <v>0</v>
      </c>
      <c r="N1048" s="184">
        <v>0</v>
      </c>
      <c r="O1048" s="183">
        <v>0</v>
      </c>
      <c r="P1048" s="184">
        <v>0</v>
      </c>
      <c r="Q1048" s="183">
        <v>0</v>
      </c>
      <c r="R1048" s="184">
        <v>0</v>
      </c>
      <c r="S1048" s="183">
        <v>0</v>
      </c>
      <c r="T1048" s="184">
        <v>0</v>
      </c>
      <c r="U1048" s="183">
        <v>0</v>
      </c>
      <c r="V1048" s="184">
        <v>0</v>
      </c>
      <c r="W1048" s="183">
        <v>0</v>
      </c>
      <c r="X1048" s="184">
        <v>0</v>
      </c>
      <c r="Y1048" s="183">
        <v>0</v>
      </c>
      <c r="Z1048" s="184">
        <v>0</v>
      </c>
      <c r="AA1048" s="183">
        <v>0</v>
      </c>
      <c r="AB1048" s="184">
        <v>0</v>
      </c>
      <c r="AC1048" s="204">
        <f t="shared" si="424"/>
        <v>0</v>
      </c>
      <c r="AD1048" s="204"/>
      <c r="AE1048" s="204"/>
    </row>
    <row r="1049" spans="2:31" x14ac:dyDescent="0.3">
      <c r="B1049" s="210" t="s">
        <v>41</v>
      </c>
      <c r="C1049" s="210"/>
      <c r="D1049" s="210"/>
      <c r="E1049" s="183">
        <v>0</v>
      </c>
      <c r="F1049" s="184">
        <v>0</v>
      </c>
      <c r="G1049" s="183">
        <v>0</v>
      </c>
      <c r="H1049" s="184">
        <v>0</v>
      </c>
      <c r="I1049" s="183">
        <v>0</v>
      </c>
      <c r="J1049" s="184">
        <v>0</v>
      </c>
      <c r="K1049" s="183">
        <v>0</v>
      </c>
      <c r="L1049" s="184">
        <v>0</v>
      </c>
      <c r="M1049" s="183">
        <v>0</v>
      </c>
      <c r="N1049" s="184">
        <v>0</v>
      </c>
      <c r="O1049" s="183">
        <v>0</v>
      </c>
      <c r="P1049" s="184">
        <v>0</v>
      </c>
      <c r="Q1049" s="183">
        <v>0</v>
      </c>
      <c r="R1049" s="184">
        <v>0</v>
      </c>
      <c r="S1049" s="183">
        <v>0</v>
      </c>
      <c r="T1049" s="184">
        <v>0</v>
      </c>
      <c r="U1049" s="183">
        <v>0</v>
      </c>
      <c r="V1049" s="184">
        <v>0</v>
      </c>
      <c r="W1049" s="183">
        <v>0</v>
      </c>
      <c r="X1049" s="184">
        <v>0</v>
      </c>
      <c r="Y1049" s="183">
        <v>0</v>
      </c>
      <c r="Z1049" s="184">
        <v>0</v>
      </c>
      <c r="AA1049" s="183">
        <v>0</v>
      </c>
      <c r="AB1049" s="184">
        <v>0</v>
      </c>
      <c r="AC1049" s="204">
        <f t="shared" si="424"/>
        <v>0</v>
      </c>
      <c r="AD1049" s="204"/>
      <c r="AE1049" s="204"/>
    </row>
    <row r="1050" spans="2:31" x14ac:dyDescent="0.3">
      <c r="B1050" s="210" t="s">
        <v>42</v>
      </c>
      <c r="C1050" s="210"/>
      <c r="D1050" s="210"/>
      <c r="E1050" s="183">
        <v>0</v>
      </c>
      <c r="F1050" s="184">
        <v>0</v>
      </c>
      <c r="G1050" s="183">
        <v>0</v>
      </c>
      <c r="H1050" s="184">
        <v>0</v>
      </c>
      <c r="I1050" s="183">
        <v>0</v>
      </c>
      <c r="J1050" s="184">
        <v>0</v>
      </c>
      <c r="K1050" s="183">
        <v>0</v>
      </c>
      <c r="L1050" s="184">
        <v>0</v>
      </c>
      <c r="M1050" s="183">
        <v>0</v>
      </c>
      <c r="N1050" s="184">
        <v>0</v>
      </c>
      <c r="O1050" s="183">
        <v>0</v>
      </c>
      <c r="P1050" s="184">
        <v>0</v>
      </c>
      <c r="Q1050" s="183">
        <v>0</v>
      </c>
      <c r="R1050" s="184">
        <v>96.375999999999991</v>
      </c>
      <c r="S1050" s="183">
        <v>15.799666666666667</v>
      </c>
      <c r="T1050" s="184">
        <v>0</v>
      </c>
      <c r="U1050" s="183">
        <v>0</v>
      </c>
      <c r="V1050" s="184">
        <v>0</v>
      </c>
      <c r="W1050" s="183">
        <v>0</v>
      </c>
      <c r="X1050" s="184">
        <v>0</v>
      </c>
      <c r="Y1050" s="183">
        <v>0</v>
      </c>
      <c r="Z1050" s="184">
        <v>0</v>
      </c>
      <c r="AA1050" s="183">
        <v>0</v>
      </c>
      <c r="AB1050" s="184">
        <v>0</v>
      </c>
      <c r="AC1050" s="204">
        <f t="shared" si="424"/>
        <v>112.17566666666666</v>
      </c>
      <c r="AD1050" s="204"/>
      <c r="AE1050" s="204"/>
    </row>
    <row r="1051" spans="2:31" x14ac:dyDescent="0.3">
      <c r="B1051" s="210" t="s">
        <v>43</v>
      </c>
      <c r="C1051" s="210"/>
      <c r="D1051" s="210"/>
      <c r="E1051" s="183">
        <v>0</v>
      </c>
      <c r="F1051" s="184">
        <v>0</v>
      </c>
      <c r="G1051" s="183">
        <v>0</v>
      </c>
      <c r="H1051" s="184">
        <v>0</v>
      </c>
      <c r="I1051" s="183">
        <v>0</v>
      </c>
      <c r="J1051" s="184">
        <v>0</v>
      </c>
      <c r="K1051" s="183">
        <v>0</v>
      </c>
      <c r="L1051" s="184">
        <v>0</v>
      </c>
      <c r="M1051" s="183">
        <v>0</v>
      </c>
      <c r="N1051" s="184">
        <v>0</v>
      </c>
      <c r="O1051" s="183">
        <v>0</v>
      </c>
      <c r="P1051" s="184">
        <v>0</v>
      </c>
      <c r="Q1051" s="183">
        <v>0</v>
      </c>
      <c r="R1051" s="184">
        <v>2.7914999999999996</v>
      </c>
      <c r="S1051" s="183">
        <v>0</v>
      </c>
      <c r="T1051" s="184">
        <v>0</v>
      </c>
      <c r="U1051" s="183">
        <v>0</v>
      </c>
      <c r="V1051" s="184">
        <v>0</v>
      </c>
      <c r="W1051" s="183">
        <v>0</v>
      </c>
      <c r="X1051" s="184">
        <v>0</v>
      </c>
      <c r="Y1051" s="183">
        <v>0</v>
      </c>
      <c r="Z1051" s="184">
        <v>0</v>
      </c>
      <c r="AA1051" s="183">
        <v>0</v>
      </c>
      <c r="AB1051" s="184">
        <v>0</v>
      </c>
      <c r="AC1051" s="204">
        <f t="shared" si="424"/>
        <v>2.7914999999999996</v>
      </c>
      <c r="AD1051" s="204"/>
      <c r="AE1051" s="204"/>
    </row>
    <row r="1052" spans="2:31" x14ac:dyDescent="0.3">
      <c r="B1052" s="210" t="s">
        <v>44</v>
      </c>
      <c r="C1052" s="210"/>
      <c r="D1052" s="210"/>
      <c r="E1052" s="183">
        <v>0</v>
      </c>
      <c r="F1052" s="184">
        <v>0</v>
      </c>
      <c r="G1052" s="183">
        <v>0</v>
      </c>
      <c r="H1052" s="184">
        <v>0</v>
      </c>
      <c r="I1052" s="183">
        <v>0</v>
      </c>
      <c r="J1052" s="184">
        <v>0</v>
      </c>
      <c r="K1052" s="183">
        <v>0</v>
      </c>
      <c r="L1052" s="184">
        <v>0</v>
      </c>
      <c r="M1052" s="183">
        <v>0</v>
      </c>
      <c r="N1052" s="184">
        <v>0</v>
      </c>
      <c r="O1052" s="183">
        <v>0</v>
      </c>
      <c r="P1052" s="184">
        <v>0</v>
      </c>
      <c r="Q1052" s="183">
        <v>0</v>
      </c>
      <c r="R1052" s="184">
        <v>49.165999999999976</v>
      </c>
      <c r="S1052" s="183">
        <v>6.1188333333333427</v>
      </c>
      <c r="T1052" s="184">
        <v>1.819333333333339</v>
      </c>
      <c r="U1052" s="183">
        <v>0</v>
      </c>
      <c r="V1052" s="184">
        <v>0</v>
      </c>
      <c r="W1052" s="183">
        <v>0</v>
      </c>
      <c r="X1052" s="184">
        <v>0</v>
      </c>
      <c r="Y1052" s="183">
        <v>0</v>
      </c>
      <c r="Z1052" s="184">
        <v>0</v>
      </c>
      <c r="AA1052" s="183">
        <v>0</v>
      </c>
      <c r="AB1052" s="184">
        <v>0</v>
      </c>
      <c r="AC1052" s="204">
        <f t="shared" si="424"/>
        <v>57.104166666666657</v>
      </c>
      <c r="AD1052" s="204"/>
      <c r="AE1052" s="204"/>
    </row>
    <row r="1053" spans="2:31" x14ac:dyDescent="0.3">
      <c r="B1053" s="210" t="s">
        <v>45</v>
      </c>
      <c r="C1053" s="210"/>
      <c r="D1053" s="210"/>
      <c r="E1053" s="183">
        <v>0</v>
      </c>
      <c r="F1053" s="184">
        <v>0</v>
      </c>
      <c r="G1053" s="183">
        <v>0</v>
      </c>
      <c r="H1053" s="184">
        <v>0</v>
      </c>
      <c r="I1053" s="183">
        <v>0</v>
      </c>
      <c r="J1053" s="184">
        <v>0</v>
      </c>
      <c r="K1053" s="183">
        <v>0</v>
      </c>
      <c r="L1053" s="184">
        <v>0</v>
      </c>
      <c r="M1053" s="183">
        <v>0</v>
      </c>
      <c r="N1053" s="184">
        <v>0</v>
      </c>
      <c r="O1053" s="183">
        <v>0</v>
      </c>
      <c r="P1053" s="184">
        <v>0</v>
      </c>
      <c r="Q1053" s="183">
        <v>0</v>
      </c>
      <c r="R1053" s="184">
        <v>17.82033333333333</v>
      </c>
      <c r="S1053" s="183">
        <v>4.4860000000000015</v>
      </c>
      <c r="T1053" s="184">
        <v>0</v>
      </c>
      <c r="U1053" s="183">
        <v>0</v>
      </c>
      <c r="V1053" s="184">
        <v>0</v>
      </c>
      <c r="W1053" s="183">
        <v>0</v>
      </c>
      <c r="X1053" s="184">
        <v>0</v>
      </c>
      <c r="Y1053" s="183">
        <v>0</v>
      </c>
      <c r="Z1053" s="184">
        <v>0</v>
      </c>
      <c r="AA1053" s="183">
        <v>0</v>
      </c>
      <c r="AB1053" s="184">
        <v>0</v>
      </c>
      <c r="AC1053" s="204">
        <f t="shared" si="424"/>
        <v>22.306333333333331</v>
      </c>
      <c r="AD1053" s="204"/>
      <c r="AE1053" s="204"/>
    </row>
    <row r="1054" spans="2:31" x14ac:dyDescent="0.3">
      <c r="B1054" s="210" t="s">
        <v>46</v>
      </c>
      <c r="C1054" s="210"/>
      <c r="D1054" s="210"/>
      <c r="E1054" s="183">
        <v>0</v>
      </c>
      <c r="F1054" s="184">
        <v>0</v>
      </c>
      <c r="G1054" s="183">
        <v>0</v>
      </c>
      <c r="H1054" s="184">
        <v>0</v>
      </c>
      <c r="I1054" s="183">
        <v>0</v>
      </c>
      <c r="J1054" s="184">
        <v>0</v>
      </c>
      <c r="K1054" s="183">
        <v>0</v>
      </c>
      <c r="L1054" s="184">
        <v>0</v>
      </c>
      <c r="M1054" s="183">
        <v>0</v>
      </c>
      <c r="N1054" s="184">
        <v>0</v>
      </c>
      <c r="O1054" s="183">
        <v>0</v>
      </c>
      <c r="P1054" s="184">
        <v>0</v>
      </c>
      <c r="Q1054" s="183">
        <v>0</v>
      </c>
      <c r="R1054" s="184">
        <v>0</v>
      </c>
      <c r="S1054" s="183">
        <v>0</v>
      </c>
      <c r="T1054" s="184">
        <v>0</v>
      </c>
      <c r="U1054" s="183">
        <v>0</v>
      </c>
      <c r="V1054" s="184">
        <v>0</v>
      </c>
      <c r="W1054" s="183">
        <v>0</v>
      </c>
      <c r="X1054" s="184">
        <v>0</v>
      </c>
      <c r="Y1054" s="183">
        <v>0</v>
      </c>
      <c r="Z1054" s="184">
        <v>0</v>
      </c>
      <c r="AA1054" s="183">
        <v>0</v>
      </c>
      <c r="AB1054" s="184">
        <v>0</v>
      </c>
      <c r="AC1054" s="204">
        <f t="shared" si="424"/>
        <v>0</v>
      </c>
      <c r="AD1054" s="204"/>
      <c r="AE1054" s="204"/>
    </row>
    <row r="1055" spans="2:31" x14ac:dyDescent="0.3">
      <c r="B1055" s="210" t="s">
        <v>47</v>
      </c>
      <c r="C1055" s="210"/>
      <c r="D1055" s="210"/>
      <c r="E1055" s="183">
        <v>0</v>
      </c>
      <c r="F1055" s="184">
        <v>0</v>
      </c>
      <c r="G1055" s="183">
        <v>0</v>
      </c>
      <c r="H1055" s="184">
        <v>0</v>
      </c>
      <c r="I1055" s="183">
        <v>0</v>
      </c>
      <c r="J1055" s="184">
        <v>0</v>
      </c>
      <c r="K1055" s="183">
        <v>0</v>
      </c>
      <c r="L1055" s="184">
        <v>0</v>
      </c>
      <c r="M1055" s="183">
        <v>0</v>
      </c>
      <c r="N1055" s="184">
        <v>0</v>
      </c>
      <c r="O1055" s="183">
        <v>0</v>
      </c>
      <c r="P1055" s="184">
        <v>0</v>
      </c>
      <c r="Q1055" s="183">
        <v>0</v>
      </c>
      <c r="R1055" s="184">
        <v>0</v>
      </c>
      <c r="S1055" s="183">
        <v>0</v>
      </c>
      <c r="T1055" s="184">
        <v>0</v>
      </c>
      <c r="U1055" s="183">
        <v>0</v>
      </c>
      <c r="V1055" s="184">
        <v>0</v>
      </c>
      <c r="W1055" s="183">
        <v>0</v>
      </c>
      <c r="X1055" s="184">
        <v>0</v>
      </c>
      <c r="Y1055" s="183">
        <v>0</v>
      </c>
      <c r="Z1055" s="184">
        <v>0</v>
      </c>
      <c r="AA1055" s="183">
        <v>0</v>
      </c>
      <c r="AB1055" s="184">
        <v>0</v>
      </c>
      <c r="AC1055" s="204">
        <f t="shared" si="424"/>
        <v>0</v>
      </c>
      <c r="AD1055" s="204"/>
      <c r="AE1055" s="204"/>
    </row>
    <row r="1056" spans="2:31" x14ac:dyDescent="0.3">
      <c r="B1056" s="210" t="s">
        <v>48</v>
      </c>
      <c r="C1056" s="210"/>
      <c r="D1056" s="210"/>
      <c r="E1056" s="183">
        <v>0</v>
      </c>
      <c r="F1056" s="184">
        <v>0</v>
      </c>
      <c r="G1056" s="183">
        <v>0</v>
      </c>
      <c r="H1056" s="184">
        <v>0</v>
      </c>
      <c r="I1056" s="183">
        <v>0</v>
      </c>
      <c r="J1056" s="184">
        <v>0</v>
      </c>
      <c r="K1056" s="183">
        <v>0</v>
      </c>
      <c r="L1056" s="184">
        <v>0</v>
      </c>
      <c r="M1056" s="183">
        <v>0</v>
      </c>
      <c r="N1056" s="184">
        <v>0</v>
      </c>
      <c r="O1056" s="183">
        <v>0</v>
      </c>
      <c r="P1056" s="184">
        <v>0</v>
      </c>
      <c r="Q1056" s="183">
        <v>0</v>
      </c>
      <c r="R1056" s="184">
        <v>0</v>
      </c>
      <c r="S1056" s="183">
        <v>0</v>
      </c>
      <c r="T1056" s="184">
        <v>0</v>
      </c>
      <c r="U1056" s="183">
        <v>0</v>
      </c>
      <c r="V1056" s="184">
        <v>0</v>
      </c>
      <c r="W1056" s="183">
        <v>0</v>
      </c>
      <c r="X1056" s="184">
        <v>0</v>
      </c>
      <c r="Y1056" s="183">
        <v>0</v>
      </c>
      <c r="Z1056" s="184">
        <v>0</v>
      </c>
      <c r="AA1056" s="183">
        <v>0</v>
      </c>
      <c r="AB1056" s="184">
        <v>0</v>
      </c>
      <c r="AC1056" s="204">
        <f t="shared" si="424"/>
        <v>0</v>
      </c>
      <c r="AD1056" s="204"/>
      <c r="AE1056" s="204"/>
    </row>
    <row r="1057" spans="2:31" x14ac:dyDescent="0.3">
      <c r="B1057" s="210" t="s">
        <v>49</v>
      </c>
      <c r="C1057" s="210"/>
      <c r="D1057" s="210"/>
      <c r="E1057" s="183">
        <v>0</v>
      </c>
      <c r="F1057" s="184">
        <v>0</v>
      </c>
      <c r="G1057" s="183">
        <v>0</v>
      </c>
      <c r="H1057" s="184">
        <v>0</v>
      </c>
      <c r="I1057" s="183">
        <v>0</v>
      </c>
      <c r="J1057" s="184">
        <v>0</v>
      </c>
      <c r="K1057" s="183">
        <v>0</v>
      </c>
      <c r="L1057" s="184">
        <v>0</v>
      </c>
      <c r="M1057" s="183">
        <v>0</v>
      </c>
      <c r="N1057" s="184">
        <v>0</v>
      </c>
      <c r="O1057" s="183">
        <v>0</v>
      </c>
      <c r="P1057" s="184">
        <v>0</v>
      </c>
      <c r="Q1057" s="183">
        <v>0</v>
      </c>
      <c r="R1057" s="184">
        <v>0</v>
      </c>
      <c r="S1057" s="183">
        <v>0.22133333333333335</v>
      </c>
      <c r="T1057" s="184">
        <v>0</v>
      </c>
      <c r="U1057" s="183">
        <v>0</v>
      </c>
      <c r="V1057" s="184">
        <v>0</v>
      </c>
      <c r="W1057" s="183">
        <v>0</v>
      </c>
      <c r="X1057" s="184">
        <v>0</v>
      </c>
      <c r="Y1057" s="183">
        <v>0</v>
      </c>
      <c r="Z1057" s="184">
        <v>0</v>
      </c>
      <c r="AA1057" s="183">
        <v>0</v>
      </c>
      <c r="AB1057" s="184">
        <v>0</v>
      </c>
      <c r="AC1057" s="204">
        <f t="shared" si="424"/>
        <v>0.22133333333333335</v>
      </c>
      <c r="AD1057" s="204"/>
      <c r="AE1057" s="204"/>
    </row>
    <row r="1058" spans="2:31" x14ac:dyDescent="0.3">
      <c r="B1058" s="210" t="s">
        <v>50</v>
      </c>
      <c r="C1058" s="210"/>
      <c r="D1058" s="210"/>
      <c r="E1058" s="183">
        <v>0</v>
      </c>
      <c r="F1058" s="184">
        <v>0</v>
      </c>
      <c r="G1058" s="183">
        <v>0</v>
      </c>
      <c r="H1058" s="184">
        <v>0</v>
      </c>
      <c r="I1058" s="183">
        <v>0</v>
      </c>
      <c r="J1058" s="184">
        <v>0</v>
      </c>
      <c r="K1058" s="183">
        <v>0</v>
      </c>
      <c r="L1058" s="184">
        <v>0</v>
      </c>
      <c r="M1058" s="183">
        <v>0</v>
      </c>
      <c r="N1058" s="184">
        <v>0</v>
      </c>
      <c r="O1058" s="183">
        <v>0</v>
      </c>
      <c r="P1058" s="184">
        <v>0</v>
      </c>
      <c r="Q1058" s="183">
        <v>0</v>
      </c>
      <c r="R1058" s="184">
        <v>0.14483333333333306</v>
      </c>
      <c r="S1058" s="183">
        <v>0.55949999999999989</v>
      </c>
      <c r="T1058" s="184">
        <v>0.13050000000000056</v>
      </c>
      <c r="U1058" s="183">
        <v>0</v>
      </c>
      <c r="V1058" s="184">
        <v>0</v>
      </c>
      <c r="W1058" s="183">
        <v>0</v>
      </c>
      <c r="X1058" s="184">
        <v>0</v>
      </c>
      <c r="Y1058" s="183">
        <v>0</v>
      </c>
      <c r="Z1058" s="184">
        <v>0</v>
      </c>
      <c r="AA1058" s="183">
        <v>0</v>
      </c>
      <c r="AB1058" s="184">
        <v>0</v>
      </c>
      <c r="AC1058" s="204">
        <f t="shared" si="424"/>
        <v>0.83483333333333354</v>
      </c>
      <c r="AD1058" s="204"/>
      <c r="AE1058" s="204"/>
    </row>
    <row r="1059" spans="2:31" x14ac:dyDescent="0.3">
      <c r="B1059" s="210" t="s">
        <v>106</v>
      </c>
      <c r="C1059" s="210"/>
      <c r="D1059" s="210"/>
      <c r="E1059" s="183">
        <v>0</v>
      </c>
      <c r="F1059" s="184">
        <v>0</v>
      </c>
      <c r="G1059" s="183">
        <v>0</v>
      </c>
      <c r="H1059" s="184">
        <v>0</v>
      </c>
      <c r="I1059" s="183">
        <v>0</v>
      </c>
      <c r="J1059" s="184">
        <v>0</v>
      </c>
      <c r="K1059" s="183">
        <v>0</v>
      </c>
      <c r="L1059" s="184">
        <v>0</v>
      </c>
      <c r="M1059" s="183">
        <v>0</v>
      </c>
      <c r="N1059" s="184">
        <v>0</v>
      </c>
      <c r="O1059" s="183">
        <v>0</v>
      </c>
      <c r="P1059" s="184">
        <v>0</v>
      </c>
      <c r="Q1059" s="183">
        <v>0</v>
      </c>
      <c r="R1059" s="184">
        <v>0</v>
      </c>
      <c r="S1059" s="183">
        <v>0</v>
      </c>
      <c r="T1059" s="184">
        <v>0</v>
      </c>
      <c r="U1059" s="183">
        <v>7.2000000000000008E-2</v>
      </c>
      <c r="V1059" s="184">
        <v>0</v>
      </c>
      <c r="W1059" s="183">
        <v>0</v>
      </c>
      <c r="X1059" s="184">
        <v>0</v>
      </c>
      <c r="Y1059" s="183">
        <v>0</v>
      </c>
      <c r="Z1059" s="184">
        <v>0</v>
      </c>
      <c r="AA1059" s="183">
        <v>0</v>
      </c>
      <c r="AB1059" s="184">
        <v>0</v>
      </c>
      <c r="AC1059" s="204">
        <f t="shared" si="424"/>
        <v>7.2000000000000008E-2</v>
      </c>
      <c r="AD1059" s="204"/>
      <c r="AE1059" s="204"/>
    </row>
    <row r="1060" spans="2:31" x14ac:dyDescent="0.3">
      <c r="B1060" s="210" t="s">
        <v>51</v>
      </c>
      <c r="C1060" s="210"/>
      <c r="D1060" s="210"/>
      <c r="E1060" s="183">
        <v>0</v>
      </c>
      <c r="F1060" s="184">
        <v>0</v>
      </c>
      <c r="G1060" s="183">
        <v>0</v>
      </c>
      <c r="H1060" s="184">
        <v>0</v>
      </c>
      <c r="I1060" s="183">
        <v>0</v>
      </c>
      <c r="J1060" s="184">
        <v>0</v>
      </c>
      <c r="K1060" s="183">
        <v>0</v>
      </c>
      <c r="L1060" s="184">
        <v>0</v>
      </c>
      <c r="M1060" s="183">
        <v>0</v>
      </c>
      <c r="N1060" s="184">
        <v>0</v>
      </c>
      <c r="O1060" s="183">
        <v>0</v>
      </c>
      <c r="P1060" s="184">
        <v>0</v>
      </c>
      <c r="Q1060" s="183">
        <v>0</v>
      </c>
      <c r="R1060" s="184">
        <v>141.85550000000001</v>
      </c>
      <c r="S1060" s="183">
        <v>164.13533333333334</v>
      </c>
      <c r="T1060" s="184">
        <v>127.89166666666668</v>
      </c>
      <c r="U1060" s="183">
        <v>40.685166666666667</v>
      </c>
      <c r="V1060" s="184">
        <v>0</v>
      </c>
      <c r="W1060" s="183">
        <v>0</v>
      </c>
      <c r="X1060" s="184">
        <v>0</v>
      </c>
      <c r="Y1060" s="183">
        <v>0</v>
      </c>
      <c r="Z1060" s="184">
        <v>0</v>
      </c>
      <c r="AA1060" s="183">
        <v>0</v>
      </c>
      <c r="AB1060" s="184">
        <v>0</v>
      </c>
      <c r="AC1060" s="204">
        <f t="shared" si="424"/>
        <v>474.5676666666667</v>
      </c>
      <c r="AD1060" s="204"/>
      <c r="AE1060" s="204"/>
    </row>
    <row r="1061" spans="2:31" x14ac:dyDescent="0.3">
      <c r="B1061" s="210" t="s">
        <v>52</v>
      </c>
      <c r="C1061" s="210"/>
      <c r="D1061" s="210"/>
      <c r="E1061" s="183">
        <v>0</v>
      </c>
      <c r="F1061" s="184">
        <v>0</v>
      </c>
      <c r="G1061" s="183">
        <v>0</v>
      </c>
      <c r="H1061" s="184">
        <v>0</v>
      </c>
      <c r="I1061" s="183">
        <v>0</v>
      </c>
      <c r="J1061" s="184">
        <v>0</v>
      </c>
      <c r="K1061" s="183">
        <v>0</v>
      </c>
      <c r="L1061" s="184">
        <v>0</v>
      </c>
      <c r="M1061" s="183">
        <v>0</v>
      </c>
      <c r="N1061" s="184">
        <v>0</v>
      </c>
      <c r="O1061" s="183">
        <v>0</v>
      </c>
      <c r="P1061" s="184">
        <v>0</v>
      </c>
      <c r="Q1061" s="183">
        <v>0</v>
      </c>
      <c r="R1061" s="184">
        <v>0</v>
      </c>
      <c r="S1061" s="183">
        <v>1.0999999999999944E-2</v>
      </c>
      <c r="T1061" s="184">
        <v>0</v>
      </c>
      <c r="U1061" s="183">
        <v>0</v>
      </c>
      <c r="V1061" s="184">
        <v>0</v>
      </c>
      <c r="W1061" s="183">
        <v>0</v>
      </c>
      <c r="X1061" s="184">
        <v>0</v>
      </c>
      <c r="Y1061" s="183">
        <v>0</v>
      </c>
      <c r="Z1061" s="184">
        <v>0</v>
      </c>
      <c r="AA1061" s="183">
        <v>0</v>
      </c>
      <c r="AB1061" s="184">
        <v>0</v>
      </c>
      <c r="AC1061" s="204">
        <f t="shared" si="424"/>
        <v>1.0999999999999944E-2</v>
      </c>
      <c r="AD1061" s="204"/>
      <c r="AE1061" s="204"/>
    </row>
    <row r="1062" spans="2:31" x14ac:dyDescent="0.3">
      <c r="B1062" s="210" t="s">
        <v>53</v>
      </c>
      <c r="C1062" s="210"/>
      <c r="D1062" s="210"/>
      <c r="E1062" s="183">
        <v>0</v>
      </c>
      <c r="F1062" s="184">
        <v>0</v>
      </c>
      <c r="G1062" s="183">
        <v>0</v>
      </c>
      <c r="H1062" s="184">
        <v>0</v>
      </c>
      <c r="I1062" s="183">
        <v>0</v>
      </c>
      <c r="J1062" s="184">
        <v>0</v>
      </c>
      <c r="K1062" s="183">
        <v>0</v>
      </c>
      <c r="L1062" s="184">
        <v>0</v>
      </c>
      <c r="M1062" s="183">
        <v>0</v>
      </c>
      <c r="N1062" s="184">
        <v>0</v>
      </c>
      <c r="O1062" s="183">
        <v>0</v>
      </c>
      <c r="P1062" s="184">
        <v>0</v>
      </c>
      <c r="Q1062" s="183">
        <v>0</v>
      </c>
      <c r="R1062" s="184">
        <v>0.51566666666666783</v>
      </c>
      <c r="S1062" s="183">
        <v>0</v>
      </c>
      <c r="T1062" s="184">
        <v>0</v>
      </c>
      <c r="U1062" s="183">
        <v>0</v>
      </c>
      <c r="V1062" s="184">
        <v>0</v>
      </c>
      <c r="W1062" s="183">
        <v>0</v>
      </c>
      <c r="X1062" s="184">
        <v>0</v>
      </c>
      <c r="Y1062" s="183">
        <v>0</v>
      </c>
      <c r="Z1062" s="184">
        <v>0</v>
      </c>
      <c r="AA1062" s="183">
        <v>0</v>
      </c>
      <c r="AB1062" s="184">
        <v>0</v>
      </c>
      <c r="AC1062" s="204">
        <f t="shared" si="424"/>
        <v>0.51566666666666783</v>
      </c>
      <c r="AD1062" s="204"/>
      <c r="AE1062" s="204"/>
    </row>
    <row r="1063" spans="2:31" x14ac:dyDescent="0.3">
      <c r="B1063" s="210" t="s">
        <v>54</v>
      </c>
      <c r="C1063" s="210"/>
      <c r="D1063" s="210"/>
      <c r="E1063" s="183">
        <v>0</v>
      </c>
      <c r="F1063" s="184">
        <v>0</v>
      </c>
      <c r="G1063" s="183">
        <v>0</v>
      </c>
      <c r="H1063" s="184">
        <v>0</v>
      </c>
      <c r="I1063" s="183">
        <v>0</v>
      </c>
      <c r="J1063" s="184">
        <v>0</v>
      </c>
      <c r="K1063" s="183">
        <v>0</v>
      </c>
      <c r="L1063" s="184">
        <v>0</v>
      </c>
      <c r="M1063" s="183">
        <v>0</v>
      </c>
      <c r="N1063" s="184">
        <v>0</v>
      </c>
      <c r="O1063" s="183">
        <v>0</v>
      </c>
      <c r="P1063" s="184">
        <v>0</v>
      </c>
      <c r="Q1063" s="183">
        <v>0</v>
      </c>
      <c r="R1063" s="184">
        <v>26.943333333333353</v>
      </c>
      <c r="S1063" s="183">
        <v>25.599999999999977</v>
      </c>
      <c r="T1063" s="184">
        <v>29.200000000000031</v>
      </c>
      <c r="U1063" s="183">
        <v>20.775000000000016</v>
      </c>
      <c r="V1063" s="184">
        <v>0</v>
      </c>
      <c r="W1063" s="183">
        <v>0</v>
      </c>
      <c r="X1063" s="184">
        <v>0</v>
      </c>
      <c r="Y1063" s="183">
        <v>0</v>
      </c>
      <c r="Z1063" s="184">
        <v>0</v>
      </c>
      <c r="AA1063" s="183">
        <v>0</v>
      </c>
      <c r="AB1063" s="184">
        <v>0</v>
      </c>
      <c r="AC1063" s="204">
        <f t="shared" si="424"/>
        <v>102.51833333333339</v>
      </c>
      <c r="AD1063" s="204"/>
      <c r="AE1063" s="204"/>
    </row>
    <row r="1064" spans="2:31" x14ac:dyDescent="0.3">
      <c r="B1064" s="210" t="s">
        <v>55</v>
      </c>
      <c r="C1064" s="210"/>
      <c r="D1064" s="210"/>
      <c r="E1064" s="183">
        <v>0</v>
      </c>
      <c r="F1064" s="184">
        <v>0</v>
      </c>
      <c r="G1064" s="183">
        <v>0</v>
      </c>
      <c r="H1064" s="184">
        <v>0</v>
      </c>
      <c r="I1064" s="183">
        <v>0</v>
      </c>
      <c r="J1064" s="184">
        <v>0</v>
      </c>
      <c r="K1064" s="183">
        <v>0</v>
      </c>
      <c r="L1064" s="184">
        <v>0</v>
      </c>
      <c r="M1064" s="183">
        <v>0</v>
      </c>
      <c r="N1064" s="184">
        <v>0</v>
      </c>
      <c r="O1064" s="183">
        <v>0</v>
      </c>
      <c r="P1064" s="184">
        <v>0</v>
      </c>
      <c r="Q1064" s="183">
        <v>0</v>
      </c>
      <c r="R1064" s="184">
        <v>4.1803333333333326</v>
      </c>
      <c r="S1064" s="183">
        <v>1.6273333333333315</v>
      </c>
      <c r="T1064" s="184">
        <v>4.7499999999999964</v>
      </c>
      <c r="U1064" s="183">
        <v>0.13516666666666619</v>
      </c>
      <c r="V1064" s="184">
        <v>0</v>
      </c>
      <c r="W1064" s="183">
        <v>0</v>
      </c>
      <c r="X1064" s="184">
        <v>0</v>
      </c>
      <c r="Y1064" s="183">
        <v>0</v>
      </c>
      <c r="Z1064" s="184">
        <v>0</v>
      </c>
      <c r="AA1064" s="183">
        <v>0</v>
      </c>
      <c r="AB1064" s="184">
        <v>0</v>
      </c>
      <c r="AC1064" s="204">
        <f t="shared" si="424"/>
        <v>10.692833333333327</v>
      </c>
      <c r="AD1064" s="204"/>
      <c r="AE1064" s="204"/>
    </row>
    <row r="1065" spans="2:31" x14ac:dyDescent="0.3">
      <c r="B1065" s="210" t="s">
        <v>56</v>
      </c>
      <c r="C1065" s="210"/>
      <c r="D1065" s="210"/>
      <c r="E1065" s="183">
        <v>0</v>
      </c>
      <c r="F1065" s="184">
        <v>0</v>
      </c>
      <c r="G1065" s="183">
        <v>0</v>
      </c>
      <c r="H1065" s="184">
        <v>0</v>
      </c>
      <c r="I1065" s="183">
        <v>0</v>
      </c>
      <c r="J1065" s="184">
        <v>0</v>
      </c>
      <c r="K1065" s="183">
        <v>0</v>
      </c>
      <c r="L1065" s="184">
        <v>0</v>
      </c>
      <c r="M1065" s="183">
        <v>0</v>
      </c>
      <c r="N1065" s="184">
        <v>0</v>
      </c>
      <c r="O1065" s="183">
        <v>0</v>
      </c>
      <c r="P1065" s="184">
        <v>0</v>
      </c>
      <c r="Q1065" s="183">
        <v>0</v>
      </c>
      <c r="R1065" s="184">
        <v>2.9556666666666662</v>
      </c>
      <c r="S1065" s="183">
        <v>1.302</v>
      </c>
      <c r="T1065" s="184">
        <v>1.747333333333333</v>
      </c>
      <c r="U1065" s="183">
        <v>1.1011666666666653</v>
      </c>
      <c r="V1065" s="184">
        <v>0</v>
      </c>
      <c r="W1065" s="183">
        <v>0</v>
      </c>
      <c r="X1065" s="184">
        <v>0</v>
      </c>
      <c r="Y1065" s="183">
        <v>0</v>
      </c>
      <c r="Z1065" s="184">
        <v>0</v>
      </c>
      <c r="AA1065" s="183">
        <v>0</v>
      </c>
      <c r="AB1065" s="184">
        <v>0</v>
      </c>
      <c r="AC1065" s="204">
        <f t="shared" si="424"/>
        <v>7.1061666666666641</v>
      </c>
      <c r="AD1065" s="204"/>
      <c r="AE1065" s="204"/>
    </row>
    <row r="1066" spans="2:31" x14ac:dyDescent="0.3">
      <c r="B1066" s="210" t="s">
        <v>112</v>
      </c>
      <c r="C1066" s="210"/>
      <c r="D1066" s="210"/>
      <c r="E1066" s="183">
        <v>0</v>
      </c>
      <c r="F1066" s="184">
        <v>0</v>
      </c>
      <c r="G1066" s="183">
        <v>0</v>
      </c>
      <c r="H1066" s="184">
        <v>0</v>
      </c>
      <c r="I1066" s="183">
        <v>0</v>
      </c>
      <c r="J1066" s="184">
        <v>0</v>
      </c>
      <c r="K1066" s="183">
        <v>0</v>
      </c>
      <c r="L1066" s="184">
        <v>0</v>
      </c>
      <c r="M1066" s="183">
        <v>0</v>
      </c>
      <c r="N1066" s="184">
        <v>0</v>
      </c>
      <c r="O1066" s="183">
        <v>0</v>
      </c>
      <c r="P1066" s="184">
        <v>0</v>
      </c>
      <c r="Q1066" s="183">
        <v>0</v>
      </c>
      <c r="R1066" s="184">
        <v>0.33399999999999985</v>
      </c>
      <c r="S1066" s="183">
        <v>0.16183333333333347</v>
      </c>
      <c r="T1066" s="184">
        <v>0</v>
      </c>
      <c r="U1066" s="183">
        <v>0</v>
      </c>
      <c r="V1066" s="184">
        <v>0</v>
      </c>
      <c r="W1066" s="183">
        <v>0</v>
      </c>
      <c r="X1066" s="184">
        <v>0</v>
      </c>
      <c r="Y1066" s="183">
        <v>0</v>
      </c>
      <c r="Z1066" s="184">
        <v>0</v>
      </c>
      <c r="AA1066" s="183">
        <v>0</v>
      </c>
      <c r="AB1066" s="184">
        <v>0</v>
      </c>
      <c r="AC1066" s="204">
        <f t="shared" si="424"/>
        <v>0.49583333333333335</v>
      </c>
      <c r="AD1066" s="204"/>
      <c r="AE1066" s="204"/>
    </row>
    <row r="1067" spans="2:31" x14ac:dyDescent="0.3">
      <c r="B1067" s="210" t="s">
        <v>57</v>
      </c>
      <c r="C1067" s="210"/>
      <c r="D1067" s="210"/>
      <c r="E1067" s="183">
        <v>0</v>
      </c>
      <c r="F1067" s="184">
        <v>0</v>
      </c>
      <c r="G1067" s="183">
        <v>0</v>
      </c>
      <c r="H1067" s="184">
        <v>0</v>
      </c>
      <c r="I1067" s="183">
        <v>0</v>
      </c>
      <c r="J1067" s="184">
        <v>0</v>
      </c>
      <c r="K1067" s="183">
        <v>0</v>
      </c>
      <c r="L1067" s="184">
        <v>0</v>
      </c>
      <c r="M1067" s="183">
        <v>0</v>
      </c>
      <c r="N1067" s="184">
        <v>0</v>
      </c>
      <c r="O1067" s="183">
        <v>0</v>
      </c>
      <c r="P1067" s="184">
        <v>0</v>
      </c>
      <c r="Q1067" s="183">
        <v>0</v>
      </c>
      <c r="R1067" s="184">
        <v>9.6333333333333299E-2</v>
      </c>
      <c r="S1067" s="183">
        <v>8.4999999999999971E-3</v>
      </c>
      <c r="T1067" s="184">
        <v>0</v>
      </c>
      <c r="U1067" s="183">
        <v>0</v>
      </c>
      <c r="V1067" s="184">
        <v>0</v>
      </c>
      <c r="W1067" s="183">
        <v>0</v>
      </c>
      <c r="X1067" s="184">
        <v>0</v>
      </c>
      <c r="Y1067" s="183">
        <v>0</v>
      </c>
      <c r="Z1067" s="184">
        <v>0</v>
      </c>
      <c r="AA1067" s="183">
        <v>0</v>
      </c>
      <c r="AB1067" s="184">
        <v>0</v>
      </c>
      <c r="AC1067" s="204">
        <f t="shared" si="424"/>
        <v>0.10483333333333329</v>
      </c>
      <c r="AD1067" s="204"/>
      <c r="AE1067" s="204"/>
    </row>
    <row r="1068" spans="2:31" x14ac:dyDescent="0.3">
      <c r="B1068" s="210" t="s">
        <v>58</v>
      </c>
      <c r="C1068" s="210"/>
      <c r="D1068" s="210"/>
      <c r="E1068" s="183">
        <v>0</v>
      </c>
      <c r="F1068" s="184">
        <v>0</v>
      </c>
      <c r="G1068" s="183">
        <v>0</v>
      </c>
      <c r="H1068" s="184">
        <v>0</v>
      </c>
      <c r="I1068" s="183">
        <v>0</v>
      </c>
      <c r="J1068" s="184">
        <v>0</v>
      </c>
      <c r="K1068" s="183">
        <v>0</v>
      </c>
      <c r="L1068" s="184">
        <v>0</v>
      </c>
      <c r="M1068" s="183">
        <v>0</v>
      </c>
      <c r="N1068" s="184">
        <v>0</v>
      </c>
      <c r="O1068" s="183">
        <v>0</v>
      </c>
      <c r="P1068" s="184">
        <v>0</v>
      </c>
      <c r="Q1068" s="183">
        <v>0</v>
      </c>
      <c r="R1068" s="184">
        <v>0</v>
      </c>
      <c r="S1068" s="183">
        <v>0</v>
      </c>
      <c r="T1068" s="184">
        <v>0</v>
      </c>
      <c r="U1068" s="183">
        <v>0</v>
      </c>
      <c r="V1068" s="184">
        <v>0</v>
      </c>
      <c r="W1068" s="183">
        <v>0</v>
      </c>
      <c r="X1068" s="184">
        <v>0</v>
      </c>
      <c r="Y1068" s="183">
        <v>0</v>
      </c>
      <c r="Z1068" s="184">
        <v>0</v>
      </c>
      <c r="AA1068" s="183">
        <v>0</v>
      </c>
      <c r="AB1068" s="184">
        <v>0</v>
      </c>
      <c r="AC1068" s="204">
        <f t="shared" si="424"/>
        <v>0</v>
      </c>
      <c r="AD1068" s="204"/>
      <c r="AE1068" s="204"/>
    </row>
    <row r="1069" spans="2:31" x14ac:dyDescent="0.3">
      <c r="B1069" s="210" t="s">
        <v>113</v>
      </c>
      <c r="C1069" s="210"/>
      <c r="D1069" s="210"/>
      <c r="E1069" s="183">
        <v>0</v>
      </c>
      <c r="F1069" s="184">
        <v>0</v>
      </c>
      <c r="G1069" s="183">
        <v>0</v>
      </c>
      <c r="H1069" s="184">
        <v>0</v>
      </c>
      <c r="I1069" s="183">
        <v>0</v>
      </c>
      <c r="J1069" s="184">
        <v>0</v>
      </c>
      <c r="K1069" s="183">
        <v>0</v>
      </c>
      <c r="L1069" s="184">
        <v>0</v>
      </c>
      <c r="M1069" s="183">
        <v>0</v>
      </c>
      <c r="N1069" s="184">
        <v>0</v>
      </c>
      <c r="O1069" s="183">
        <v>0</v>
      </c>
      <c r="P1069" s="184">
        <v>0</v>
      </c>
      <c r="Q1069" s="183">
        <v>0</v>
      </c>
      <c r="R1069" s="184">
        <v>1.5458333333333323</v>
      </c>
      <c r="S1069" s="183">
        <v>0</v>
      </c>
      <c r="T1069" s="184">
        <v>0</v>
      </c>
      <c r="U1069" s="183">
        <v>0</v>
      </c>
      <c r="V1069" s="184">
        <v>0</v>
      </c>
      <c r="W1069" s="183">
        <v>0</v>
      </c>
      <c r="X1069" s="184">
        <v>0</v>
      </c>
      <c r="Y1069" s="183">
        <v>0</v>
      </c>
      <c r="Z1069" s="184">
        <v>0</v>
      </c>
      <c r="AA1069" s="183">
        <v>0</v>
      </c>
      <c r="AB1069" s="184">
        <v>0</v>
      </c>
      <c r="AC1069" s="204">
        <f t="shared" si="424"/>
        <v>1.5458333333333323</v>
      </c>
      <c r="AD1069" s="204"/>
      <c r="AE1069" s="204"/>
    </row>
    <row r="1070" spans="2:31" x14ac:dyDescent="0.3">
      <c r="B1070" s="210" t="s">
        <v>59</v>
      </c>
      <c r="C1070" s="210"/>
      <c r="D1070" s="210"/>
      <c r="E1070" s="183">
        <v>0</v>
      </c>
      <c r="F1070" s="184">
        <v>0</v>
      </c>
      <c r="G1070" s="183">
        <v>0</v>
      </c>
      <c r="H1070" s="184">
        <v>0</v>
      </c>
      <c r="I1070" s="183">
        <v>0</v>
      </c>
      <c r="J1070" s="184">
        <v>0</v>
      </c>
      <c r="K1070" s="183">
        <v>0</v>
      </c>
      <c r="L1070" s="184">
        <v>0</v>
      </c>
      <c r="M1070" s="183">
        <v>0</v>
      </c>
      <c r="N1070" s="184">
        <v>48.80000000000004</v>
      </c>
      <c r="O1070" s="183">
        <v>52.800000000000047</v>
      </c>
      <c r="P1070" s="184">
        <v>44.664999999999999</v>
      </c>
      <c r="Q1070" s="183">
        <v>23.747833333333347</v>
      </c>
      <c r="R1070" s="184">
        <v>18.408666666666683</v>
      </c>
      <c r="S1070" s="183">
        <v>0</v>
      </c>
      <c r="T1070" s="184">
        <v>12.705833333333329</v>
      </c>
      <c r="U1070" s="183">
        <v>6.9103333333333312</v>
      </c>
      <c r="V1070" s="184">
        <v>0</v>
      </c>
      <c r="W1070" s="183">
        <v>0</v>
      </c>
      <c r="X1070" s="184">
        <v>0</v>
      </c>
      <c r="Y1070" s="183">
        <v>0</v>
      </c>
      <c r="Z1070" s="184">
        <v>0</v>
      </c>
      <c r="AA1070" s="183">
        <v>0</v>
      </c>
      <c r="AB1070" s="184">
        <v>0</v>
      </c>
      <c r="AC1070" s="204">
        <f t="shared" si="424"/>
        <v>208.03766666666675</v>
      </c>
      <c r="AD1070" s="204"/>
      <c r="AE1070" s="204"/>
    </row>
    <row r="1071" spans="2:31" x14ac:dyDescent="0.3">
      <c r="B1071" s="210" t="s">
        <v>60</v>
      </c>
      <c r="C1071" s="210"/>
      <c r="D1071" s="210"/>
      <c r="E1071" s="183">
        <v>0</v>
      </c>
      <c r="F1071" s="184">
        <v>0</v>
      </c>
      <c r="G1071" s="183">
        <v>0</v>
      </c>
      <c r="H1071" s="184">
        <v>0</v>
      </c>
      <c r="I1071" s="183">
        <v>0</v>
      </c>
      <c r="J1071" s="184">
        <v>0</v>
      </c>
      <c r="K1071" s="183">
        <v>0</v>
      </c>
      <c r="L1071" s="184">
        <v>0</v>
      </c>
      <c r="M1071" s="183">
        <v>0</v>
      </c>
      <c r="N1071" s="184">
        <v>40.700000000000003</v>
      </c>
      <c r="O1071" s="183">
        <v>43.5</v>
      </c>
      <c r="P1071" s="184">
        <v>38.963666666666668</v>
      </c>
      <c r="Q1071" s="183">
        <v>16.270999999999997</v>
      </c>
      <c r="R1071" s="184">
        <v>0</v>
      </c>
      <c r="S1071" s="183">
        <v>0</v>
      </c>
      <c r="T1071" s="184">
        <v>3.2999999999999946E-2</v>
      </c>
      <c r="U1071" s="183">
        <v>0</v>
      </c>
      <c r="V1071" s="184">
        <v>0</v>
      </c>
      <c r="W1071" s="183">
        <v>0</v>
      </c>
      <c r="X1071" s="184">
        <v>0</v>
      </c>
      <c r="Y1071" s="183">
        <v>0</v>
      </c>
      <c r="Z1071" s="184">
        <v>0</v>
      </c>
      <c r="AA1071" s="183">
        <v>0</v>
      </c>
      <c r="AB1071" s="184">
        <v>0</v>
      </c>
      <c r="AC1071" s="204">
        <f t="shared" si="424"/>
        <v>139.46766666666664</v>
      </c>
      <c r="AD1071" s="204"/>
      <c r="AE1071" s="204"/>
    </row>
    <row r="1072" spans="2:31" x14ac:dyDescent="0.3">
      <c r="B1072" s="210" t="s">
        <v>61</v>
      </c>
      <c r="C1072" s="210"/>
      <c r="D1072" s="210"/>
      <c r="E1072" s="183">
        <v>0</v>
      </c>
      <c r="F1072" s="184">
        <v>0</v>
      </c>
      <c r="G1072" s="183">
        <v>0</v>
      </c>
      <c r="H1072" s="184">
        <v>0</v>
      </c>
      <c r="I1072" s="183">
        <v>0</v>
      </c>
      <c r="J1072" s="184">
        <v>0</v>
      </c>
      <c r="K1072" s="183">
        <v>0</v>
      </c>
      <c r="L1072" s="184">
        <v>0</v>
      </c>
      <c r="M1072" s="183">
        <v>0</v>
      </c>
      <c r="N1072" s="184">
        <v>75.800000000000082</v>
      </c>
      <c r="O1072" s="183">
        <v>78.199999999999903</v>
      </c>
      <c r="P1072" s="184">
        <v>67.227333333333334</v>
      </c>
      <c r="Q1072" s="183">
        <v>25.5365</v>
      </c>
      <c r="R1072" s="184">
        <v>0</v>
      </c>
      <c r="S1072" s="183">
        <v>0</v>
      </c>
      <c r="T1072" s="184">
        <v>0</v>
      </c>
      <c r="U1072" s="183">
        <v>0</v>
      </c>
      <c r="V1072" s="184">
        <v>0</v>
      </c>
      <c r="W1072" s="183">
        <v>0</v>
      </c>
      <c r="X1072" s="184">
        <v>0</v>
      </c>
      <c r="Y1072" s="183">
        <v>0</v>
      </c>
      <c r="Z1072" s="184">
        <v>0</v>
      </c>
      <c r="AA1072" s="183">
        <v>0</v>
      </c>
      <c r="AB1072" s="184">
        <v>0</v>
      </c>
      <c r="AC1072" s="204">
        <f t="shared" si="424"/>
        <v>246.76383333333331</v>
      </c>
      <c r="AD1072" s="204"/>
      <c r="AE1072" s="204"/>
    </row>
    <row r="1073" spans="2:31" x14ac:dyDescent="0.3">
      <c r="B1073" s="210" t="s">
        <v>62</v>
      </c>
      <c r="C1073" s="210"/>
      <c r="D1073" s="210"/>
      <c r="E1073" s="183">
        <v>0</v>
      </c>
      <c r="F1073" s="184">
        <v>0</v>
      </c>
      <c r="G1073" s="183">
        <v>0</v>
      </c>
      <c r="H1073" s="184">
        <v>0</v>
      </c>
      <c r="I1073" s="183">
        <v>0</v>
      </c>
      <c r="J1073" s="184">
        <v>0</v>
      </c>
      <c r="K1073" s="183">
        <v>0</v>
      </c>
      <c r="L1073" s="184">
        <v>0</v>
      </c>
      <c r="M1073" s="183">
        <v>0</v>
      </c>
      <c r="N1073" s="184">
        <v>0</v>
      </c>
      <c r="O1073" s="183">
        <v>0</v>
      </c>
      <c r="P1073" s="184">
        <v>0</v>
      </c>
      <c r="Q1073" s="183">
        <v>0</v>
      </c>
      <c r="R1073" s="184">
        <v>6.6336666666666684</v>
      </c>
      <c r="S1073" s="183">
        <v>0</v>
      </c>
      <c r="T1073" s="184">
        <v>0</v>
      </c>
      <c r="U1073" s="183">
        <v>0</v>
      </c>
      <c r="V1073" s="184">
        <v>0</v>
      </c>
      <c r="W1073" s="183">
        <v>0</v>
      </c>
      <c r="X1073" s="184">
        <v>0</v>
      </c>
      <c r="Y1073" s="183">
        <v>0</v>
      </c>
      <c r="Z1073" s="184">
        <v>0</v>
      </c>
      <c r="AA1073" s="183">
        <v>0</v>
      </c>
      <c r="AB1073" s="184">
        <v>0</v>
      </c>
      <c r="AC1073" s="204">
        <f t="shared" si="424"/>
        <v>6.6336666666666684</v>
      </c>
      <c r="AD1073" s="204"/>
      <c r="AE1073" s="204"/>
    </row>
    <row r="1074" spans="2:31" x14ac:dyDescent="0.3">
      <c r="B1074" s="210" t="s">
        <v>63</v>
      </c>
      <c r="C1074" s="210"/>
      <c r="D1074" s="210"/>
      <c r="E1074" s="183">
        <v>0</v>
      </c>
      <c r="F1074" s="184">
        <v>0</v>
      </c>
      <c r="G1074" s="183">
        <v>0</v>
      </c>
      <c r="H1074" s="184">
        <v>0</v>
      </c>
      <c r="I1074" s="183">
        <v>0</v>
      </c>
      <c r="J1074" s="184">
        <v>0</v>
      </c>
      <c r="K1074" s="183">
        <v>0</v>
      </c>
      <c r="L1074" s="184">
        <v>0</v>
      </c>
      <c r="M1074" s="183">
        <v>0</v>
      </c>
      <c r="N1074" s="184">
        <v>0</v>
      </c>
      <c r="O1074" s="183">
        <v>0</v>
      </c>
      <c r="P1074" s="184">
        <v>0</v>
      </c>
      <c r="Q1074" s="183">
        <v>0</v>
      </c>
      <c r="R1074" s="184">
        <v>0</v>
      </c>
      <c r="S1074" s="183">
        <v>0</v>
      </c>
      <c r="T1074" s="184">
        <v>0</v>
      </c>
      <c r="U1074" s="183">
        <v>0</v>
      </c>
      <c r="V1074" s="184">
        <v>0</v>
      </c>
      <c r="W1074" s="183">
        <v>0</v>
      </c>
      <c r="X1074" s="184">
        <v>0</v>
      </c>
      <c r="Y1074" s="183">
        <v>0</v>
      </c>
      <c r="Z1074" s="184">
        <v>0</v>
      </c>
      <c r="AA1074" s="183">
        <v>0</v>
      </c>
      <c r="AB1074" s="184">
        <v>0</v>
      </c>
      <c r="AC1074" s="204">
        <f t="shared" si="424"/>
        <v>0</v>
      </c>
      <c r="AD1074" s="204"/>
      <c r="AE1074" s="204"/>
    </row>
    <row r="1075" spans="2:31" x14ac:dyDescent="0.3">
      <c r="B1075" s="210" t="s">
        <v>64</v>
      </c>
      <c r="C1075" s="210"/>
      <c r="D1075" s="210"/>
      <c r="E1075" s="183">
        <v>0</v>
      </c>
      <c r="F1075" s="184">
        <v>0</v>
      </c>
      <c r="G1075" s="183">
        <v>0</v>
      </c>
      <c r="H1075" s="184">
        <v>0</v>
      </c>
      <c r="I1075" s="183">
        <v>0</v>
      </c>
      <c r="J1075" s="184">
        <v>0</v>
      </c>
      <c r="K1075" s="183">
        <v>0</v>
      </c>
      <c r="L1075" s="184">
        <v>0</v>
      </c>
      <c r="M1075" s="183">
        <v>0</v>
      </c>
      <c r="N1075" s="184">
        <v>38.239999999999995</v>
      </c>
      <c r="O1075" s="183">
        <v>49.599999999999945</v>
      </c>
      <c r="P1075" s="184">
        <v>48.486000000000011</v>
      </c>
      <c r="Q1075" s="183">
        <v>37.738000000000014</v>
      </c>
      <c r="R1075" s="184">
        <v>4.6581666666666592</v>
      </c>
      <c r="S1075" s="183">
        <v>6.5383333333333358</v>
      </c>
      <c r="T1075" s="184">
        <v>5.7546666666666626</v>
      </c>
      <c r="U1075" s="183">
        <v>0</v>
      </c>
      <c r="V1075" s="184">
        <v>0</v>
      </c>
      <c r="W1075" s="183">
        <v>0</v>
      </c>
      <c r="X1075" s="184">
        <v>0</v>
      </c>
      <c r="Y1075" s="183">
        <v>0</v>
      </c>
      <c r="Z1075" s="184">
        <v>0</v>
      </c>
      <c r="AA1075" s="183">
        <v>0</v>
      </c>
      <c r="AB1075" s="184">
        <v>0</v>
      </c>
      <c r="AC1075" s="204">
        <f t="shared" si="424"/>
        <v>191.0151666666666</v>
      </c>
      <c r="AD1075" s="204"/>
      <c r="AE1075" s="204"/>
    </row>
    <row r="1076" spans="2:31" x14ac:dyDescent="0.3">
      <c r="B1076" s="210" t="s">
        <v>105</v>
      </c>
      <c r="C1076" s="210"/>
      <c r="D1076" s="210"/>
      <c r="E1076" s="183">
        <v>0</v>
      </c>
      <c r="F1076" s="184">
        <v>0</v>
      </c>
      <c r="G1076" s="183">
        <v>0</v>
      </c>
      <c r="H1076" s="184">
        <v>0</v>
      </c>
      <c r="I1076" s="183">
        <v>0</v>
      </c>
      <c r="J1076" s="184">
        <v>0</v>
      </c>
      <c r="K1076" s="183">
        <v>0</v>
      </c>
      <c r="L1076" s="184">
        <v>0</v>
      </c>
      <c r="M1076" s="183">
        <v>0</v>
      </c>
      <c r="N1076" s="184">
        <v>51.279999999999959</v>
      </c>
      <c r="O1076" s="183">
        <v>69.699999999999918</v>
      </c>
      <c r="P1076" s="184">
        <v>59.721500000000006</v>
      </c>
      <c r="Q1076" s="183">
        <v>13.782666666666662</v>
      </c>
      <c r="R1076" s="184">
        <v>0</v>
      </c>
      <c r="S1076" s="183">
        <v>0</v>
      </c>
      <c r="T1076" s="184">
        <v>0</v>
      </c>
      <c r="U1076" s="183">
        <v>0</v>
      </c>
      <c r="V1076" s="184">
        <v>0</v>
      </c>
      <c r="W1076" s="183">
        <v>0</v>
      </c>
      <c r="X1076" s="184">
        <v>0</v>
      </c>
      <c r="Y1076" s="183">
        <v>0</v>
      </c>
      <c r="Z1076" s="184">
        <v>0</v>
      </c>
      <c r="AA1076" s="183">
        <v>0</v>
      </c>
      <c r="AB1076" s="184">
        <v>0</v>
      </c>
      <c r="AC1076" s="204">
        <f t="shared" si="424"/>
        <v>194.48416666666657</v>
      </c>
      <c r="AD1076" s="204"/>
      <c r="AE1076" s="204"/>
    </row>
    <row r="1077" spans="2:31" x14ac:dyDescent="0.3">
      <c r="B1077" s="210" t="s">
        <v>65</v>
      </c>
      <c r="C1077" s="210"/>
      <c r="D1077" s="210"/>
      <c r="E1077" s="183">
        <v>0</v>
      </c>
      <c r="F1077" s="184">
        <v>0</v>
      </c>
      <c r="G1077" s="183">
        <v>0</v>
      </c>
      <c r="H1077" s="184">
        <v>0</v>
      </c>
      <c r="I1077" s="183">
        <v>0</v>
      </c>
      <c r="J1077" s="184">
        <v>0</v>
      </c>
      <c r="K1077" s="183">
        <v>0</v>
      </c>
      <c r="L1077" s="184">
        <v>0</v>
      </c>
      <c r="M1077" s="183">
        <v>0</v>
      </c>
      <c r="N1077" s="184">
        <v>15.680000000000012</v>
      </c>
      <c r="O1077" s="183">
        <v>19.899999999999999</v>
      </c>
      <c r="P1077" s="184">
        <v>19.700000000000024</v>
      </c>
      <c r="Q1077" s="183">
        <v>14.006499999999997</v>
      </c>
      <c r="R1077" s="184">
        <v>0.50283333333333347</v>
      </c>
      <c r="S1077" s="183">
        <v>0</v>
      </c>
      <c r="T1077" s="184">
        <v>0</v>
      </c>
      <c r="U1077" s="183">
        <v>0</v>
      </c>
      <c r="V1077" s="184">
        <v>0</v>
      </c>
      <c r="W1077" s="183">
        <v>0</v>
      </c>
      <c r="X1077" s="184">
        <v>0</v>
      </c>
      <c r="Y1077" s="183">
        <v>0</v>
      </c>
      <c r="Z1077" s="184">
        <v>0</v>
      </c>
      <c r="AA1077" s="183">
        <v>0</v>
      </c>
      <c r="AB1077" s="184">
        <v>0</v>
      </c>
      <c r="AC1077" s="204">
        <f t="shared" si="424"/>
        <v>69.78933333333336</v>
      </c>
      <c r="AD1077" s="204"/>
      <c r="AE1077" s="204"/>
    </row>
    <row r="1078" spans="2:31" x14ac:dyDescent="0.3">
      <c r="B1078" s="210" t="s">
        <v>66</v>
      </c>
      <c r="C1078" s="210"/>
      <c r="D1078" s="210"/>
      <c r="E1078" s="183">
        <v>0</v>
      </c>
      <c r="F1078" s="184">
        <v>0</v>
      </c>
      <c r="G1078" s="183">
        <v>0</v>
      </c>
      <c r="H1078" s="184">
        <v>0</v>
      </c>
      <c r="I1078" s="183">
        <v>0</v>
      </c>
      <c r="J1078" s="184">
        <v>0</v>
      </c>
      <c r="K1078" s="183">
        <v>0</v>
      </c>
      <c r="L1078" s="184">
        <v>0</v>
      </c>
      <c r="M1078" s="183">
        <v>0</v>
      </c>
      <c r="N1078" s="184">
        <v>32.720000000000027</v>
      </c>
      <c r="O1078" s="183">
        <v>43.699999999999982</v>
      </c>
      <c r="P1078" s="184">
        <v>37.388333333333335</v>
      </c>
      <c r="Q1078" s="183">
        <v>8.540666666666672</v>
      </c>
      <c r="R1078" s="184">
        <v>4.6933333333333396</v>
      </c>
      <c r="S1078" s="183">
        <v>6.4556666666666693</v>
      </c>
      <c r="T1078" s="184">
        <v>6.6443333333333348</v>
      </c>
      <c r="U1078" s="183">
        <v>4.8479999999999963</v>
      </c>
      <c r="V1078" s="184">
        <v>0</v>
      </c>
      <c r="W1078" s="183">
        <v>0</v>
      </c>
      <c r="X1078" s="184">
        <v>0</v>
      </c>
      <c r="Y1078" s="183">
        <v>0</v>
      </c>
      <c r="Z1078" s="184">
        <v>0</v>
      </c>
      <c r="AA1078" s="183">
        <v>0</v>
      </c>
      <c r="AB1078" s="184">
        <v>0</v>
      </c>
      <c r="AC1078" s="204">
        <f>SUM(E1078:AB1078)</f>
        <v>144.99033333333333</v>
      </c>
      <c r="AD1078" s="204"/>
      <c r="AE1078" s="204"/>
    </row>
    <row r="1079" spans="2:31" x14ac:dyDescent="0.3">
      <c r="B1079" s="210" t="s">
        <v>67</v>
      </c>
      <c r="C1079" s="210"/>
      <c r="D1079" s="210"/>
      <c r="E1079" s="183">
        <v>0</v>
      </c>
      <c r="F1079" s="184">
        <v>0</v>
      </c>
      <c r="G1079" s="183">
        <v>0</v>
      </c>
      <c r="H1079" s="184">
        <v>0</v>
      </c>
      <c r="I1079" s="183">
        <v>0</v>
      </c>
      <c r="J1079" s="184">
        <v>0</v>
      </c>
      <c r="K1079" s="183">
        <v>0</v>
      </c>
      <c r="L1079" s="184">
        <v>0</v>
      </c>
      <c r="M1079" s="183">
        <v>0</v>
      </c>
      <c r="N1079" s="184">
        <v>10.080000000000009</v>
      </c>
      <c r="O1079" s="183">
        <v>16</v>
      </c>
      <c r="P1079" s="184">
        <v>17.5</v>
      </c>
      <c r="Q1079" s="183">
        <v>12.53366666666666</v>
      </c>
      <c r="R1079" s="184">
        <v>2.0333333333333346E-2</v>
      </c>
      <c r="S1079" s="183">
        <v>1.4999999999999976E-3</v>
      </c>
      <c r="T1079" s="184">
        <v>3.3333333333332622E-4</v>
      </c>
      <c r="U1079" s="183">
        <v>0</v>
      </c>
      <c r="V1079" s="184">
        <v>0</v>
      </c>
      <c r="W1079" s="183">
        <v>0</v>
      </c>
      <c r="X1079" s="184">
        <v>0</v>
      </c>
      <c r="Y1079" s="183">
        <v>0</v>
      </c>
      <c r="Z1079" s="184">
        <v>0</v>
      </c>
      <c r="AA1079" s="183">
        <v>0</v>
      </c>
      <c r="AB1079" s="184">
        <v>0</v>
      </c>
      <c r="AC1079" s="204">
        <f t="shared" ref="AC1079:AC1092" si="425">SUM(E1079:AB1079)</f>
        <v>56.135833333333338</v>
      </c>
      <c r="AD1079" s="204"/>
      <c r="AE1079" s="204"/>
    </row>
    <row r="1080" spans="2:31" x14ac:dyDescent="0.3">
      <c r="B1080" s="210" t="s">
        <v>68</v>
      </c>
      <c r="C1080" s="210"/>
      <c r="D1080" s="210"/>
      <c r="E1080" s="183">
        <v>0</v>
      </c>
      <c r="F1080" s="184">
        <v>0</v>
      </c>
      <c r="G1080" s="183">
        <v>0</v>
      </c>
      <c r="H1080" s="184">
        <v>0</v>
      </c>
      <c r="I1080" s="183">
        <v>0</v>
      </c>
      <c r="J1080" s="184">
        <v>0</v>
      </c>
      <c r="K1080" s="183">
        <v>0</v>
      </c>
      <c r="L1080" s="184">
        <v>0</v>
      </c>
      <c r="M1080" s="183">
        <v>0</v>
      </c>
      <c r="N1080" s="184">
        <v>0</v>
      </c>
      <c r="O1080" s="183">
        <v>0</v>
      </c>
      <c r="P1080" s="184">
        <v>0</v>
      </c>
      <c r="Q1080" s="183">
        <v>0</v>
      </c>
      <c r="R1080" s="184">
        <v>3.9739999999999989</v>
      </c>
      <c r="S1080" s="183">
        <v>6.9251666666666569</v>
      </c>
      <c r="T1080" s="184">
        <v>14.182833333333322</v>
      </c>
      <c r="U1080" s="183">
        <v>0</v>
      </c>
      <c r="V1080" s="184">
        <v>0</v>
      </c>
      <c r="W1080" s="183">
        <v>0</v>
      </c>
      <c r="X1080" s="184">
        <v>0</v>
      </c>
      <c r="Y1080" s="183">
        <v>0</v>
      </c>
      <c r="Z1080" s="184">
        <v>0</v>
      </c>
      <c r="AA1080" s="183">
        <v>0</v>
      </c>
      <c r="AB1080" s="184">
        <v>0</v>
      </c>
      <c r="AC1080" s="204">
        <f t="shared" si="425"/>
        <v>25.081999999999979</v>
      </c>
      <c r="AD1080" s="204"/>
      <c r="AE1080" s="204"/>
    </row>
    <row r="1081" spans="2:31" x14ac:dyDescent="0.3">
      <c r="B1081" s="210" t="s">
        <v>69</v>
      </c>
      <c r="C1081" s="210"/>
      <c r="D1081" s="210"/>
      <c r="E1081" s="183">
        <v>0</v>
      </c>
      <c r="F1081" s="184">
        <v>0</v>
      </c>
      <c r="G1081" s="183">
        <v>0</v>
      </c>
      <c r="H1081" s="184">
        <v>0</v>
      </c>
      <c r="I1081" s="183">
        <v>0</v>
      </c>
      <c r="J1081" s="184">
        <v>0</v>
      </c>
      <c r="K1081" s="183">
        <v>0</v>
      </c>
      <c r="L1081" s="184">
        <v>0</v>
      </c>
      <c r="M1081" s="183">
        <v>0</v>
      </c>
      <c r="N1081" s="184">
        <v>0</v>
      </c>
      <c r="O1081" s="183">
        <v>0</v>
      </c>
      <c r="P1081" s="184">
        <v>0</v>
      </c>
      <c r="Q1081" s="183">
        <v>0</v>
      </c>
      <c r="R1081" s="184">
        <v>6.3345000000000011</v>
      </c>
      <c r="S1081" s="183">
        <v>6.1869999999999923</v>
      </c>
      <c r="T1081" s="184">
        <v>4.1961666666666693</v>
      </c>
      <c r="U1081" s="183">
        <v>0</v>
      </c>
      <c r="V1081" s="184">
        <v>0</v>
      </c>
      <c r="W1081" s="183">
        <v>0</v>
      </c>
      <c r="X1081" s="184">
        <v>0</v>
      </c>
      <c r="Y1081" s="183">
        <v>0</v>
      </c>
      <c r="Z1081" s="184">
        <v>0</v>
      </c>
      <c r="AA1081" s="183">
        <v>0</v>
      </c>
      <c r="AB1081" s="184">
        <v>0</v>
      </c>
      <c r="AC1081" s="204">
        <f t="shared" si="425"/>
        <v>16.717666666666663</v>
      </c>
      <c r="AD1081" s="204"/>
      <c r="AE1081" s="204"/>
    </row>
    <row r="1082" spans="2:31" x14ac:dyDescent="0.3">
      <c r="B1082" s="210" t="s">
        <v>70</v>
      </c>
      <c r="C1082" s="210"/>
      <c r="D1082" s="210"/>
      <c r="E1082" s="183">
        <v>0</v>
      </c>
      <c r="F1082" s="184">
        <v>0</v>
      </c>
      <c r="G1082" s="183">
        <v>0</v>
      </c>
      <c r="H1082" s="184">
        <v>0</v>
      </c>
      <c r="I1082" s="183">
        <v>0</v>
      </c>
      <c r="J1082" s="184">
        <v>0</v>
      </c>
      <c r="K1082" s="183">
        <v>0</v>
      </c>
      <c r="L1082" s="184">
        <v>0</v>
      </c>
      <c r="M1082" s="183">
        <v>0</v>
      </c>
      <c r="N1082" s="184">
        <v>0</v>
      </c>
      <c r="O1082" s="183">
        <v>0</v>
      </c>
      <c r="P1082" s="184">
        <v>0</v>
      </c>
      <c r="Q1082" s="183">
        <v>0</v>
      </c>
      <c r="R1082" s="184">
        <v>0</v>
      </c>
      <c r="S1082" s="183">
        <v>0</v>
      </c>
      <c r="T1082" s="184">
        <v>0</v>
      </c>
      <c r="U1082" s="183">
        <v>0</v>
      </c>
      <c r="V1082" s="184">
        <v>0</v>
      </c>
      <c r="W1082" s="183">
        <v>0</v>
      </c>
      <c r="X1082" s="184">
        <v>0</v>
      </c>
      <c r="Y1082" s="183">
        <v>0</v>
      </c>
      <c r="Z1082" s="184">
        <v>0</v>
      </c>
      <c r="AA1082" s="183">
        <v>0</v>
      </c>
      <c r="AB1082" s="184">
        <v>0</v>
      </c>
      <c r="AC1082" s="204">
        <f t="shared" si="425"/>
        <v>0</v>
      </c>
      <c r="AD1082" s="204"/>
      <c r="AE1082" s="204"/>
    </row>
    <row r="1083" spans="2:31" x14ac:dyDescent="0.3">
      <c r="B1083" s="210" t="s">
        <v>71</v>
      </c>
      <c r="C1083" s="210"/>
      <c r="D1083" s="210"/>
      <c r="E1083" s="183">
        <v>0</v>
      </c>
      <c r="F1083" s="184">
        <v>0</v>
      </c>
      <c r="G1083" s="183">
        <v>0</v>
      </c>
      <c r="H1083" s="184">
        <v>0</v>
      </c>
      <c r="I1083" s="183">
        <v>0</v>
      </c>
      <c r="J1083" s="184">
        <v>0</v>
      </c>
      <c r="K1083" s="183">
        <v>0</v>
      </c>
      <c r="L1083" s="184">
        <v>0</v>
      </c>
      <c r="M1083" s="183">
        <v>0</v>
      </c>
      <c r="N1083" s="184">
        <v>0</v>
      </c>
      <c r="O1083" s="183">
        <v>0</v>
      </c>
      <c r="P1083" s="184">
        <v>0</v>
      </c>
      <c r="Q1083" s="183">
        <v>0</v>
      </c>
      <c r="R1083" s="184">
        <v>0</v>
      </c>
      <c r="S1083" s="183">
        <v>0</v>
      </c>
      <c r="T1083" s="184">
        <v>0</v>
      </c>
      <c r="U1083" s="183">
        <v>0</v>
      </c>
      <c r="V1083" s="184">
        <v>0</v>
      </c>
      <c r="W1083" s="183">
        <v>0</v>
      </c>
      <c r="X1083" s="184">
        <v>0</v>
      </c>
      <c r="Y1083" s="183">
        <v>0</v>
      </c>
      <c r="Z1083" s="184">
        <v>0</v>
      </c>
      <c r="AA1083" s="183">
        <v>0</v>
      </c>
      <c r="AB1083" s="184">
        <v>0</v>
      </c>
      <c r="AC1083" s="204">
        <f t="shared" si="425"/>
        <v>0</v>
      </c>
      <c r="AD1083" s="204"/>
      <c r="AE1083" s="204"/>
    </row>
    <row r="1084" spans="2:31" x14ac:dyDescent="0.3">
      <c r="B1084" s="210" t="s">
        <v>72</v>
      </c>
      <c r="C1084" s="210"/>
      <c r="D1084" s="210"/>
      <c r="E1084" s="183">
        <v>0</v>
      </c>
      <c r="F1084" s="184">
        <v>0</v>
      </c>
      <c r="G1084" s="183">
        <v>0</v>
      </c>
      <c r="H1084" s="184">
        <v>0</v>
      </c>
      <c r="I1084" s="183">
        <v>0</v>
      </c>
      <c r="J1084" s="184">
        <v>0</v>
      </c>
      <c r="K1084" s="183">
        <v>0</v>
      </c>
      <c r="L1084" s="184">
        <v>0</v>
      </c>
      <c r="M1084" s="183">
        <v>0</v>
      </c>
      <c r="N1084" s="184">
        <v>0</v>
      </c>
      <c r="O1084" s="183">
        <v>0</v>
      </c>
      <c r="P1084" s="184">
        <v>0</v>
      </c>
      <c r="Q1084" s="183">
        <v>0</v>
      </c>
      <c r="R1084" s="184">
        <v>0</v>
      </c>
      <c r="S1084" s="183">
        <v>0</v>
      </c>
      <c r="T1084" s="184">
        <v>0</v>
      </c>
      <c r="U1084" s="183">
        <v>0</v>
      </c>
      <c r="V1084" s="184">
        <v>0</v>
      </c>
      <c r="W1084" s="183">
        <v>0</v>
      </c>
      <c r="X1084" s="184">
        <v>0</v>
      </c>
      <c r="Y1084" s="183">
        <v>0</v>
      </c>
      <c r="Z1084" s="184">
        <v>0</v>
      </c>
      <c r="AA1084" s="183">
        <v>0</v>
      </c>
      <c r="AB1084" s="184">
        <v>0</v>
      </c>
      <c r="AC1084" s="204">
        <f t="shared" si="425"/>
        <v>0</v>
      </c>
      <c r="AD1084" s="204"/>
      <c r="AE1084" s="204"/>
    </row>
    <row r="1085" spans="2:31" x14ac:dyDescent="0.3">
      <c r="B1085" s="210" t="s">
        <v>73</v>
      </c>
      <c r="C1085" s="210"/>
      <c r="D1085" s="210"/>
      <c r="E1085" s="183">
        <v>0</v>
      </c>
      <c r="F1085" s="184">
        <v>0</v>
      </c>
      <c r="G1085" s="183">
        <v>0</v>
      </c>
      <c r="H1085" s="184">
        <v>0</v>
      </c>
      <c r="I1085" s="183">
        <v>0</v>
      </c>
      <c r="J1085" s="184">
        <v>0</v>
      </c>
      <c r="K1085" s="183">
        <v>0</v>
      </c>
      <c r="L1085" s="184">
        <v>0</v>
      </c>
      <c r="M1085" s="183">
        <v>0</v>
      </c>
      <c r="N1085" s="184">
        <v>0</v>
      </c>
      <c r="O1085" s="183">
        <v>0</v>
      </c>
      <c r="P1085" s="184">
        <v>0</v>
      </c>
      <c r="Q1085" s="183">
        <v>0</v>
      </c>
      <c r="R1085" s="184">
        <v>5.6349999999999962</v>
      </c>
      <c r="S1085" s="183">
        <v>3.3236666666666732</v>
      </c>
      <c r="T1085" s="184">
        <v>1.9516666666666718</v>
      </c>
      <c r="U1085" s="183">
        <v>0</v>
      </c>
      <c r="V1085" s="184">
        <v>0</v>
      </c>
      <c r="W1085" s="183">
        <v>0</v>
      </c>
      <c r="X1085" s="184">
        <v>0</v>
      </c>
      <c r="Y1085" s="183">
        <v>0</v>
      </c>
      <c r="Z1085" s="184">
        <v>0</v>
      </c>
      <c r="AA1085" s="183">
        <v>0</v>
      </c>
      <c r="AB1085" s="184">
        <v>0</v>
      </c>
      <c r="AC1085" s="204">
        <f t="shared" si="425"/>
        <v>10.910333333333341</v>
      </c>
      <c r="AD1085" s="204"/>
      <c r="AE1085" s="204"/>
    </row>
    <row r="1086" spans="2:31" x14ac:dyDescent="0.3">
      <c r="B1086" s="210" t="s">
        <v>74</v>
      </c>
      <c r="C1086" s="210"/>
      <c r="D1086" s="210"/>
      <c r="E1086" s="183">
        <v>0</v>
      </c>
      <c r="F1086" s="184">
        <v>0</v>
      </c>
      <c r="G1086" s="183">
        <v>0</v>
      </c>
      <c r="H1086" s="184">
        <v>0</v>
      </c>
      <c r="I1086" s="183">
        <v>0</v>
      </c>
      <c r="J1086" s="184">
        <v>0</v>
      </c>
      <c r="K1086" s="183">
        <v>0</v>
      </c>
      <c r="L1086" s="184">
        <v>0</v>
      </c>
      <c r="M1086" s="183">
        <v>0</v>
      </c>
      <c r="N1086" s="184">
        <v>0</v>
      </c>
      <c r="O1086" s="183">
        <v>0</v>
      </c>
      <c r="P1086" s="184">
        <v>0</v>
      </c>
      <c r="Q1086" s="183">
        <v>0</v>
      </c>
      <c r="R1086" s="184">
        <v>10.187666666666672</v>
      </c>
      <c r="S1086" s="183">
        <v>1.8351666666666655</v>
      </c>
      <c r="T1086" s="184">
        <v>0.26533333333333342</v>
      </c>
      <c r="U1086" s="183">
        <v>0.36666666666666664</v>
      </c>
      <c r="V1086" s="184">
        <v>0</v>
      </c>
      <c r="W1086" s="183">
        <v>0</v>
      </c>
      <c r="X1086" s="184">
        <v>0</v>
      </c>
      <c r="Y1086" s="183">
        <v>0</v>
      </c>
      <c r="Z1086" s="184">
        <v>0</v>
      </c>
      <c r="AA1086" s="183">
        <v>0</v>
      </c>
      <c r="AB1086" s="184">
        <v>0</v>
      </c>
      <c r="AC1086" s="204">
        <f t="shared" si="425"/>
        <v>12.65483333333334</v>
      </c>
      <c r="AD1086" s="204"/>
      <c r="AE1086" s="204"/>
    </row>
    <row r="1087" spans="2:31" x14ac:dyDescent="0.3">
      <c r="B1087" s="210" t="s">
        <v>75</v>
      </c>
      <c r="C1087" s="210"/>
      <c r="D1087" s="210"/>
      <c r="E1087" s="183">
        <v>0</v>
      </c>
      <c r="F1087" s="184">
        <v>0</v>
      </c>
      <c r="G1087" s="183">
        <v>0</v>
      </c>
      <c r="H1087" s="184">
        <v>0</v>
      </c>
      <c r="I1087" s="183">
        <v>0</v>
      </c>
      <c r="J1087" s="184">
        <v>0</v>
      </c>
      <c r="K1087" s="183">
        <v>0</v>
      </c>
      <c r="L1087" s="184">
        <v>0</v>
      </c>
      <c r="M1087" s="183">
        <v>0</v>
      </c>
      <c r="N1087" s="184">
        <v>0</v>
      </c>
      <c r="O1087" s="183">
        <v>0</v>
      </c>
      <c r="P1087" s="184">
        <v>0</v>
      </c>
      <c r="Q1087" s="183">
        <v>0</v>
      </c>
      <c r="R1087" s="184">
        <v>64.195333333333323</v>
      </c>
      <c r="S1087" s="183">
        <v>16.788499999999996</v>
      </c>
      <c r="T1087" s="184">
        <v>0</v>
      </c>
      <c r="U1087" s="183">
        <v>0</v>
      </c>
      <c r="V1087" s="184">
        <v>0</v>
      </c>
      <c r="W1087" s="183">
        <v>0</v>
      </c>
      <c r="X1087" s="184">
        <v>0</v>
      </c>
      <c r="Y1087" s="183">
        <v>0</v>
      </c>
      <c r="Z1087" s="184">
        <v>0</v>
      </c>
      <c r="AA1087" s="183">
        <v>0</v>
      </c>
      <c r="AB1087" s="184">
        <v>0</v>
      </c>
      <c r="AC1087" s="204">
        <f t="shared" si="425"/>
        <v>80.983833333333322</v>
      </c>
      <c r="AD1087" s="204"/>
      <c r="AE1087" s="204"/>
    </row>
    <row r="1088" spans="2:31" x14ac:dyDescent="0.3">
      <c r="B1088" s="210" t="s">
        <v>76</v>
      </c>
      <c r="C1088" s="210"/>
      <c r="D1088" s="210"/>
      <c r="E1088" s="183">
        <v>0</v>
      </c>
      <c r="F1088" s="184">
        <v>0</v>
      </c>
      <c r="G1088" s="183">
        <v>0</v>
      </c>
      <c r="H1088" s="184">
        <v>0</v>
      </c>
      <c r="I1088" s="183">
        <v>0</v>
      </c>
      <c r="J1088" s="184">
        <v>0</v>
      </c>
      <c r="K1088" s="183">
        <v>0</v>
      </c>
      <c r="L1088" s="184">
        <v>0</v>
      </c>
      <c r="M1088" s="183">
        <v>0</v>
      </c>
      <c r="N1088" s="184">
        <v>0</v>
      </c>
      <c r="O1088" s="183">
        <v>0</v>
      </c>
      <c r="P1088" s="184">
        <v>0</v>
      </c>
      <c r="Q1088" s="183">
        <v>0</v>
      </c>
      <c r="R1088" s="184">
        <v>75.224999999999994</v>
      </c>
      <c r="S1088" s="183">
        <v>77.300000000000097</v>
      </c>
      <c r="T1088" s="184">
        <v>77.90000000000002</v>
      </c>
      <c r="U1088" s="183">
        <v>65</v>
      </c>
      <c r="V1088" s="184">
        <v>6.416666666666667</v>
      </c>
      <c r="W1088" s="183">
        <v>0</v>
      </c>
      <c r="X1088" s="184">
        <v>0</v>
      </c>
      <c r="Y1088" s="183">
        <v>0</v>
      </c>
      <c r="Z1088" s="184">
        <v>0</v>
      </c>
      <c r="AA1088" s="183">
        <v>0</v>
      </c>
      <c r="AB1088" s="184">
        <v>0</v>
      </c>
      <c r="AC1088" s="204">
        <f t="shared" si="425"/>
        <v>301.84166666666681</v>
      </c>
      <c r="AD1088" s="204"/>
      <c r="AE1088" s="204"/>
    </row>
    <row r="1089" spans="2:31" x14ac:dyDescent="0.3">
      <c r="B1089" s="210" t="s">
        <v>77</v>
      </c>
      <c r="C1089" s="210"/>
      <c r="D1089" s="210"/>
      <c r="E1089" s="183">
        <v>0</v>
      </c>
      <c r="F1089" s="184">
        <v>0</v>
      </c>
      <c r="G1089" s="183">
        <v>0</v>
      </c>
      <c r="H1089" s="184">
        <v>0</v>
      </c>
      <c r="I1089" s="183">
        <v>0</v>
      </c>
      <c r="J1089" s="184">
        <v>0</v>
      </c>
      <c r="K1089" s="183">
        <v>0</v>
      </c>
      <c r="L1089" s="184">
        <v>0</v>
      </c>
      <c r="M1089" s="183">
        <v>0</v>
      </c>
      <c r="N1089" s="184">
        <v>0</v>
      </c>
      <c r="O1089" s="183">
        <v>0</v>
      </c>
      <c r="P1089" s="184">
        <v>0</v>
      </c>
      <c r="Q1089" s="183">
        <v>0</v>
      </c>
      <c r="R1089" s="184">
        <v>0.20083333333333328</v>
      </c>
      <c r="S1089" s="183">
        <v>0</v>
      </c>
      <c r="T1089" s="184">
        <v>0</v>
      </c>
      <c r="U1089" s="183">
        <v>0</v>
      </c>
      <c r="V1089" s="184">
        <v>0</v>
      </c>
      <c r="W1089" s="183">
        <v>0</v>
      </c>
      <c r="X1089" s="184">
        <v>0</v>
      </c>
      <c r="Y1089" s="183">
        <v>0</v>
      </c>
      <c r="Z1089" s="184">
        <v>0</v>
      </c>
      <c r="AA1089" s="183">
        <v>0</v>
      </c>
      <c r="AB1089" s="184">
        <v>0</v>
      </c>
      <c r="AC1089" s="204">
        <f t="shared" si="425"/>
        <v>0.20083333333333328</v>
      </c>
      <c r="AD1089" s="204"/>
      <c r="AE1089" s="204"/>
    </row>
    <row r="1090" spans="2:31" x14ac:dyDescent="0.3">
      <c r="B1090" s="210" t="s">
        <v>78</v>
      </c>
      <c r="C1090" s="210"/>
      <c r="D1090" s="210"/>
      <c r="E1090" s="183">
        <v>0</v>
      </c>
      <c r="F1090" s="184">
        <v>0</v>
      </c>
      <c r="G1090" s="183">
        <v>0</v>
      </c>
      <c r="H1090" s="184">
        <v>0</v>
      </c>
      <c r="I1090" s="183">
        <v>0</v>
      </c>
      <c r="J1090" s="184">
        <v>0</v>
      </c>
      <c r="K1090" s="183">
        <v>0</v>
      </c>
      <c r="L1090" s="184">
        <v>0</v>
      </c>
      <c r="M1090" s="183">
        <v>0</v>
      </c>
      <c r="N1090" s="184">
        <v>0</v>
      </c>
      <c r="O1090" s="183">
        <v>0</v>
      </c>
      <c r="P1090" s="184">
        <v>0</v>
      </c>
      <c r="Q1090" s="183">
        <v>0</v>
      </c>
      <c r="R1090" s="184">
        <v>0</v>
      </c>
      <c r="S1090" s="183">
        <v>0</v>
      </c>
      <c r="T1090" s="184">
        <v>0</v>
      </c>
      <c r="U1090" s="183">
        <v>0</v>
      </c>
      <c r="V1090" s="184">
        <v>0</v>
      </c>
      <c r="W1090" s="183">
        <v>0</v>
      </c>
      <c r="X1090" s="184">
        <v>0</v>
      </c>
      <c r="Y1090" s="183">
        <v>0</v>
      </c>
      <c r="Z1090" s="184">
        <v>0</v>
      </c>
      <c r="AA1090" s="183">
        <v>0</v>
      </c>
      <c r="AB1090" s="184">
        <v>0</v>
      </c>
      <c r="AC1090" s="204">
        <f t="shared" si="425"/>
        <v>0</v>
      </c>
      <c r="AD1090" s="204"/>
      <c r="AE1090" s="204"/>
    </row>
    <row r="1091" spans="2:31" x14ac:dyDescent="0.3">
      <c r="B1091" s="210" t="s">
        <v>79</v>
      </c>
      <c r="C1091" s="210"/>
      <c r="D1091" s="210"/>
      <c r="E1091" s="183">
        <v>0</v>
      </c>
      <c r="F1091" s="184">
        <v>0</v>
      </c>
      <c r="G1091" s="183">
        <v>0</v>
      </c>
      <c r="H1091" s="184">
        <v>0</v>
      </c>
      <c r="I1091" s="183">
        <v>0</v>
      </c>
      <c r="J1091" s="184">
        <v>0</v>
      </c>
      <c r="K1091" s="183">
        <v>0</v>
      </c>
      <c r="L1091" s="184">
        <v>0</v>
      </c>
      <c r="M1091" s="183">
        <v>0</v>
      </c>
      <c r="N1091" s="184">
        <v>0</v>
      </c>
      <c r="O1091" s="183">
        <v>0</v>
      </c>
      <c r="P1091" s="184">
        <v>0</v>
      </c>
      <c r="Q1091" s="183">
        <v>0</v>
      </c>
      <c r="R1091" s="184">
        <v>0</v>
      </c>
      <c r="S1091" s="183">
        <v>0</v>
      </c>
      <c r="T1091" s="184">
        <v>0</v>
      </c>
      <c r="U1091" s="183">
        <v>0</v>
      </c>
      <c r="V1091" s="184">
        <v>0</v>
      </c>
      <c r="W1091" s="183">
        <v>0</v>
      </c>
      <c r="X1091" s="184">
        <v>0</v>
      </c>
      <c r="Y1091" s="183">
        <v>0</v>
      </c>
      <c r="Z1091" s="184">
        <v>0</v>
      </c>
      <c r="AA1091" s="183">
        <v>0</v>
      </c>
      <c r="AB1091" s="184">
        <v>0</v>
      </c>
      <c r="AC1091" s="204">
        <f t="shared" si="425"/>
        <v>0</v>
      </c>
      <c r="AD1091" s="204"/>
      <c r="AE1091" s="204"/>
    </row>
    <row r="1092" spans="2:31" x14ac:dyDescent="0.3">
      <c r="B1092" s="210" t="s">
        <v>80</v>
      </c>
      <c r="C1092" s="210"/>
      <c r="D1092" s="210"/>
      <c r="E1092" s="183">
        <v>0</v>
      </c>
      <c r="F1092" s="184">
        <v>0</v>
      </c>
      <c r="G1092" s="183">
        <v>0</v>
      </c>
      <c r="H1092" s="184">
        <v>0</v>
      </c>
      <c r="I1092" s="183">
        <v>0</v>
      </c>
      <c r="J1092" s="184">
        <v>0</v>
      </c>
      <c r="K1092" s="183">
        <v>0</v>
      </c>
      <c r="L1092" s="184">
        <v>0</v>
      </c>
      <c r="M1092" s="183">
        <v>0</v>
      </c>
      <c r="N1092" s="184">
        <v>0</v>
      </c>
      <c r="O1092" s="183">
        <v>0</v>
      </c>
      <c r="P1092" s="184">
        <v>0</v>
      </c>
      <c r="Q1092" s="183">
        <v>0</v>
      </c>
      <c r="R1092" s="184">
        <v>0</v>
      </c>
      <c r="S1092" s="183">
        <v>0</v>
      </c>
      <c r="T1092" s="184">
        <v>0</v>
      </c>
      <c r="U1092" s="183">
        <v>0</v>
      </c>
      <c r="V1092" s="184">
        <v>0</v>
      </c>
      <c r="W1092" s="183">
        <v>0</v>
      </c>
      <c r="X1092" s="184">
        <v>0</v>
      </c>
      <c r="Y1092" s="183">
        <v>0</v>
      </c>
      <c r="Z1092" s="184">
        <v>0</v>
      </c>
      <c r="AA1092" s="183">
        <v>0</v>
      </c>
      <c r="AB1092" s="184">
        <v>0</v>
      </c>
      <c r="AC1092" s="204">
        <f t="shared" si="425"/>
        <v>0</v>
      </c>
      <c r="AD1092" s="204"/>
      <c r="AE1092" s="204"/>
    </row>
    <row r="1093" spans="2:31" x14ac:dyDescent="0.3">
      <c r="B1093" s="210" t="s">
        <v>88</v>
      </c>
      <c r="C1093" s="210"/>
      <c r="D1093" s="210"/>
      <c r="E1093" s="183">
        <v>0</v>
      </c>
      <c r="F1093" s="184">
        <v>0</v>
      </c>
      <c r="G1093" s="183">
        <v>0</v>
      </c>
      <c r="H1093" s="184">
        <v>0</v>
      </c>
      <c r="I1093" s="183">
        <v>0</v>
      </c>
      <c r="J1093" s="184">
        <v>0</v>
      </c>
      <c r="K1093" s="183">
        <v>0</v>
      </c>
      <c r="L1093" s="184">
        <v>0</v>
      </c>
      <c r="M1093" s="183">
        <v>0</v>
      </c>
      <c r="N1093" s="184">
        <v>0</v>
      </c>
      <c r="O1093" s="183">
        <v>0</v>
      </c>
      <c r="P1093" s="184">
        <v>0</v>
      </c>
      <c r="Q1093" s="183">
        <v>0</v>
      </c>
      <c r="R1093" s="184">
        <v>0</v>
      </c>
      <c r="S1093" s="183">
        <v>0</v>
      </c>
      <c r="T1093" s="184">
        <v>0</v>
      </c>
      <c r="U1093" s="183">
        <v>0</v>
      </c>
      <c r="V1093" s="184">
        <v>0</v>
      </c>
      <c r="W1093" s="183">
        <v>0</v>
      </c>
      <c r="X1093" s="184">
        <v>0</v>
      </c>
      <c r="Y1093" s="183">
        <v>0</v>
      </c>
      <c r="Z1093" s="184">
        <v>0</v>
      </c>
      <c r="AA1093" s="183">
        <v>0</v>
      </c>
      <c r="AB1093" s="184">
        <v>0</v>
      </c>
      <c r="AC1093" s="204">
        <f>SUM(E1093:AB1093)</f>
        <v>0</v>
      </c>
      <c r="AD1093" s="204"/>
      <c r="AE1093" s="204"/>
    </row>
    <row r="1094" spans="2:31" x14ac:dyDescent="0.3">
      <c r="B1094" s="12" t="s">
        <v>104</v>
      </c>
      <c r="C1094" s="12"/>
      <c r="D1094" s="12"/>
      <c r="E1094" s="183">
        <v>0</v>
      </c>
      <c r="F1094" s="184">
        <v>0</v>
      </c>
      <c r="G1094" s="183">
        <v>0</v>
      </c>
      <c r="H1094" s="184">
        <v>0</v>
      </c>
      <c r="I1094" s="183">
        <v>0</v>
      </c>
      <c r="J1094" s="184">
        <v>0</v>
      </c>
      <c r="K1094" s="183">
        <v>0</v>
      </c>
      <c r="L1094" s="184">
        <v>0</v>
      </c>
      <c r="M1094" s="183">
        <v>0</v>
      </c>
      <c r="N1094" s="184">
        <v>0</v>
      </c>
      <c r="O1094" s="183">
        <v>0</v>
      </c>
      <c r="P1094" s="184">
        <v>0</v>
      </c>
      <c r="Q1094" s="183">
        <v>0</v>
      </c>
      <c r="R1094" s="184">
        <v>0</v>
      </c>
      <c r="S1094" s="183">
        <v>0</v>
      </c>
      <c r="T1094" s="184">
        <v>0</v>
      </c>
      <c r="U1094" s="183">
        <v>0</v>
      </c>
      <c r="V1094" s="184">
        <v>0</v>
      </c>
      <c r="W1094" s="183">
        <v>0</v>
      </c>
      <c r="X1094" s="184">
        <v>0</v>
      </c>
      <c r="Y1094" s="183">
        <v>0</v>
      </c>
      <c r="Z1094" s="184">
        <v>0</v>
      </c>
      <c r="AA1094" s="183">
        <v>0</v>
      </c>
      <c r="AB1094" s="184">
        <v>0</v>
      </c>
      <c r="AC1094" s="204">
        <f t="shared" ref="AC1094:AC1099" si="426">SUM(E1094:AB1094)</f>
        <v>0</v>
      </c>
      <c r="AD1094" s="204"/>
      <c r="AE1094" s="204"/>
    </row>
    <row r="1095" spans="2:31" x14ac:dyDescent="0.3">
      <c r="B1095" s="148" t="s">
        <v>101</v>
      </c>
      <c r="C1095" s="12"/>
      <c r="D1095" s="12"/>
      <c r="E1095" s="183">
        <v>0</v>
      </c>
      <c r="F1095" s="184">
        <v>0</v>
      </c>
      <c r="G1095" s="183">
        <v>0</v>
      </c>
      <c r="H1095" s="184">
        <v>0</v>
      </c>
      <c r="I1095" s="183">
        <v>0</v>
      </c>
      <c r="J1095" s="184">
        <v>0</v>
      </c>
      <c r="K1095" s="183">
        <v>0</v>
      </c>
      <c r="L1095" s="184">
        <v>0</v>
      </c>
      <c r="M1095" s="183">
        <v>0</v>
      </c>
      <c r="N1095" s="184">
        <v>0</v>
      </c>
      <c r="O1095" s="183">
        <v>0</v>
      </c>
      <c r="P1095" s="184">
        <v>0</v>
      </c>
      <c r="Q1095" s="183">
        <v>0</v>
      </c>
      <c r="R1095" s="184">
        <v>5.0166666666665097E-2</v>
      </c>
      <c r="S1095" s="183">
        <v>0</v>
      </c>
      <c r="T1095" s="184">
        <v>0</v>
      </c>
      <c r="U1095" s="183">
        <v>0</v>
      </c>
      <c r="V1095" s="184">
        <v>0</v>
      </c>
      <c r="W1095" s="183">
        <v>0</v>
      </c>
      <c r="X1095" s="184">
        <v>0</v>
      </c>
      <c r="Y1095" s="183">
        <v>0</v>
      </c>
      <c r="Z1095" s="184">
        <v>0</v>
      </c>
      <c r="AA1095" s="183">
        <v>0</v>
      </c>
      <c r="AB1095" s="184">
        <v>0</v>
      </c>
      <c r="AC1095" s="204">
        <f t="shared" si="426"/>
        <v>5.0166666666665097E-2</v>
      </c>
      <c r="AD1095" s="204"/>
      <c r="AE1095" s="204"/>
    </row>
    <row r="1096" spans="2:31" x14ac:dyDescent="0.3">
      <c r="B1096" s="148" t="s">
        <v>102</v>
      </c>
      <c r="C1096" s="12"/>
      <c r="D1096" s="12"/>
      <c r="E1096" s="183">
        <v>0</v>
      </c>
      <c r="F1096" s="184">
        <v>0</v>
      </c>
      <c r="G1096" s="183">
        <v>0</v>
      </c>
      <c r="H1096" s="184">
        <v>0</v>
      </c>
      <c r="I1096" s="183">
        <v>0</v>
      </c>
      <c r="J1096" s="184">
        <v>0</v>
      </c>
      <c r="K1096" s="183">
        <v>0</v>
      </c>
      <c r="L1096" s="184">
        <v>0</v>
      </c>
      <c r="M1096" s="183">
        <v>0</v>
      </c>
      <c r="N1096" s="184">
        <v>0</v>
      </c>
      <c r="O1096" s="183">
        <v>0</v>
      </c>
      <c r="P1096" s="184">
        <v>0</v>
      </c>
      <c r="Q1096" s="183">
        <v>0</v>
      </c>
      <c r="R1096" s="184">
        <v>0</v>
      </c>
      <c r="S1096" s="183">
        <v>0</v>
      </c>
      <c r="T1096" s="184">
        <v>0</v>
      </c>
      <c r="U1096" s="183">
        <v>0</v>
      </c>
      <c r="V1096" s="184">
        <v>0</v>
      </c>
      <c r="W1096" s="183">
        <v>0</v>
      </c>
      <c r="X1096" s="184">
        <v>0</v>
      </c>
      <c r="Y1096" s="183">
        <v>0</v>
      </c>
      <c r="Z1096" s="184">
        <v>0</v>
      </c>
      <c r="AA1096" s="183">
        <v>0</v>
      </c>
      <c r="AB1096" s="184">
        <v>0</v>
      </c>
      <c r="AC1096" s="204">
        <f t="shared" si="426"/>
        <v>0</v>
      </c>
      <c r="AD1096" s="204"/>
      <c r="AE1096" s="204"/>
    </row>
    <row r="1097" spans="2:31" x14ac:dyDescent="0.3">
      <c r="B1097" s="148" t="s">
        <v>103</v>
      </c>
      <c r="C1097" s="12"/>
      <c r="D1097" s="12"/>
      <c r="E1097" s="183">
        <v>0</v>
      </c>
      <c r="F1097" s="184">
        <v>0</v>
      </c>
      <c r="G1097" s="183">
        <v>0</v>
      </c>
      <c r="H1097" s="184">
        <v>0</v>
      </c>
      <c r="I1097" s="183">
        <v>0</v>
      </c>
      <c r="J1097" s="184">
        <v>0</v>
      </c>
      <c r="K1097" s="183">
        <v>0</v>
      </c>
      <c r="L1097" s="184">
        <v>0</v>
      </c>
      <c r="M1097" s="183">
        <v>0</v>
      </c>
      <c r="N1097" s="184">
        <v>0</v>
      </c>
      <c r="O1097" s="183">
        <v>0</v>
      </c>
      <c r="P1097" s="184">
        <v>0</v>
      </c>
      <c r="Q1097" s="183">
        <v>0</v>
      </c>
      <c r="R1097" s="184">
        <v>0</v>
      </c>
      <c r="S1097" s="183">
        <v>0</v>
      </c>
      <c r="T1097" s="184">
        <v>0</v>
      </c>
      <c r="U1097" s="183">
        <v>0</v>
      </c>
      <c r="V1097" s="184">
        <v>0</v>
      </c>
      <c r="W1097" s="183">
        <v>0</v>
      </c>
      <c r="X1097" s="184">
        <v>0</v>
      </c>
      <c r="Y1097" s="183">
        <v>0</v>
      </c>
      <c r="Z1097" s="184">
        <v>0</v>
      </c>
      <c r="AA1097" s="183">
        <v>0</v>
      </c>
      <c r="AB1097" s="184">
        <v>0</v>
      </c>
      <c r="AC1097" s="204">
        <f t="shared" si="426"/>
        <v>0</v>
      </c>
      <c r="AD1097" s="204"/>
      <c r="AE1097" s="204"/>
    </row>
    <row r="1098" spans="2:31" s="148" customFormat="1" x14ac:dyDescent="0.3">
      <c r="B1098" s="148" t="s">
        <v>119</v>
      </c>
      <c r="C1098" s="12"/>
      <c r="D1098" s="12"/>
      <c r="E1098" s="149"/>
      <c r="F1098" s="152"/>
      <c r="G1098" s="149"/>
      <c r="H1098" s="152"/>
      <c r="I1098" s="149"/>
      <c r="J1098" s="152"/>
      <c r="K1098" s="149"/>
      <c r="L1098" s="152"/>
      <c r="M1098" s="149"/>
      <c r="N1098" s="152"/>
      <c r="O1098" s="149"/>
      <c r="P1098" s="152"/>
      <c r="Q1098" s="149"/>
      <c r="R1098" s="152"/>
      <c r="S1098" s="149"/>
      <c r="T1098" s="152"/>
      <c r="U1098" s="149"/>
      <c r="V1098" s="152"/>
      <c r="W1098" s="149"/>
      <c r="X1098" s="152"/>
      <c r="Y1098" s="149"/>
      <c r="Z1098" s="152"/>
      <c r="AA1098" s="149"/>
      <c r="AB1098" s="152"/>
      <c r="AC1098" s="204">
        <f t="shared" si="426"/>
        <v>0</v>
      </c>
      <c r="AD1098" s="204"/>
      <c r="AE1098" s="204"/>
    </row>
    <row r="1099" spans="2:31" s="148" customFormat="1" x14ac:dyDescent="0.3">
      <c r="B1099" s="148" t="s">
        <v>120</v>
      </c>
      <c r="C1099" s="12"/>
      <c r="D1099" s="12"/>
      <c r="E1099" s="149"/>
      <c r="F1099" s="152"/>
      <c r="G1099" s="149"/>
      <c r="H1099" s="152"/>
      <c r="I1099" s="149"/>
      <c r="J1099" s="152"/>
      <c r="K1099" s="149"/>
      <c r="L1099" s="152"/>
      <c r="M1099" s="149"/>
      <c r="N1099" s="152"/>
      <c r="O1099" s="149"/>
      <c r="P1099" s="152"/>
      <c r="Q1099" s="149"/>
      <c r="R1099" s="152"/>
      <c r="S1099" s="149"/>
      <c r="T1099" s="152"/>
      <c r="U1099" s="149"/>
      <c r="V1099" s="152"/>
      <c r="W1099" s="149"/>
      <c r="X1099" s="152"/>
      <c r="Y1099" s="149"/>
      <c r="Z1099" s="152"/>
      <c r="AA1099" s="149"/>
      <c r="AB1099" s="152"/>
      <c r="AC1099" s="204">
        <f t="shared" si="426"/>
        <v>0</v>
      </c>
      <c r="AD1099" s="204"/>
      <c r="AE1099" s="204"/>
    </row>
    <row r="1100" spans="2:31" x14ac:dyDescent="0.3">
      <c r="B1100" s="13" t="s">
        <v>2</v>
      </c>
      <c r="C1100" s="13"/>
      <c r="D1100" s="13"/>
      <c r="E1100" s="14">
        <f>SUM(E1045:E1099)</f>
        <v>0</v>
      </c>
      <c r="F1100" s="14">
        <f t="shared" ref="F1100" si="427">SUM(F1045:F1099)</f>
        <v>0</v>
      </c>
      <c r="G1100" s="14">
        <f t="shared" ref="G1100" si="428">SUM(G1045:G1099)</f>
        <v>0</v>
      </c>
      <c r="H1100" s="14">
        <f t="shared" ref="H1100" si="429">SUM(H1045:H1099)</f>
        <v>0</v>
      </c>
      <c r="I1100" s="14">
        <f t="shared" ref="I1100" si="430">SUM(I1045:I1099)</f>
        <v>0</v>
      </c>
      <c r="J1100" s="14">
        <f t="shared" ref="J1100" si="431">SUM(J1045:J1099)</f>
        <v>0</v>
      </c>
      <c r="K1100" s="14">
        <f t="shared" ref="K1100" si="432">SUM(K1045:K1099)</f>
        <v>0</v>
      </c>
      <c r="L1100" s="14">
        <f t="shared" ref="L1100" si="433">SUM(L1045:L1099)</f>
        <v>0</v>
      </c>
      <c r="M1100" s="14">
        <f t="shared" ref="M1100" si="434">SUM(M1045:M1099)</f>
        <v>0</v>
      </c>
      <c r="N1100" s="14">
        <f t="shared" ref="N1100" si="435">SUM(N1045:N1099)</f>
        <v>313.30000000000013</v>
      </c>
      <c r="O1100" s="14">
        <f t="shared" ref="O1100" si="436">SUM(O1045:O1099)</f>
        <v>373.39999999999975</v>
      </c>
      <c r="P1100" s="14">
        <f t="shared" ref="P1100" si="437">SUM(P1045:P1099)</f>
        <v>333.6518333333334</v>
      </c>
      <c r="Q1100" s="14">
        <f t="shared" ref="Q1100" si="438">SUM(Q1045:Q1099)</f>
        <v>152.15683333333334</v>
      </c>
      <c r="R1100" s="14">
        <f t="shared" ref="R1100" si="439">SUM(R1045:R1099)</f>
        <v>579.86133333333339</v>
      </c>
      <c r="S1100" s="14">
        <f t="shared" ref="S1100" si="440">SUM(S1045:S1099)</f>
        <v>370.78016666666679</v>
      </c>
      <c r="T1100" s="14">
        <f t="shared" ref="T1100" si="441">SUM(T1045:T1099)</f>
        <v>306.31283333333334</v>
      </c>
      <c r="U1100" s="14">
        <f t="shared" ref="U1100" si="442">SUM(U1045:U1099)</f>
        <v>150.79349999999999</v>
      </c>
      <c r="V1100" s="14">
        <f t="shared" ref="V1100" si="443">SUM(V1045:V1099)</f>
        <v>7.3033333333333337</v>
      </c>
      <c r="W1100" s="14">
        <f t="shared" ref="W1100" si="444">SUM(W1045:W1099)</f>
        <v>0</v>
      </c>
      <c r="X1100" s="14">
        <f t="shared" ref="X1100" si="445">SUM(X1045:X1099)</f>
        <v>0</v>
      </c>
      <c r="Y1100" s="14">
        <f t="shared" ref="Y1100" si="446">SUM(Y1045:Y1099)</f>
        <v>0</v>
      </c>
      <c r="Z1100" s="14">
        <f t="shared" ref="Z1100" si="447">SUM(Z1045:Z1099)</f>
        <v>0</v>
      </c>
      <c r="AA1100" s="14">
        <f t="shared" ref="AA1100" si="448">SUM(AA1045:AA1099)</f>
        <v>0</v>
      </c>
      <c r="AB1100" s="14">
        <f t="shared" ref="AB1100" si="449">SUM(AB1045:AB1099)</f>
        <v>0</v>
      </c>
      <c r="AC1100" s="215">
        <f>SUM(AC1045:AE1099)</f>
        <v>2587.5598333333332</v>
      </c>
      <c r="AD1100" s="215"/>
      <c r="AE1100" s="215"/>
    </row>
    <row r="1101" spans="2:31" x14ac:dyDescent="0.3">
      <c r="B1101" s="15"/>
      <c r="C1101" s="16"/>
      <c r="D1101" s="17"/>
      <c r="E1101" s="17"/>
      <c r="F1101" s="17"/>
      <c r="G1101" s="17"/>
      <c r="H1101" s="17"/>
      <c r="I1101" s="17"/>
      <c r="J1101" s="17"/>
      <c r="K1101" s="17"/>
      <c r="L1101" s="17"/>
      <c r="M1101" s="17"/>
      <c r="N1101" s="17"/>
      <c r="O1101" s="17"/>
      <c r="P1101" s="17"/>
      <c r="Q1101" s="17"/>
      <c r="R1101" s="17"/>
      <c r="S1101" s="17"/>
      <c r="T1101" s="17"/>
      <c r="U1101" s="17"/>
      <c r="V1101" s="17"/>
      <c r="W1101" s="17"/>
      <c r="X1101" s="17"/>
      <c r="Y1101" s="17"/>
      <c r="Z1101" s="17"/>
      <c r="AA1101" s="17"/>
    </row>
    <row r="1102" spans="2:31" x14ac:dyDescent="0.3">
      <c r="B1102" s="15"/>
      <c r="C1102" s="16"/>
      <c r="D1102" s="17"/>
      <c r="E1102" s="17"/>
      <c r="F1102" s="17"/>
      <c r="G1102" s="17"/>
      <c r="H1102" s="17"/>
      <c r="I1102" s="17"/>
      <c r="J1102" s="17"/>
      <c r="K1102" s="17"/>
      <c r="L1102" s="17"/>
      <c r="M1102" s="17"/>
      <c r="N1102" s="17"/>
      <c r="O1102" s="17"/>
      <c r="P1102" s="17"/>
      <c r="Q1102" s="17"/>
      <c r="R1102" s="17"/>
      <c r="S1102" s="17"/>
      <c r="T1102" s="17"/>
      <c r="U1102" s="17"/>
      <c r="V1102" s="17"/>
      <c r="W1102" s="17"/>
      <c r="X1102" s="17"/>
      <c r="Y1102" s="17"/>
      <c r="Z1102" s="17"/>
      <c r="AA1102" s="17"/>
    </row>
    <row r="1103" spans="2:31" x14ac:dyDescent="0.3">
      <c r="B1103" s="8">
        <f>'Resumen-Mensual'!$W$22</f>
        <v>45035</v>
      </c>
    </row>
    <row r="1104" spans="2:31" x14ac:dyDescent="0.3">
      <c r="B1104" s="8"/>
    </row>
    <row r="1105" spans="2:31" x14ac:dyDescent="0.3">
      <c r="B1105" s="9" t="s">
        <v>81</v>
      </c>
      <c r="C1105" s="10"/>
      <c r="D1105" s="10"/>
      <c r="E1105" s="11">
        <v>1</v>
      </c>
      <c r="F1105" s="11">
        <v>2</v>
      </c>
      <c r="G1105" s="11">
        <v>3</v>
      </c>
      <c r="H1105" s="11">
        <v>4</v>
      </c>
      <c r="I1105" s="11">
        <v>5</v>
      </c>
      <c r="J1105" s="11">
        <v>6</v>
      </c>
      <c r="K1105" s="11">
        <v>7</v>
      </c>
      <c r="L1105" s="11">
        <v>8</v>
      </c>
      <c r="M1105" s="11">
        <v>9</v>
      </c>
      <c r="N1105" s="11">
        <v>10</v>
      </c>
      <c r="O1105" s="11">
        <v>11</v>
      </c>
      <c r="P1105" s="11">
        <v>12</v>
      </c>
      <c r="Q1105" s="11">
        <v>13</v>
      </c>
      <c r="R1105" s="11">
        <v>14</v>
      </c>
      <c r="S1105" s="11">
        <v>15</v>
      </c>
      <c r="T1105" s="11">
        <v>16</v>
      </c>
      <c r="U1105" s="11">
        <v>17</v>
      </c>
      <c r="V1105" s="11">
        <v>18</v>
      </c>
      <c r="W1105" s="11">
        <v>19</v>
      </c>
      <c r="X1105" s="11">
        <v>20</v>
      </c>
      <c r="Y1105" s="11">
        <v>21</v>
      </c>
      <c r="Z1105" s="11">
        <v>22</v>
      </c>
      <c r="AA1105" s="11">
        <v>23</v>
      </c>
      <c r="AB1105" s="11">
        <v>24</v>
      </c>
      <c r="AC1105" s="213" t="s">
        <v>2</v>
      </c>
      <c r="AD1105" s="213"/>
      <c r="AE1105" s="213"/>
    </row>
    <row r="1106" spans="2:31" x14ac:dyDescent="0.3">
      <c r="B1106" s="210" t="s">
        <v>37</v>
      </c>
      <c r="C1106" s="210"/>
      <c r="D1106" s="210"/>
      <c r="E1106" s="185">
        <v>0</v>
      </c>
      <c r="F1106" s="186">
        <v>0</v>
      </c>
      <c r="G1106" s="185">
        <v>0</v>
      </c>
      <c r="H1106" s="186">
        <v>0</v>
      </c>
      <c r="I1106" s="185">
        <v>0</v>
      </c>
      <c r="J1106" s="186">
        <v>0</v>
      </c>
      <c r="K1106" s="185">
        <v>0</v>
      </c>
      <c r="L1106" s="186">
        <v>0</v>
      </c>
      <c r="M1106" s="185">
        <v>0</v>
      </c>
      <c r="N1106" s="186">
        <v>0</v>
      </c>
      <c r="O1106" s="185">
        <v>0</v>
      </c>
      <c r="P1106" s="186">
        <v>0</v>
      </c>
      <c r="Q1106" s="185">
        <v>0</v>
      </c>
      <c r="R1106" s="186">
        <v>0.83333333333333293</v>
      </c>
      <c r="S1106" s="185">
        <v>1.5553333333333319</v>
      </c>
      <c r="T1106" s="186">
        <v>1.5036666666666654</v>
      </c>
      <c r="U1106" s="185">
        <v>5.1999999999999678E-2</v>
      </c>
      <c r="V1106" s="186">
        <v>0</v>
      </c>
      <c r="W1106" s="185">
        <v>0</v>
      </c>
      <c r="X1106" s="186">
        <v>0</v>
      </c>
      <c r="Y1106" s="185">
        <v>0</v>
      </c>
      <c r="Z1106" s="186">
        <v>0</v>
      </c>
      <c r="AA1106" s="185">
        <v>0</v>
      </c>
      <c r="AB1106" s="186">
        <v>0</v>
      </c>
      <c r="AC1106" s="204">
        <f t="shared" ref="AC1106:AC1138" si="450">SUM(E1106:AB1106)</f>
        <v>3.9443333333333297</v>
      </c>
      <c r="AD1106" s="204"/>
      <c r="AE1106" s="204"/>
    </row>
    <row r="1107" spans="2:31" x14ac:dyDescent="0.3">
      <c r="B1107" s="210" t="s">
        <v>38</v>
      </c>
      <c r="C1107" s="210"/>
      <c r="D1107" s="210"/>
      <c r="E1107" s="185">
        <v>0</v>
      </c>
      <c r="F1107" s="186">
        <v>0</v>
      </c>
      <c r="G1107" s="185">
        <v>0</v>
      </c>
      <c r="H1107" s="186">
        <v>0</v>
      </c>
      <c r="I1107" s="185">
        <v>0</v>
      </c>
      <c r="J1107" s="186">
        <v>0</v>
      </c>
      <c r="K1107" s="185">
        <v>0</v>
      </c>
      <c r="L1107" s="186">
        <v>0</v>
      </c>
      <c r="M1107" s="185">
        <v>0</v>
      </c>
      <c r="N1107" s="186">
        <v>0</v>
      </c>
      <c r="O1107" s="185">
        <v>0</v>
      </c>
      <c r="P1107" s="186">
        <v>0</v>
      </c>
      <c r="Q1107" s="185">
        <v>0</v>
      </c>
      <c r="R1107" s="186">
        <v>0</v>
      </c>
      <c r="S1107" s="185">
        <v>2.4999999999999467E-3</v>
      </c>
      <c r="T1107" s="186">
        <v>1.0166666666666451E-2</v>
      </c>
      <c r="U1107" s="185">
        <v>0</v>
      </c>
      <c r="V1107" s="186">
        <v>0</v>
      </c>
      <c r="W1107" s="185">
        <v>0</v>
      </c>
      <c r="X1107" s="186">
        <v>0</v>
      </c>
      <c r="Y1107" s="185">
        <v>0</v>
      </c>
      <c r="Z1107" s="186">
        <v>0</v>
      </c>
      <c r="AA1107" s="185">
        <v>0</v>
      </c>
      <c r="AB1107" s="186">
        <v>0</v>
      </c>
      <c r="AC1107" s="204">
        <f t="shared" si="450"/>
        <v>1.2666666666666397E-2</v>
      </c>
      <c r="AD1107" s="204"/>
      <c r="AE1107" s="204"/>
    </row>
    <row r="1108" spans="2:31" x14ac:dyDescent="0.3">
      <c r="B1108" s="210" t="s">
        <v>39</v>
      </c>
      <c r="C1108" s="210"/>
      <c r="D1108" s="210"/>
      <c r="E1108" s="185">
        <v>0</v>
      </c>
      <c r="F1108" s="186">
        <v>0</v>
      </c>
      <c r="G1108" s="185">
        <v>0</v>
      </c>
      <c r="H1108" s="186">
        <v>0</v>
      </c>
      <c r="I1108" s="185">
        <v>0</v>
      </c>
      <c r="J1108" s="186">
        <v>0</v>
      </c>
      <c r="K1108" s="185">
        <v>0</v>
      </c>
      <c r="L1108" s="186">
        <v>0</v>
      </c>
      <c r="M1108" s="185">
        <v>0</v>
      </c>
      <c r="N1108" s="186">
        <v>0</v>
      </c>
      <c r="O1108" s="185">
        <v>0</v>
      </c>
      <c r="P1108" s="186">
        <v>0</v>
      </c>
      <c r="Q1108" s="185">
        <v>0</v>
      </c>
      <c r="R1108" s="186">
        <v>4.8906666666666663</v>
      </c>
      <c r="S1108" s="185">
        <v>3.5306666666666673</v>
      </c>
      <c r="T1108" s="186">
        <v>0</v>
      </c>
      <c r="U1108" s="185">
        <v>0</v>
      </c>
      <c r="V1108" s="186">
        <v>0</v>
      </c>
      <c r="W1108" s="185">
        <v>0</v>
      </c>
      <c r="X1108" s="186">
        <v>0</v>
      </c>
      <c r="Y1108" s="185">
        <v>0</v>
      </c>
      <c r="Z1108" s="186">
        <v>0</v>
      </c>
      <c r="AA1108" s="185">
        <v>0</v>
      </c>
      <c r="AB1108" s="186">
        <v>0</v>
      </c>
      <c r="AC1108" s="204">
        <f t="shared" si="450"/>
        <v>8.4213333333333331</v>
      </c>
      <c r="AD1108" s="204"/>
      <c r="AE1108" s="204"/>
    </row>
    <row r="1109" spans="2:31" x14ac:dyDescent="0.3">
      <c r="B1109" s="210" t="s">
        <v>40</v>
      </c>
      <c r="C1109" s="210"/>
      <c r="D1109" s="210"/>
      <c r="E1109" s="185">
        <v>0</v>
      </c>
      <c r="F1109" s="186">
        <v>0</v>
      </c>
      <c r="G1109" s="185">
        <v>0</v>
      </c>
      <c r="H1109" s="186">
        <v>0</v>
      </c>
      <c r="I1109" s="185">
        <v>0</v>
      </c>
      <c r="J1109" s="186">
        <v>0</v>
      </c>
      <c r="K1109" s="185">
        <v>0</v>
      </c>
      <c r="L1109" s="186">
        <v>0</v>
      </c>
      <c r="M1109" s="185">
        <v>0</v>
      </c>
      <c r="N1109" s="186">
        <v>0</v>
      </c>
      <c r="O1109" s="185">
        <v>0</v>
      </c>
      <c r="P1109" s="186">
        <v>0</v>
      </c>
      <c r="Q1109" s="185">
        <v>0</v>
      </c>
      <c r="R1109" s="186">
        <v>0</v>
      </c>
      <c r="S1109" s="185">
        <v>0</v>
      </c>
      <c r="T1109" s="186">
        <v>0</v>
      </c>
      <c r="U1109" s="185">
        <v>0</v>
      </c>
      <c r="V1109" s="186">
        <v>0</v>
      </c>
      <c r="W1109" s="185">
        <v>0</v>
      </c>
      <c r="X1109" s="186">
        <v>0</v>
      </c>
      <c r="Y1109" s="185">
        <v>0</v>
      </c>
      <c r="Z1109" s="186">
        <v>0</v>
      </c>
      <c r="AA1109" s="185">
        <v>0</v>
      </c>
      <c r="AB1109" s="186">
        <v>0</v>
      </c>
      <c r="AC1109" s="204">
        <f t="shared" si="450"/>
        <v>0</v>
      </c>
      <c r="AD1109" s="204"/>
      <c r="AE1109" s="204"/>
    </row>
    <row r="1110" spans="2:31" x14ac:dyDescent="0.3">
      <c r="B1110" s="210" t="s">
        <v>41</v>
      </c>
      <c r="C1110" s="210"/>
      <c r="D1110" s="210"/>
      <c r="E1110" s="185">
        <v>0</v>
      </c>
      <c r="F1110" s="186">
        <v>0</v>
      </c>
      <c r="G1110" s="185">
        <v>0</v>
      </c>
      <c r="H1110" s="186">
        <v>0</v>
      </c>
      <c r="I1110" s="185">
        <v>0</v>
      </c>
      <c r="J1110" s="186">
        <v>0</v>
      </c>
      <c r="K1110" s="185">
        <v>0</v>
      </c>
      <c r="L1110" s="186">
        <v>0</v>
      </c>
      <c r="M1110" s="185">
        <v>0</v>
      </c>
      <c r="N1110" s="186">
        <v>16.800000000000004</v>
      </c>
      <c r="O1110" s="185">
        <v>68.400000000000063</v>
      </c>
      <c r="P1110" s="186">
        <v>57.421333333333351</v>
      </c>
      <c r="Q1110" s="185">
        <v>18.517833333333328</v>
      </c>
      <c r="R1110" s="186">
        <v>0</v>
      </c>
      <c r="S1110" s="185">
        <v>0</v>
      </c>
      <c r="T1110" s="186">
        <v>0</v>
      </c>
      <c r="U1110" s="185">
        <v>0</v>
      </c>
      <c r="V1110" s="186">
        <v>0</v>
      </c>
      <c r="W1110" s="185">
        <v>0</v>
      </c>
      <c r="X1110" s="186">
        <v>0</v>
      </c>
      <c r="Y1110" s="185">
        <v>0</v>
      </c>
      <c r="Z1110" s="186">
        <v>0</v>
      </c>
      <c r="AA1110" s="185">
        <v>0</v>
      </c>
      <c r="AB1110" s="186">
        <v>0</v>
      </c>
      <c r="AC1110" s="204">
        <f t="shared" si="450"/>
        <v>161.13916666666677</v>
      </c>
      <c r="AD1110" s="204"/>
      <c r="AE1110" s="204"/>
    </row>
    <row r="1111" spans="2:31" x14ac:dyDescent="0.3">
      <c r="B1111" s="210" t="s">
        <v>42</v>
      </c>
      <c r="C1111" s="210"/>
      <c r="D1111" s="210"/>
      <c r="E1111" s="185">
        <v>0</v>
      </c>
      <c r="F1111" s="186">
        <v>0</v>
      </c>
      <c r="G1111" s="185">
        <v>0</v>
      </c>
      <c r="H1111" s="186">
        <v>0</v>
      </c>
      <c r="I1111" s="185">
        <v>0</v>
      </c>
      <c r="J1111" s="186">
        <v>0</v>
      </c>
      <c r="K1111" s="185">
        <v>0</v>
      </c>
      <c r="L1111" s="186">
        <v>0</v>
      </c>
      <c r="M1111" s="185">
        <v>0</v>
      </c>
      <c r="N1111" s="186">
        <v>0</v>
      </c>
      <c r="O1111" s="185">
        <v>0</v>
      </c>
      <c r="P1111" s="186">
        <v>0</v>
      </c>
      <c r="Q1111" s="185">
        <v>0</v>
      </c>
      <c r="R1111" s="186">
        <v>0</v>
      </c>
      <c r="S1111" s="185">
        <v>0</v>
      </c>
      <c r="T1111" s="186">
        <v>0</v>
      </c>
      <c r="U1111" s="185">
        <v>0</v>
      </c>
      <c r="V1111" s="186">
        <v>0</v>
      </c>
      <c r="W1111" s="185">
        <v>0</v>
      </c>
      <c r="X1111" s="186">
        <v>0</v>
      </c>
      <c r="Y1111" s="185">
        <v>0</v>
      </c>
      <c r="Z1111" s="186">
        <v>0</v>
      </c>
      <c r="AA1111" s="185">
        <v>0</v>
      </c>
      <c r="AB1111" s="186">
        <v>0</v>
      </c>
      <c r="AC1111" s="204">
        <f t="shared" si="450"/>
        <v>0</v>
      </c>
      <c r="AD1111" s="204"/>
      <c r="AE1111" s="204"/>
    </row>
    <row r="1112" spans="2:31" x14ac:dyDescent="0.3">
      <c r="B1112" s="210" t="s">
        <v>43</v>
      </c>
      <c r="C1112" s="210"/>
      <c r="D1112" s="210"/>
      <c r="E1112" s="185">
        <v>0</v>
      </c>
      <c r="F1112" s="186">
        <v>0</v>
      </c>
      <c r="G1112" s="185">
        <v>0</v>
      </c>
      <c r="H1112" s="186">
        <v>0</v>
      </c>
      <c r="I1112" s="185">
        <v>0</v>
      </c>
      <c r="J1112" s="186">
        <v>0</v>
      </c>
      <c r="K1112" s="185">
        <v>0</v>
      </c>
      <c r="L1112" s="186">
        <v>0</v>
      </c>
      <c r="M1112" s="185">
        <v>0</v>
      </c>
      <c r="N1112" s="186">
        <v>20.324999999999996</v>
      </c>
      <c r="O1112" s="185">
        <v>82.600000000000009</v>
      </c>
      <c r="P1112" s="186">
        <v>65.687333333333314</v>
      </c>
      <c r="Q1112" s="185">
        <v>13.374333333333334</v>
      </c>
      <c r="R1112" s="186">
        <v>0</v>
      </c>
      <c r="S1112" s="185">
        <v>0</v>
      </c>
      <c r="T1112" s="186">
        <v>0</v>
      </c>
      <c r="U1112" s="185">
        <v>0</v>
      </c>
      <c r="V1112" s="186">
        <v>0</v>
      </c>
      <c r="W1112" s="185">
        <v>0</v>
      </c>
      <c r="X1112" s="186">
        <v>0</v>
      </c>
      <c r="Y1112" s="185">
        <v>0</v>
      </c>
      <c r="Z1112" s="186">
        <v>0</v>
      </c>
      <c r="AA1112" s="185">
        <v>0</v>
      </c>
      <c r="AB1112" s="186">
        <v>0</v>
      </c>
      <c r="AC1112" s="204">
        <f t="shared" si="450"/>
        <v>181.98666666666665</v>
      </c>
      <c r="AD1112" s="204"/>
      <c r="AE1112" s="204"/>
    </row>
    <row r="1113" spans="2:31" x14ac:dyDescent="0.3">
      <c r="B1113" s="210" t="s">
        <v>44</v>
      </c>
      <c r="C1113" s="210"/>
      <c r="D1113" s="210"/>
      <c r="E1113" s="185">
        <v>0</v>
      </c>
      <c r="F1113" s="186">
        <v>0</v>
      </c>
      <c r="G1113" s="185">
        <v>0</v>
      </c>
      <c r="H1113" s="186">
        <v>0</v>
      </c>
      <c r="I1113" s="185">
        <v>0</v>
      </c>
      <c r="J1113" s="186">
        <v>0</v>
      </c>
      <c r="K1113" s="185">
        <v>0</v>
      </c>
      <c r="L1113" s="186">
        <v>0</v>
      </c>
      <c r="M1113" s="185">
        <v>0</v>
      </c>
      <c r="N1113" s="186">
        <v>0</v>
      </c>
      <c r="O1113" s="185">
        <v>0</v>
      </c>
      <c r="P1113" s="186">
        <v>0</v>
      </c>
      <c r="Q1113" s="185">
        <v>0</v>
      </c>
      <c r="R1113" s="186">
        <v>0</v>
      </c>
      <c r="S1113" s="185">
        <v>0</v>
      </c>
      <c r="T1113" s="186">
        <v>0</v>
      </c>
      <c r="U1113" s="185">
        <v>0</v>
      </c>
      <c r="V1113" s="186">
        <v>0</v>
      </c>
      <c r="W1113" s="185">
        <v>0</v>
      </c>
      <c r="X1113" s="186">
        <v>0</v>
      </c>
      <c r="Y1113" s="185">
        <v>0</v>
      </c>
      <c r="Z1113" s="186">
        <v>0</v>
      </c>
      <c r="AA1113" s="185">
        <v>0</v>
      </c>
      <c r="AB1113" s="186">
        <v>0</v>
      </c>
      <c r="AC1113" s="204">
        <f t="shared" si="450"/>
        <v>0</v>
      </c>
      <c r="AD1113" s="204"/>
      <c r="AE1113" s="204"/>
    </row>
    <row r="1114" spans="2:31" x14ac:dyDescent="0.3">
      <c r="B1114" s="210" t="s">
        <v>45</v>
      </c>
      <c r="C1114" s="210"/>
      <c r="D1114" s="210"/>
      <c r="E1114" s="185">
        <v>0</v>
      </c>
      <c r="F1114" s="186">
        <v>0</v>
      </c>
      <c r="G1114" s="185">
        <v>0</v>
      </c>
      <c r="H1114" s="186">
        <v>0</v>
      </c>
      <c r="I1114" s="185">
        <v>0</v>
      </c>
      <c r="J1114" s="186">
        <v>0</v>
      </c>
      <c r="K1114" s="185">
        <v>0</v>
      </c>
      <c r="L1114" s="186">
        <v>0</v>
      </c>
      <c r="M1114" s="185">
        <v>0</v>
      </c>
      <c r="N1114" s="186">
        <v>0</v>
      </c>
      <c r="O1114" s="185">
        <v>0</v>
      </c>
      <c r="P1114" s="186">
        <v>0</v>
      </c>
      <c r="Q1114" s="185">
        <v>0</v>
      </c>
      <c r="R1114" s="186">
        <v>10.029500000000001</v>
      </c>
      <c r="S1114" s="185">
        <v>3.9158333333333331</v>
      </c>
      <c r="T1114" s="186">
        <v>0</v>
      </c>
      <c r="U1114" s="185">
        <v>0</v>
      </c>
      <c r="V1114" s="186">
        <v>0</v>
      </c>
      <c r="W1114" s="185">
        <v>0</v>
      </c>
      <c r="X1114" s="186">
        <v>0</v>
      </c>
      <c r="Y1114" s="185">
        <v>0</v>
      </c>
      <c r="Z1114" s="186">
        <v>0</v>
      </c>
      <c r="AA1114" s="185">
        <v>0</v>
      </c>
      <c r="AB1114" s="186">
        <v>0</v>
      </c>
      <c r="AC1114" s="204">
        <f t="shared" si="450"/>
        <v>13.945333333333334</v>
      </c>
      <c r="AD1114" s="204"/>
      <c r="AE1114" s="204"/>
    </row>
    <row r="1115" spans="2:31" x14ac:dyDescent="0.3">
      <c r="B1115" s="210" t="s">
        <v>46</v>
      </c>
      <c r="C1115" s="210"/>
      <c r="D1115" s="210"/>
      <c r="E1115" s="185">
        <v>0</v>
      </c>
      <c r="F1115" s="186">
        <v>0</v>
      </c>
      <c r="G1115" s="185">
        <v>0</v>
      </c>
      <c r="H1115" s="186">
        <v>0</v>
      </c>
      <c r="I1115" s="185">
        <v>0</v>
      </c>
      <c r="J1115" s="186">
        <v>0</v>
      </c>
      <c r="K1115" s="185">
        <v>0</v>
      </c>
      <c r="L1115" s="186">
        <v>0</v>
      </c>
      <c r="M1115" s="185">
        <v>0</v>
      </c>
      <c r="N1115" s="186">
        <v>0</v>
      </c>
      <c r="O1115" s="185">
        <v>0</v>
      </c>
      <c r="P1115" s="186">
        <v>0</v>
      </c>
      <c r="Q1115" s="185">
        <v>0</v>
      </c>
      <c r="R1115" s="186">
        <v>0</v>
      </c>
      <c r="S1115" s="185">
        <v>0</v>
      </c>
      <c r="T1115" s="186">
        <v>0</v>
      </c>
      <c r="U1115" s="185">
        <v>0</v>
      </c>
      <c r="V1115" s="186">
        <v>0</v>
      </c>
      <c r="W1115" s="185">
        <v>0</v>
      </c>
      <c r="X1115" s="186">
        <v>0</v>
      </c>
      <c r="Y1115" s="185">
        <v>0</v>
      </c>
      <c r="Z1115" s="186">
        <v>0</v>
      </c>
      <c r="AA1115" s="185">
        <v>0</v>
      </c>
      <c r="AB1115" s="186">
        <v>0</v>
      </c>
      <c r="AC1115" s="204">
        <f t="shared" si="450"/>
        <v>0</v>
      </c>
      <c r="AD1115" s="204"/>
      <c r="AE1115" s="204"/>
    </row>
    <row r="1116" spans="2:31" x14ac:dyDescent="0.3">
      <c r="B1116" s="210" t="s">
        <v>47</v>
      </c>
      <c r="C1116" s="210"/>
      <c r="D1116" s="210"/>
      <c r="E1116" s="185">
        <v>0</v>
      </c>
      <c r="F1116" s="186">
        <v>0</v>
      </c>
      <c r="G1116" s="185">
        <v>0</v>
      </c>
      <c r="H1116" s="186">
        <v>0</v>
      </c>
      <c r="I1116" s="185">
        <v>0</v>
      </c>
      <c r="J1116" s="186">
        <v>0</v>
      </c>
      <c r="K1116" s="185">
        <v>0</v>
      </c>
      <c r="L1116" s="186">
        <v>0</v>
      </c>
      <c r="M1116" s="185">
        <v>0</v>
      </c>
      <c r="N1116" s="186">
        <v>0</v>
      </c>
      <c r="O1116" s="185">
        <v>0</v>
      </c>
      <c r="P1116" s="186">
        <v>0</v>
      </c>
      <c r="Q1116" s="185">
        <v>0</v>
      </c>
      <c r="R1116" s="186">
        <v>0</v>
      </c>
      <c r="S1116" s="185">
        <v>0</v>
      </c>
      <c r="T1116" s="186">
        <v>0</v>
      </c>
      <c r="U1116" s="185">
        <v>0</v>
      </c>
      <c r="V1116" s="186">
        <v>0</v>
      </c>
      <c r="W1116" s="185">
        <v>0</v>
      </c>
      <c r="X1116" s="186">
        <v>0</v>
      </c>
      <c r="Y1116" s="185">
        <v>0</v>
      </c>
      <c r="Z1116" s="186">
        <v>0</v>
      </c>
      <c r="AA1116" s="185">
        <v>0</v>
      </c>
      <c r="AB1116" s="186">
        <v>0</v>
      </c>
      <c r="AC1116" s="204">
        <f t="shared" si="450"/>
        <v>0</v>
      </c>
      <c r="AD1116" s="204"/>
      <c r="AE1116" s="204"/>
    </row>
    <row r="1117" spans="2:31" x14ac:dyDescent="0.3">
      <c r="B1117" s="210" t="s">
        <v>48</v>
      </c>
      <c r="C1117" s="210"/>
      <c r="D1117" s="210"/>
      <c r="E1117" s="185">
        <v>0</v>
      </c>
      <c r="F1117" s="186">
        <v>0</v>
      </c>
      <c r="G1117" s="185">
        <v>0</v>
      </c>
      <c r="H1117" s="186">
        <v>0</v>
      </c>
      <c r="I1117" s="185">
        <v>0</v>
      </c>
      <c r="J1117" s="186">
        <v>0</v>
      </c>
      <c r="K1117" s="185">
        <v>0</v>
      </c>
      <c r="L1117" s="186">
        <v>0</v>
      </c>
      <c r="M1117" s="185">
        <v>0</v>
      </c>
      <c r="N1117" s="186">
        <v>0</v>
      </c>
      <c r="O1117" s="185">
        <v>0</v>
      </c>
      <c r="P1117" s="186">
        <v>0</v>
      </c>
      <c r="Q1117" s="185">
        <v>0</v>
      </c>
      <c r="R1117" s="186">
        <v>0</v>
      </c>
      <c r="S1117" s="185">
        <v>0</v>
      </c>
      <c r="T1117" s="186">
        <v>0</v>
      </c>
      <c r="U1117" s="185">
        <v>0</v>
      </c>
      <c r="V1117" s="186">
        <v>0</v>
      </c>
      <c r="W1117" s="185">
        <v>0</v>
      </c>
      <c r="X1117" s="186">
        <v>0</v>
      </c>
      <c r="Y1117" s="185">
        <v>0</v>
      </c>
      <c r="Z1117" s="186">
        <v>0</v>
      </c>
      <c r="AA1117" s="185">
        <v>0</v>
      </c>
      <c r="AB1117" s="186">
        <v>0</v>
      </c>
      <c r="AC1117" s="204">
        <f t="shared" si="450"/>
        <v>0</v>
      </c>
      <c r="AD1117" s="204"/>
      <c r="AE1117" s="204"/>
    </row>
    <row r="1118" spans="2:31" x14ac:dyDescent="0.3">
      <c r="B1118" s="210" t="s">
        <v>49</v>
      </c>
      <c r="C1118" s="210"/>
      <c r="D1118" s="210"/>
      <c r="E1118" s="185">
        <v>0</v>
      </c>
      <c r="F1118" s="186">
        <v>0</v>
      </c>
      <c r="G1118" s="185">
        <v>0</v>
      </c>
      <c r="H1118" s="186">
        <v>0</v>
      </c>
      <c r="I1118" s="185">
        <v>0</v>
      </c>
      <c r="J1118" s="186">
        <v>0</v>
      </c>
      <c r="K1118" s="185">
        <v>0</v>
      </c>
      <c r="L1118" s="186">
        <v>0</v>
      </c>
      <c r="M1118" s="185">
        <v>0</v>
      </c>
      <c r="N1118" s="186">
        <v>46.225000000000016</v>
      </c>
      <c r="O1118" s="185">
        <v>192.5</v>
      </c>
      <c r="P1118" s="186">
        <v>148.87083333333331</v>
      </c>
      <c r="Q1118" s="185">
        <v>18.804833333333317</v>
      </c>
      <c r="R1118" s="186">
        <v>1.9741666666666646</v>
      </c>
      <c r="S1118" s="185">
        <v>11.32449999999999</v>
      </c>
      <c r="T1118" s="186">
        <v>4.955999999999988</v>
      </c>
      <c r="U1118" s="185">
        <v>0</v>
      </c>
      <c r="V1118" s="186">
        <v>0</v>
      </c>
      <c r="W1118" s="185">
        <v>0</v>
      </c>
      <c r="X1118" s="186">
        <v>0</v>
      </c>
      <c r="Y1118" s="185">
        <v>0</v>
      </c>
      <c r="Z1118" s="186">
        <v>0</v>
      </c>
      <c r="AA1118" s="185">
        <v>0</v>
      </c>
      <c r="AB1118" s="186">
        <v>0</v>
      </c>
      <c r="AC1118" s="204">
        <f t="shared" si="450"/>
        <v>424.65533333333326</v>
      </c>
      <c r="AD1118" s="204"/>
      <c r="AE1118" s="204"/>
    </row>
    <row r="1119" spans="2:31" x14ac:dyDescent="0.3">
      <c r="B1119" s="210" t="s">
        <v>50</v>
      </c>
      <c r="C1119" s="210"/>
      <c r="D1119" s="210"/>
      <c r="E1119" s="185">
        <v>0</v>
      </c>
      <c r="F1119" s="186">
        <v>0</v>
      </c>
      <c r="G1119" s="185">
        <v>0</v>
      </c>
      <c r="H1119" s="186">
        <v>0</v>
      </c>
      <c r="I1119" s="185">
        <v>0</v>
      </c>
      <c r="J1119" s="186">
        <v>0</v>
      </c>
      <c r="K1119" s="185">
        <v>0</v>
      </c>
      <c r="L1119" s="186">
        <v>0</v>
      </c>
      <c r="M1119" s="185">
        <v>0</v>
      </c>
      <c r="N1119" s="186">
        <v>13.099999999999996</v>
      </c>
      <c r="O1119" s="185">
        <v>53.699999999999953</v>
      </c>
      <c r="P1119" s="186">
        <v>40.150333333333336</v>
      </c>
      <c r="Q1119" s="185">
        <v>4.7621666666666673</v>
      </c>
      <c r="R1119" s="186">
        <v>0</v>
      </c>
      <c r="S1119" s="185">
        <v>2.125</v>
      </c>
      <c r="T1119" s="186">
        <v>1.4679999999999989</v>
      </c>
      <c r="U1119" s="185">
        <v>8.1166666666667803E-2</v>
      </c>
      <c r="V1119" s="186">
        <v>0</v>
      </c>
      <c r="W1119" s="185">
        <v>0</v>
      </c>
      <c r="X1119" s="186">
        <v>0</v>
      </c>
      <c r="Y1119" s="185">
        <v>0</v>
      </c>
      <c r="Z1119" s="186">
        <v>0</v>
      </c>
      <c r="AA1119" s="185">
        <v>0</v>
      </c>
      <c r="AB1119" s="186">
        <v>0</v>
      </c>
      <c r="AC1119" s="204">
        <f t="shared" si="450"/>
        <v>115.38666666666663</v>
      </c>
      <c r="AD1119" s="204"/>
      <c r="AE1119" s="204"/>
    </row>
    <row r="1120" spans="2:31" x14ac:dyDescent="0.3">
      <c r="B1120" s="210" t="s">
        <v>106</v>
      </c>
      <c r="C1120" s="210"/>
      <c r="D1120" s="210"/>
      <c r="E1120" s="185">
        <v>0</v>
      </c>
      <c r="F1120" s="186">
        <v>0</v>
      </c>
      <c r="G1120" s="185">
        <v>0</v>
      </c>
      <c r="H1120" s="186">
        <v>0</v>
      </c>
      <c r="I1120" s="185">
        <v>0</v>
      </c>
      <c r="J1120" s="186">
        <v>0</v>
      </c>
      <c r="K1120" s="185">
        <v>0</v>
      </c>
      <c r="L1120" s="186">
        <v>0</v>
      </c>
      <c r="M1120" s="185">
        <v>0</v>
      </c>
      <c r="N1120" s="186">
        <v>0</v>
      </c>
      <c r="O1120" s="185">
        <v>0</v>
      </c>
      <c r="P1120" s="186">
        <v>0</v>
      </c>
      <c r="Q1120" s="185">
        <v>0</v>
      </c>
      <c r="R1120" s="186">
        <v>0</v>
      </c>
      <c r="S1120" s="185">
        <v>0</v>
      </c>
      <c r="T1120" s="186">
        <v>0</v>
      </c>
      <c r="U1120" s="185">
        <v>0</v>
      </c>
      <c r="V1120" s="186">
        <v>0</v>
      </c>
      <c r="W1120" s="185">
        <v>0</v>
      </c>
      <c r="X1120" s="186">
        <v>0</v>
      </c>
      <c r="Y1120" s="185">
        <v>0</v>
      </c>
      <c r="Z1120" s="186">
        <v>0</v>
      </c>
      <c r="AA1120" s="185">
        <v>0</v>
      </c>
      <c r="AB1120" s="186">
        <v>0</v>
      </c>
      <c r="AC1120" s="204">
        <f t="shared" si="450"/>
        <v>0</v>
      </c>
      <c r="AD1120" s="204"/>
      <c r="AE1120" s="204"/>
    </row>
    <row r="1121" spans="2:31" x14ac:dyDescent="0.3">
      <c r="B1121" s="210" t="s">
        <v>51</v>
      </c>
      <c r="C1121" s="210"/>
      <c r="D1121" s="210"/>
      <c r="E1121" s="185">
        <v>0</v>
      </c>
      <c r="F1121" s="186">
        <v>0</v>
      </c>
      <c r="G1121" s="185">
        <v>0</v>
      </c>
      <c r="H1121" s="186">
        <v>0</v>
      </c>
      <c r="I1121" s="185">
        <v>0</v>
      </c>
      <c r="J1121" s="186">
        <v>0</v>
      </c>
      <c r="K1121" s="185">
        <v>0</v>
      </c>
      <c r="L1121" s="186">
        <v>0</v>
      </c>
      <c r="M1121" s="185">
        <v>0</v>
      </c>
      <c r="N1121" s="186">
        <v>0</v>
      </c>
      <c r="O1121" s="185">
        <v>0</v>
      </c>
      <c r="P1121" s="186">
        <v>0</v>
      </c>
      <c r="Q1121" s="185">
        <v>0</v>
      </c>
      <c r="R1121" s="186">
        <v>0</v>
      </c>
      <c r="S1121" s="185">
        <v>0.95499999999999974</v>
      </c>
      <c r="T1121" s="186">
        <v>14.77616666666667</v>
      </c>
      <c r="U1121" s="185">
        <v>54.064833333333318</v>
      </c>
      <c r="V1121" s="186">
        <v>0.69850000000000156</v>
      </c>
      <c r="W1121" s="185">
        <v>0</v>
      </c>
      <c r="X1121" s="186">
        <v>0</v>
      </c>
      <c r="Y1121" s="185">
        <v>0</v>
      </c>
      <c r="Z1121" s="186">
        <v>0</v>
      </c>
      <c r="AA1121" s="185">
        <v>0</v>
      </c>
      <c r="AB1121" s="186">
        <v>0</v>
      </c>
      <c r="AC1121" s="204">
        <f t="shared" si="450"/>
        <v>70.494499999999988</v>
      </c>
      <c r="AD1121" s="204"/>
      <c r="AE1121" s="204"/>
    </row>
    <row r="1122" spans="2:31" x14ac:dyDescent="0.3">
      <c r="B1122" s="210" t="s">
        <v>52</v>
      </c>
      <c r="C1122" s="210"/>
      <c r="D1122" s="210"/>
      <c r="E1122" s="185">
        <v>0</v>
      </c>
      <c r="F1122" s="186">
        <v>0</v>
      </c>
      <c r="G1122" s="185">
        <v>0</v>
      </c>
      <c r="H1122" s="186">
        <v>0</v>
      </c>
      <c r="I1122" s="185">
        <v>0</v>
      </c>
      <c r="J1122" s="186">
        <v>0</v>
      </c>
      <c r="K1122" s="185">
        <v>0</v>
      </c>
      <c r="L1122" s="186">
        <v>0</v>
      </c>
      <c r="M1122" s="185">
        <v>0</v>
      </c>
      <c r="N1122" s="186">
        <v>0</v>
      </c>
      <c r="O1122" s="185">
        <v>0</v>
      </c>
      <c r="P1122" s="186">
        <v>0</v>
      </c>
      <c r="Q1122" s="185">
        <v>0</v>
      </c>
      <c r="R1122" s="186">
        <v>0</v>
      </c>
      <c r="S1122" s="185">
        <v>0</v>
      </c>
      <c r="T1122" s="186">
        <v>0</v>
      </c>
      <c r="U1122" s="185">
        <v>0</v>
      </c>
      <c r="V1122" s="186">
        <v>0</v>
      </c>
      <c r="W1122" s="185">
        <v>0</v>
      </c>
      <c r="X1122" s="186">
        <v>0</v>
      </c>
      <c r="Y1122" s="185">
        <v>0</v>
      </c>
      <c r="Z1122" s="186">
        <v>0</v>
      </c>
      <c r="AA1122" s="185">
        <v>0</v>
      </c>
      <c r="AB1122" s="186">
        <v>0</v>
      </c>
      <c r="AC1122" s="204">
        <f t="shared" si="450"/>
        <v>0</v>
      </c>
      <c r="AD1122" s="204"/>
      <c r="AE1122" s="204"/>
    </row>
    <row r="1123" spans="2:31" x14ac:dyDescent="0.3">
      <c r="B1123" s="210" t="s">
        <v>53</v>
      </c>
      <c r="C1123" s="210"/>
      <c r="D1123" s="210"/>
      <c r="E1123" s="185">
        <v>0</v>
      </c>
      <c r="F1123" s="186">
        <v>0</v>
      </c>
      <c r="G1123" s="185">
        <v>0</v>
      </c>
      <c r="H1123" s="186">
        <v>0</v>
      </c>
      <c r="I1123" s="185">
        <v>0</v>
      </c>
      <c r="J1123" s="186">
        <v>0</v>
      </c>
      <c r="K1123" s="185">
        <v>0</v>
      </c>
      <c r="L1123" s="186">
        <v>0</v>
      </c>
      <c r="M1123" s="185">
        <v>0</v>
      </c>
      <c r="N1123" s="186">
        <v>0</v>
      </c>
      <c r="O1123" s="185">
        <v>0</v>
      </c>
      <c r="P1123" s="186">
        <v>0</v>
      </c>
      <c r="Q1123" s="185">
        <v>0</v>
      </c>
      <c r="R1123" s="186">
        <v>0</v>
      </c>
      <c r="S1123" s="185">
        <v>0</v>
      </c>
      <c r="T1123" s="186">
        <v>0.12133333333332814</v>
      </c>
      <c r="U1123" s="185">
        <v>0</v>
      </c>
      <c r="V1123" s="186">
        <v>0</v>
      </c>
      <c r="W1123" s="185">
        <v>0</v>
      </c>
      <c r="X1123" s="186">
        <v>0</v>
      </c>
      <c r="Y1123" s="185">
        <v>0</v>
      </c>
      <c r="Z1123" s="186">
        <v>0</v>
      </c>
      <c r="AA1123" s="185">
        <v>0</v>
      </c>
      <c r="AB1123" s="186">
        <v>0</v>
      </c>
      <c r="AC1123" s="204">
        <f t="shared" si="450"/>
        <v>0.12133333333332814</v>
      </c>
      <c r="AD1123" s="204"/>
      <c r="AE1123" s="204"/>
    </row>
    <row r="1124" spans="2:31" x14ac:dyDescent="0.3">
      <c r="B1124" s="210" t="s">
        <v>54</v>
      </c>
      <c r="C1124" s="210"/>
      <c r="D1124" s="210"/>
      <c r="E1124" s="185">
        <v>0</v>
      </c>
      <c r="F1124" s="186">
        <v>0</v>
      </c>
      <c r="G1124" s="185">
        <v>0</v>
      </c>
      <c r="H1124" s="186">
        <v>0</v>
      </c>
      <c r="I1124" s="185">
        <v>0</v>
      </c>
      <c r="J1124" s="186">
        <v>0</v>
      </c>
      <c r="K1124" s="185">
        <v>0</v>
      </c>
      <c r="L1124" s="186">
        <v>0</v>
      </c>
      <c r="M1124" s="185">
        <v>0</v>
      </c>
      <c r="N1124" s="186">
        <v>0</v>
      </c>
      <c r="O1124" s="185">
        <v>0</v>
      </c>
      <c r="P1124" s="186">
        <v>0</v>
      </c>
      <c r="Q1124" s="185">
        <v>0</v>
      </c>
      <c r="R1124" s="186">
        <v>8</v>
      </c>
      <c r="S1124" s="185">
        <v>0</v>
      </c>
      <c r="T1124" s="186">
        <v>0</v>
      </c>
      <c r="U1124" s="185">
        <v>0</v>
      </c>
      <c r="V1124" s="186">
        <v>0</v>
      </c>
      <c r="W1124" s="185">
        <v>0</v>
      </c>
      <c r="X1124" s="186">
        <v>0</v>
      </c>
      <c r="Y1124" s="185">
        <v>0</v>
      </c>
      <c r="Z1124" s="186">
        <v>0</v>
      </c>
      <c r="AA1124" s="185">
        <v>0</v>
      </c>
      <c r="AB1124" s="186">
        <v>0</v>
      </c>
      <c r="AC1124" s="204">
        <f t="shared" si="450"/>
        <v>8</v>
      </c>
      <c r="AD1124" s="204"/>
      <c r="AE1124" s="204"/>
    </row>
    <row r="1125" spans="2:31" x14ac:dyDescent="0.3">
      <c r="B1125" s="210" t="s">
        <v>55</v>
      </c>
      <c r="C1125" s="210"/>
      <c r="D1125" s="210"/>
      <c r="E1125" s="185">
        <v>0</v>
      </c>
      <c r="F1125" s="186">
        <v>0</v>
      </c>
      <c r="G1125" s="185">
        <v>0</v>
      </c>
      <c r="H1125" s="186">
        <v>0</v>
      </c>
      <c r="I1125" s="185">
        <v>0</v>
      </c>
      <c r="J1125" s="186">
        <v>0</v>
      </c>
      <c r="K1125" s="185">
        <v>0</v>
      </c>
      <c r="L1125" s="186">
        <v>0</v>
      </c>
      <c r="M1125" s="185">
        <v>0</v>
      </c>
      <c r="N1125" s="186">
        <v>0</v>
      </c>
      <c r="O1125" s="185">
        <v>0</v>
      </c>
      <c r="P1125" s="186">
        <v>0</v>
      </c>
      <c r="Q1125" s="185">
        <v>0</v>
      </c>
      <c r="R1125" s="186">
        <v>0</v>
      </c>
      <c r="S1125" s="185">
        <v>0.1226666666666676</v>
      </c>
      <c r="T1125" s="186">
        <v>3.9933333333333327</v>
      </c>
      <c r="U1125" s="185">
        <v>0.64350000000000596</v>
      </c>
      <c r="V1125" s="186">
        <v>0</v>
      </c>
      <c r="W1125" s="185">
        <v>0</v>
      </c>
      <c r="X1125" s="186">
        <v>0</v>
      </c>
      <c r="Y1125" s="185">
        <v>0</v>
      </c>
      <c r="Z1125" s="186">
        <v>0</v>
      </c>
      <c r="AA1125" s="185">
        <v>0</v>
      </c>
      <c r="AB1125" s="186">
        <v>0</v>
      </c>
      <c r="AC1125" s="204">
        <f t="shared" si="450"/>
        <v>4.7595000000000063</v>
      </c>
      <c r="AD1125" s="204"/>
      <c r="AE1125" s="204"/>
    </row>
    <row r="1126" spans="2:31" x14ac:dyDescent="0.3">
      <c r="B1126" s="210" t="s">
        <v>56</v>
      </c>
      <c r="C1126" s="210"/>
      <c r="D1126" s="210"/>
      <c r="E1126" s="185">
        <v>0</v>
      </c>
      <c r="F1126" s="186">
        <v>0</v>
      </c>
      <c r="G1126" s="185">
        <v>0</v>
      </c>
      <c r="H1126" s="186">
        <v>0</v>
      </c>
      <c r="I1126" s="185">
        <v>0</v>
      </c>
      <c r="J1126" s="186">
        <v>0</v>
      </c>
      <c r="K1126" s="185">
        <v>0</v>
      </c>
      <c r="L1126" s="186">
        <v>0</v>
      </c>
      <c r="M1126" s="185">
        <v>0</v>
      </c>
      <c r="N1126" s="186">
        <v>0</v>
      </c>
      <c r="O1126" s="185">
        <v>0</v>
      </c>
      <c r="P1126" s="186">
        <v>0</v>
      </c>
      <c r="Q1126" s="185">
        <v>0</v>
      </c>
      <c r="R1126" s="186">
        <v>1.1161666666666648</v>
      </c>
      <c r="S1126" s="185">
        <v>1.2979999999999989</v>
      </c>
      <c r="T1126" s="186">
        <v>1.0741666666666669</v>
      </c>
      <c r="U1126" s="185">
        <v>0</v>
      </c>
      <c r="V1126" s="186">
        <v>0</v>
      </c>
      <c r="W1126" s="185">
        <v>0</v>
      </c>
      <c r="X1126" s="186">
        <v>0</v>
      </c>
      <c r="Y1126" s="185">
        <v>0</v>
      </c>
      <c r="Z1126" s="186">
        <v>0</v>
      </c>
      <c r="AA1126" s="185">
        <v>0</v>
      </c>
      <c r="AB1126" s="186">
        <v>0</v>
      </c>
      <c r="AC1126" s="204">
        <f t="shared" si="450"/>
        <v>3.4883333333333306</v>
      </c>
      <c r="AD1126" s="204"/>
      <c r="AE1126" s="204"/>
    </row>
    <row r="1127" spans="2:31" x14ac:dyDescent="0.3">
      <c r="B1127" s="210" t="s">
        <v>112</v>
      </c>
      <c r="C1127" s="210"/>
      <c r="D1127" s="210"/>
      <c r="E1127" s="185">
        <v>0</v>
      </c>
      <c r="F1127" s="186">
        <v>0</v>
      </c>
      <c r="G1127" s="185">
        <v>0</v>
      </c>
      <c r="H1127" s="186">
        <v>0</v>
      </c>
      <c r="I1127" s="185">
        <v>0</v>
      </c>
      <c r="J1127" s="186">
        <v>0</v>
      </c>
      <c r="K1127" s="185">
        <v>0</v>
      </c>
      <c r="L1127" s="186">
        <v>0</v>
      </c>
      <c r="M1127" s="185">
        <v>0</v>
      </c>
      <c r="N1127" s="186">
        <v>0</v>
      </c>
      <c r="O1127" s="185">
        <v>0</v>
      </c>
      <c r="P1127" s="186">
        <v>0</v>
      </c>
      <c r="Q1127" s="185">
        <v>0</v>
      </c>
      <c r="R1127" s="186">
        <v>0</v>
      </c>
      <c r="S1127" s="185">
        <v>0</v>
      </c>
      <c r="T1127" s="186">
        <v>0</v>
      </c>
      <c r="U1127" s="185">
        <v>0</v>
      </c>
      <c r="V1127" s="186">
        <v>4.5664999999999996</v>
      </c>
      <c r="W1127" s="185">
        <v>0</v>
      </c>
      <c r="X1127" s="186">
        <v>0</v>
      </c>
      <c r="Y1127" s="185">
        <v>0</v>
      </c>
      <c r="Z1127" s="186">
        <v>0</v>
      </c>
      <c r="AA1127" s="185">
        <v>0</v>
      </c>
      <c r="AB1127" s="186">
        <v>0</v>
      </c>
      <c r="AC1127" s="204">
        <f t="shared" si="450"/>
        <v>4.5664999999999996</v>
      </c>
      <c r="AD1127" s="204"/>
      <c r="AE1127" s="204"/>
    </row>
    <row r="1128" spans="2:31" x14ac:dyDescent="0.3">
      <c r="B1128" s="210" t="s">
        <v>57</v>
      </c>
      <c r="C1128" s="210"/>
      <c r="D1128" s="210"/>
      <c r="E1128" s="185">
        <v>0</v>
      </c>
      <c r="F1128" s="186">
        <v>0</v>
      </c>
      <c r="G1128" s="185">
        <v>0</v>
      </c>
      <c r="H1128" s="186">
        <v>0</v>
      </c>
      <c r="I1128" s="185">
        <v>0</v>
      </c>
      <c r="J1128" s="186">
        <v>0</v>
      </c>
      <c r="K1128" s="185">
        <v>0</v>
      </c>
      <c r="L1128" s="186">
        <v>0</v>
      </c>
      <c r="M1128" s="185">
        <v>0</v>
      </c>
      <c r="N1128" s="186">
        <v>0</v>
      </c>
      <c r="O1128" s="185">
        <v>0</v>
      </c>
      <c r="P1128" s="186">
        <v>0</v>
      </c>
      <c r="Q1128" s="185">
        <v>0</v>
      </c>
      <c r="R1128" s="186">
        <v>0</v>
      </c>
      <c r="S1128" s="185">
        <v>0</v>
      </c>
      <c r="T1128" s="186">
        <v>0</v>
      </c>
      <c r="U1128" s="185">
        <v>0</v>
      </c>
      <c r="V1128" s="186">
        <v>0</v>
      </c>
      <c r="W1128" s="185">
        <v>0</v>
      </c>
      <c r="X1128" s="186">
        <v>0</v>
      </c>
      <c r="Y1128" s="185">
        <v>0</v>
      </c>
      <c r="Z1128" s="186">
        <v>0</v>
      </c>
      <c r="AA1128" s="185">
        <v>0</v>
      </c>
      <c r="AB1128" s="186">
        <v>0</v>
      </c>
      <c r="AC1128" s="204">
        <f t="shared" si="450"/>
        <v>0</v>
      </c>
      <c r="AD1128" s="204"/>
      <c r="AE1128" s="204"/>
    </row>
    <row r="1129" spans="2:31" x14ac:dyDescent="0.3">
      <c r="B1129" s="210" t="s">
        <v>58</v>
      </c>
      <c r="C1129" s="210"/>
      <c r="D1129" s="210"/>
      <c r="E1129" s="185">
        <v>0</v>
      </c>
      <c r="F1129" s="186">
        <v>0</v>
      </c>
      <c r="G1129" s="185">
        <v>0</v>
      </c>
      <c r="H1129" s="186">
        <v>0</v>
      </c>
      <c r="I1129" s="185">
        <v>0</v>
      </c>
      <c r="J1129" s="186">
        <v>0</v>
      </c>
      <c r="K1129" s="185">
        <v>0</v>
      </c>
      <c r="L1129" s="186">
        <v>0</v>
      </c>
      <c r="M1129" s="185">
        <v>0</v>
      </c>
      <c r="N1129" s="186">
        <v>0</v>
      </c>
      <c r="O1129" s="185">
        <v>0</v>
      </c>
      <c r="P1129" s="186">
        <v>0</v>
      </c>
      <c r="Q1129" s="185">
        <v>0</v>
      </c>
      <c r="R1129" s="186">
        <v>28.822999999999997</v>
      </c>
      <c r="S1129" s="185">
        <v>23.410833333333322</v>
      </c>
      <c r="T1129" s="186">
        <v>8.1473333333333358</v>
      </c>
      <c r="U1129" s="185">
        <v>0</v>
      </c>
      <c r="V1129" s="186">
        <v>0</v>
      </c>
      <c r="W1129" s="185">
        <v>0</v>
      </c>
      <c r="X1129" s="186">
        <v>0</v>
      </c>
      <c r="Y1129" s="185">
        <v>0</v>
      </c>
      <c r="Z1129" s="186">
        <v>0</v>
      </c>
      <c r="AA1129" s="185">
        <v>0</v>
      </c>
      <c r="AB1129" s="186">
        <v>0</v>
      </c>
      <c r="AC1129" s="204">
        <f t="shared" si="450"/>
        <v>60.381166666666658</v>
      </c>
      <c r="AD1129" s="204"/>
      <c r="AE1129" s="204"/>
    </row>
    <row r="1130" spans="2:31" x14ac:dyDescent="0.3">
      <c r="B1130" s="210" t="s">
        <v>113</v>
      </c>
      <c r="C1130" s="210"/>
      <c r="D1130" s="210"/>
      <c r="E1130" s="185">
        <v>0</v>
      </c>
      <c r="F1130" s="186">
        <v>0</v>
      </c>
      <c r="G1130" s="185">
        <v>0</v>
      </c>
      <c r="H1130" s="186">
        <v>0</v>
      </c>
      <c r="I1130" s="185">
        <v>0</v>
      </c>
      <c r="J1130" s="186">
        <v>0</v>
      </c>
      <c r="K1130" s="185">
        <v>0</v>
      </c>
      <c r="L1130" s="186">
        <v>0</v>
      </c>
      <c r="M1130" s="185">
        <v>0</v>
      </c>
      <c r="N1130" s="186">
        <v>0</v>
      </c>
      <c r="O1130" s="185">
        <v>0</v>
      </c>
      <c r="P1130" s="186">
        <v>0</v>
      </c>
      <c r="Q1130" s="185">
        <v>0</v>
      </c>
      <c r="R1130" s="186">
        <v>1.591166666666666</v>
      </c>
      <c r="S1130" s="185">
        <v>0</v>
      </c>
      <c r="T1130" s="186">
        <v>0</v>
      </c>
      <c r="U1130" s="185">
        <v>0</v>
      </c>
      <c r="V1130" s="186">
        <v>0</v>
      </c>
      <c r="W1130" s="185">
        <v>0</v>
      </c>
      <c r="X1130" s="186">
        <v>0</v>
      </c>
      <c r="Y1130" s="185">
        <v>0</v>
      </c>
      <c r="Z1130" s="186">
        <v>0</v>
      </c>
      <c r="AA1130" s="185">
        <v>0</v>
      </c>
      <c r="AB1130" s="186">
        <v>0</v>
      </c>
      <c r="AC1130" s="204">
        <f t="shared" si="450"/>
        <v>1.591166666666666</v>
      </c>
      <c r="AD1130" s="204"/>
      <c r="AE1130" s="204"/>
    </row>
    <row r="1131" spans="2:31" x14ac:dyDescent="0.3">
      <c r="B1131" s="210" t="s">
        <v>59</v>
      </c>
      <c r="C1131" s="210"/>
      <c r="D1131" s="210"/>
      <c r="E1131" s="185">
        <v>0</v>
      </c>
      <c r="F1131" s="186">
        <v>0</v>
      </c>
      <c r="G1131" s="185">
        <v>0</v>
      </c>
      <c r="H1131" s="186">
        <v>0</v>
      </c>
      <c r="I1131" s="185">
        <v>0</v>
      </c>
      <c r="J1131" s="186">
        <v>0</v>
      </c>
      <c r="K1131" s="185">
        <v>0</v>
      </c>
      <c r="L1131" s="186">
        <v>0</v>
      </c>
      <c r="M1131" s="185">
        <v>0</v>
      </c>
      <c r="N1131" s="186">
        <v>0</v>
      </c>
      <c r="O1131" s="185">
        <v>0</v>
      </c>
      <c r="P1131" s="186">
        <v>0</v>
      </c>
      <c r="Q1131" s="185">
        <v>0</v>
      </c>
      <c r="R1131" s="186">
        <v>8.1218333333333312</v>
      </c>
      <c r="S1131" s="185">
        <v>13.533166666666668</v>
      </c>
      <c r="T1131" s="186">
        <v>12.034666666666661</v>
      </c>
      <c r="U1131" s="185">
        <v>3.9256666666666669</v>
      </c>
      <c r="V1131" s="186">
        <v>0</v>
      </c>
      <c r="W1131" s="185">
        <v>0</v>
      </c>
      <c r="X1131" s="186">
        <v>0</v>
      </c>
      <c r="Y1131" s="185">
        <v>0</v>
      </c>
      <c r="Z1131" s="186">
        <v>0</v>
      </c>
      <c r="AA1131" s="185">
        <v>0</v>
      </c>
      <c r="AB1131" s="186">
        <v>0</v>
      </c>
      <c r="AC1131" s="204">
        <f t="shared" si="450"/>
        <v>37.615333333333325</v>
      </c>
      <c r="AD1131" s="204"/>
      <c r="AE1131" s="204"/>
    </row>
    <row r="1132" spans="2:31" x14ac:dyDescent="0.3">
      <c r="B1132" s="210" t="s">
        <v>60</v>
      </c>
      <c r="C1132" s="210"/>
      <c r="D1132" s="210"/>
      <c r="E1132" s="185">
        <v>0</v>
      </c>
      <c r="F1132" s="186">
        <v>0</v>
      </c>
      <c r="G1132" s="185">
        <v>0</v>
      </c>
      <c r="H1132" s="186">
        <v>0</v>
      </c>
      <c r="I1132" s="185">
        <v>0</v>
      </c>
      <c r="J1132" s="186">
        <v>0</v>
      </c>
      <c r="K1132" s="185">
        <v>0</v>
      </c>
      <c r="L1132" s="186">
        <v>0</v>
      </c>
      <c r="M1132" s="185">
        <v>0</v>
      </c>
      <c r="N1132" s="186">
        <v>0</v>
      </c>
      <c r="O1132" s="185">
        <v>0</v>
      </c>
      <c r="P1132" s="186">
        <v>0</v>
      </c>
      <c r="Q1132" s="185">
        <v>0</v>
      </c>
      <c r="R1132" s="186">
        <v>1.0163333333333329</v>
      </c>
      <c r="S1132" s="185">
        <v>0</v>
      </c>
      <c r="T1132" s="186">
        <v>0</v>
      </c>
      <c r="U1132" s="185">
        <v>0</v>
      </c>
      <c r="V1132" s="186">
        <v>0</v>
      </c>
      <c r="W1132" s="185">
        <v>0</v>
      </c>
      <c r="X1132" s="186">
        <v>0</v>
      </c>
      <c r="Y1132" s="185">
        <v>0</v>
      </c>
      <c r="Z1132" s="186">
        <v>0</v>
      </c>
      <c r="AA1132" s="185">
        <v>0</v>
      </c>
      <c r="AB1132" s="186">
        <v>0</v>
      </c>
      <c r="AC1132" s="204">
        <f t="shared" si="450"/>
        <v>1.0163333333333329</v>
      </c>
      <c r="AD1132" s="204"/>
      <c r="AE1132" s="204"/>
    </row>
    <row r="1133" spans="2:31" x14ac:dyDescent="0.3">
      <c r="B1133" s="210" t="s">
        <v>61</v>
      </c>
      <c r="C1133" s="210"/>
      <c r="D1133" s="210"/>
      <c r="E1133" s="185">
        <v>0</v>
      </c>
      <c r="F1133" s="186">
        <v>0</v>
      </c>
      <c r="G1133" s="185">
        <v>0</v>
      </c>
      <c r="H1133" s="186">
        <v>0</v>
      </c>
      <c r="I1133" s="185">
        <v>0</v>
      </c>
      <c r="J1133" s="186">
        <v>0</v>
      </c>
      <c r="K1133" s="185">
        <v>0</v>
      </c>
      <c r="L1133" s="186">
        <v>0</v>
      </c>
      <c r="M1133" s="185">
        <v>0</v>
      </c>
      <c r="N1133" s="186">
        <v>0</v>
      </c>
      <c r="O1133" s="185">
        <v>0</v>
      </c>
      <c r="P1133" s="186">
        <v>0</v>
      </c>
      <c r="Q1133" s="185">
        <v>0</v>
      </c>
      <c r="R1133" s="186">
        <v>0</v>
      </c>
      <c r="S1133" s="185">
        <v>0</v>
      </c>
      <c r="T1133" s="186">
        <v>0</v>
      </c>
      <c r="U1133" s="185">
        <v>0</v>
      </c>
      <c r="V1133" s="186">
        <v>0</v>
      </c>
      <c r="W1133" s="185">
        <v>0</v>
      </c>
      <c r="X1133" s="186">
        <v>0</v>
      </c>
      <c r="Y1133" s="185">
        <v>0</v>
      </c>
      <c r="Z1133" s="186">
        <v>0</v>
      </c>
      <c r="AA1133" s="185">
        <v>0</v>
      </c>
      <c r="AB1133" s="186">
        <v>0</v>
      </c>
      <c r="AC1133" s="204">
        <f t="shared" si="450"/>
        <v>0</v>
      </c>
      <c r="AD1133" s="204"/>
      <c r="AE1133" s="204"/>
    </row>
    <row r="1134" spans="2:31" x14ac:dyDescent="0.3">
      <c r="B1134" s="210" t="s">
        <v>62</v>
      </c>
      <c r="C1134" s="210"/>
      <c r="D1134" s="210"/>
      <c r="E1134" s="185">
        <v>0</v>
      </c>
      <c r="F1134" s="186">
        <v>0</v>
      </c>
      <c r="G1134" s="185">
        <v>0</v>
      </c>
      <c r="H1134" s="186">
        <v>0</v>
      </c>
      <c r="I1134" s="185">
        <v>0</v>
      </c>
      <c r="J1134" s="186">
        <v>0</v>
      </c>
      <c r="K1134" s="185">
        <v>0</v>
      </c>
      <c r="L1134" s="186">
        <v>0</v>
      </c>
      <c r="M1134" s="185">
        <v>0</v>
      </c>
      <c r="N1134" s="186">
        <v>0</v>
      </c>
      <c r="O1134" s="185">
        <v>0</v>
      </c>
      <c r="P1134" s="186">
        <v>0</v>
      </c>
      <c r="Q1134" s="185">
        <v>0</v>
      </c>
      <c r="R1134" s="186">
        <v>0</v>
      </c>
      <c r="S1134" s="185">
        <v>0</v>
      </c>
      <c r="T1134" s="186">
        <v>0</v>
      </c>
      <c r="U1134" s="185">
        <v>0</v>
      </c>
      <c r="V1134" s="186">
        <v>0</v>
      </c>
      <c r="W1134" s="185">
        <v>0</v>
      </c>
      <c r="X1134" s="186">
        <v>0</v>
      </c>
      <c r="Y1134" s="185">
        <v>0</v>
      </c>
      <c r="Z1134" s="186">
        <v>0</v>
      </c>
      <c r="AA1134" s="185">
        <v>0</v>
      </c>
      <c r="AB1134" s="186">
        <v>0</v>
      </c>
      <c r="AC1134" s="204">
        <f t="shared" si="450"/>
        <v>0</v>
      </c>
      <c r="AD1134" s="204"/>
      <c r="AE1134" s="204"/>
    </row>
    <row r="1135" spans="2:31" x14ac:dyDescent="0.3">
      <c r="B1135" s="210" t="s">
        <v>63</v>
      </c>
      <c r="C1135" s="210"/>
      <c r="D1135" s="210"/>
      <c r="E1135" s="185">
        <v>0</v>
      </c>
      <c r="F1135" s="186">
        <v>0</v>
      </c>
      <c r="G1135" s="185">
        <v>0</v>
      </c>
      <c r="H1135" s="186">
        <v>0</v>
      </c>
      <c r="I1135" s="185">
        <v>0</v>
      </c>
      <c r="J1135" s="186">
        <v>0</v>
      </c>
      <c r="K1135" s="185">
        <v>0</v>
      </c>
      <c r="L1135" s="186">
        <v>0</v>
      </c>
      <c r="M1135" s="185">
        <v>0</v>
      </c>
      <c r="N1135" s="186">
        <v>0</v>
      </c>
      <c r="O1135" s="185">
        <v>0</v>
      </c>
      <c r="P1135" s="186">
        <v>0</v>
      </c>
      <c r="Q1135" s="185">
        <v>0</v>
      </c>
      <c r="R1135" s="186">
        <v>0</v>
      </c>
      <c r="S1135" s="185">
        <v>0</v>
      </c>
      <c r="T1135" s="186">
        <v>0</v>
      </c>
      <c r="U1135" s="185">
        <v>0</v>
      </c>
      <c r="V1135" s="186">
        <v>0</v>
      </c>
      <c r="W1135" s="185">
        <v>0</v>
      </c>
      <c r="X1135" s="186">
        <v>0</v>
      </c>
      <c r="Y1135" s="185">
        <v>0</v>
      </c>
      <c r="Z1135" s="186">
        <v>0</v>
      </c>
      <c r="AA1135" s="185">
        <v>0</v>
      </c>
      <c r="AB1135" s="186">
        <v>0</v>
      </c>
      <c r="AC1135" s="204">
        <f t="shared" si="450"/>
        <v>0</v>
      </c>
      <c r="AD1135" s="204"/>
      <c r="AE1135" s="204"/>
    </row>
    <row r="1136" spans="2:31" x14ac:dyDescent="0.3">
      <c r="B1136" s="210" t="s">
        <v>64</v>
      </c>
      <c r="C1136" s="210"/>
      <c r="D1136" s="210"/>
      <c r="E1136" s="185">
        <v>0</v>
      </c>
      <c r="F1136" s="186">
        <v>0</v>
      </c>
      <c r="G1136" s="185">
        <v>0</v>
      </c>
      <c r="H1136" s="186">
        <v>0</v>
      </c>
      <c r="I1136" s="185">
        <v>0</v>
      </c>
      <c r="J1136" s="186">
        <v>0</v>
      </c>
      <c r="K1136" s="185">
        <v>0</v>
      </c>
      <c r="L1136" s="186">
        <v>0</v>
      </c>
      <c r="M1136" s="185">
        <v>2.4133333333333336</v>
      </c>
      <c r="N1136" s="186">
        <v>47.400000000000055</v>
      </c>
      <c r="O1136" s="185">
        <v>48.400000000000055</v>
      </c>
      <c r="P1136" s="186">
        <v>41.100166666666652</v>
      </c>
      <c r="Q1136" s="185">
        <v>8.9393333333333356</v>
      </c>
      <c r="R1136" s="186">
        <v>7.2883333333333375</v>
      </c>
      <c r="S1136" s="185">
        <v>8.0676666666666659</v>
      </c>
      <c r="T1136" s="186">
        <v>6.9326666666666723</v>
      </c>
      <c r="U1136" s="185">
        <v>0</v>
      </c>
      <c r="V1136" s="186">
        <v>0</v>
      </c>
      <c r="W1136" s="185">
        <v>0</v>
      </c>
      <c r="X1136" s="186">
        <v>0</v>
      </c>
      <c r="Y1136" s="185">
        <v>0</v>
      </c>
      <c r="Z1136" s="186">
        <v>0</v>
      </c>
      <c r="AA1136" s="185">
        <v>0</v>
      </c>
      <c r="AB1136" s="186">
        <v>0</v>
      </c>
      <c r="AC1136" s="204">
        <f t="shared" si="450"/>
        <v>170.5415000000001</v>
      </c>
      <c r="AD1136" s="204"/>
      <c r="AE1136" s="204"/>
    </row>
    <row r="1137" spans="2:31" x14ac:dyDescent="0.3">
      <c r="B1137" s="210" t="s">
        <v>105</v>
      </c>
      <c r="C1137" s="210"/>
      <c r="D1137" s="210"/>
      <c r="E1137" s="185">
        <v>0</v>
      </c>
      <c r="F1137" s="186">
        <v>0</v>
      </c>
      <c r="G1137" s="185">
        <v>0</v>
      </c>
      <c r="H1137" s="186">
        <v>0</v>
      </c>
      <c r="I1137" s="185">
        <v>0</v>
      </c>
      <c r="J1137" s="186">
        <v>0</v>
      </c>
      <c r="K1137" s="185">
        <v>0</v>
      </c>
      <c r="L1137" s="186">
        <v>0</v>
      </c>
      <c r="M1137" s="185">
        <v>3.0266666666666664</v>
      </c>
      <c r="N1137" s="186">
        <v>64.900000000000063</v>
      </c>
      <c r="O1137" s="185">
        <v>69.800000000000082</v>
      </c>
      <c r="P1137" s="186">
        <v>59.052666666666674</v>
      </c>
      <c r="Q1137" s="185">
        <v>13.301499999999994</v>
      </c>
      <c r="R1137" s="186">
        <v>0</v>
      </c>
      <c r="S1137" s="185">
        <v>0</v>
      </c>
      <c r="T1137" s="186">
        <v>0</v>
      </c>
      <c r="U1137" s="185">
        <v>0</v>
      </c>
      <c r="V1137" s="186">
        <v>0</v>
      </c>
      <c r="W1137" s="185">
        <v>0</v>
      </c>
      <c r="X1137" s="186">
        <v>0</v>
      </c>
      <c r="Y1137" s="185">
        <v>0</v>
      </c>
      <c r="Z1137" s="186">
        <v>0</v>
      </c>
      <c r="AA1137" s="185">
        <v>0</v>
      </c>
      <c r="AB1137" s="186">
        <v>0</v>
      </c>
      <c r="AC1137" s="204">
        <f t="shared" si="450"/>
        <v>210.08083333333349</v>
      </c>
      <c r="AD1137" s="204"/>
      <c r="AE1137" s="204"/>
    </row>
    <row r="1138" spans="2:31" x14ac:dyDescent="0.3">
      <c r="B1138" s="210" t="s">
        <v>65</v>
      </c>
      <c r="C1138" s="210"/>
      <c r="D1138" s="210"/>
      <c r="E1138" s="185">
        <v>0</v>
      </c>
      <c r="F1138" s="186">
        <v>0</v>
      </c>
      <c r="G1138" s="185">
        <v>0</v>
      </c>
      <c r="H1138" s="186">
        <v>0</v>
      </c>
      <c r="I1138" s="185">
        <v>0</v>
      </c>
      <c r="J1138" s="186">
        <v>0</v>
      </c>
      <c r="K1138" s="185">
        <v>0</v>
      </c>
      <c r="L1138" s="186">
        <v>0</v>
      </c>
      <c r="M1138" s="185">
        <v>0.98</v>
      </c>
      <c r="N1138" s="186">
        <v>22.900000000000013</v>
      </c>
      <c r="O1138" s="185">
        <v>23.200000000000024</v>
      </c>
      <c r="P1138" s="186">
        <v>20.764666666666674</v>
      </c>
      <c r="Q1138" s="185">
        <v>5.7744999999999997</v>
      </c>
      <c r="R1138" s="186">
        <v>2.0966666666666645</v>
      </c>
      <c r="S1138" s="185">
        <v>2.6828333333333347</v>
      </c>
      <c r="T1138" s="186">
        <v>2.6023333333333327</v>
      </c>
      <c r="U1138" s="185">
        <v>0</v>
      </c>
      <c r="V1138" s="186">
        <v>0</v>
      </c>
      <c r="W1138" s="185">
        <v>0</v>
      </c>
      <c r="X1138" s="186">
        <v>0</v>
      </c>
      <c r="Y1138" s="185">
        <v>0</v>
      </c>
      <c r="Z1138" s="186">
        <v>0</v>
      </c>
      <c r="AA1138" s="185">
        <v>0</v>
      </c>
      <c r="AB1138" s="186">
        <v>0</v>
      </c>
      <c r="AC1138" s="204">
        <f t="shared" si="450"/>
        <v>81.001000000000047</v>
      </c>
      <c r="AD1138" s="204"/>
      <c r="AE1138" s="204"/>
    </row>
    <row r="1139" spans="2:31" x14ac:dyDescent="0.3">
      <c r="B1139" s="210" t="s">
        <v>66</v>
      </c>
      <c r="C1139" s="210"/>
      <c r="D1139" s="210"/>
      <c r="E1139" s="185">
        <v>0</v>
      </c>
      <c r="F1139" s="186">
        <v>0</v>
      </c>
      <c r="G1139" s="185">
        <v>0</v>
      </c>
      <c r="H1139" s="186">
        <v>0</v>
      </c>
      <c r="I1139" s="185">
        <v>0</v>
      </c>
      <c r="J1139" s="186">
        <v>0</v>
      </c>
      <c r="K1139" s="185">
        <v>0</v>
      </c>
      <c r="L1139" s="186">
        <v>0</v>
      </c>
      <c r="M1139" s="185">
        <v>2.0266666666666664</v>
      </c>
      <c r="N1139" s="186">
        <v>42.199999999999996</v>
      </c>
      <c r="O1139" s="185">
        <v>44.800000000000026</v>
      </c>
      <c r="P1139" s="186">
        <v>37.454833333333355</v>
      </c>
      <c r="Q1139" s="185">
        <v>9.7745000000000051</v>
      </c>
      <c r="R1139" s="186">
        <v>9.2608333333333306</v>
      </c>
      <c r="S1139" s="185">
        <v>9.8366666666666642</v>
      </c>
      <c r="T1139" s="186">
        <v>10.071333333333341</v>
      </c>
      <c r="U1139" s="185">
        <v>8.4543333333333344</v>
      </c>
      <c r="V1139" s="186">
        <v>0</v>
      </c>
      <c r="W1139" s="185">
        <v>0</v>
      </c>
      <c r="X1139" s="186">
        <v>0</v>
      </c>
      <c r="Y1139" s="185">
        <v>0</v>
      </c>
      <c r="Z1139" s="186">
        <v>0</v>
      </c>
      <c r="AA1139" s="185">
        <v>0</v>
      </c>
      <c r="AB1139" s="186">
        <v>0</v>
      </c>
      <c r="AC1139" s="204">
        <f>SUM(E1139:AB1139)</f>
        <v>173.87916666666672</v>
      </c>
      <c r="AD1139" s="204"/>
      <c r="AE1139" s="204"/>
    </row>
    <row r="1140" spans="2:31" x14ac:dyDescent="0.3">
      <c r="B1140" s="210" t="s">
        <v>67</v>
      </c>
      <c r="C1140" s="210"/>
      <c r="D1140" s="210"/>
      <c r="E1140" s="185">
        <v>0</v>
      </c>
      <c r="F1140" s="186">
        <v>0</v>
      </c>
      <c r="G1140" s="185">
        <v>0</v>
      </c>
      <c r="H1140" s="186">
        <v>0</v>
      </c>
      <c r="I1140" s="185">
        <v>0</v>
      </c>
      <c r="J1140" s="186">
        <v>0</v>
      </c>
      <c r="K1140" s="185">
        <v>0</v>
      </c>
      <c r="L1140" s="186">
        <v>0</v>
      </c>
      <c r="M1140" s="185">
        <v>0.64</v>
      </c>
      <c r="N1140" s="186">
        <v>14.600000000000016</v>
      </c>
      <c r="O1140" s="185">
        <v>18.5</v>
      </c>
      <c r="P1140" s="186">
        <v>19.699999999999978</v>
      </c>
      <c r="Q1140" s="185">
        <v>9.0655000000000125</v>
      </c>
      <c r="R1140" s="186">
        <v>5.012499999999994</v>
      </c>
      <c r="S1140" s="185">
        <v>4.9948333333333288</v>
      </c>
      <c r="T1140" s="186">
        <v>4.7551666666666703</v>
      </c>
      <c r="U1140" s="185">
        <v>1.5375000000000001</v>
      </c>
      <c r="V1140" s="186">
        <v>0</v>
      </c>
      <c r="W1140" s="185">
        <v>0</v>
      </c>
      <c r="X1140" s="186">
        <v>0</v>
      </c>
      <c r="Y1140" s="185">
        <v>0</v>
      </c>
      <c r="Z1140" s="186">
        <v>0</v>
      </c>
      <c r="AA1140" s="185">
        <v>0</v>
      </c>
      <c r="AB1140" s="186">
        <v>0</v>
      </c>
      <c r="AC1140" s="204">
        <f t="shared" ref="AC1140:AC1153" si="451">SUM(E1140:AB1140)</f>
        <v>78.805499999999995</v>
      </c>
      <c r="AD1140" s="204"/>
      <c r="AE1140" s="204"/>
    </row>
    <row r="1141" spans="2:31" x14ac:dyDescent="0.3">
      <c r="B1141" s="210" t="s">
        <v>68</v>
      </c>
      <c r="C1141" s="210"/>
      <c r="D1141" s="210"/>
      <c r="E1141" s="185">
        <v>0</v>
      </c>
      <c r="F1141" s="186">
        <v>0</v>
      </c>
      <c r="G1141" s="185">
        <v>0</v>
      </c>
      <c r="H1141" s="186">
        <v>0</v>
      </c>
      <c r="I1141" s="185">
        <v>0</v>
      </c>
      <c r="J1141" s="186">
        <v>0</v>
      </c>
      <c r="K1141" s="185">
        <v>0</v>
      </c>
      <c r="L1141" s="186">
        <v>0</v>
      </c>
      <c r="M1141" s="185">
        <v>0</v>
      </c>
      <c r="N1141" s="186">
        <v>0</v>
      </c>
      <c r="O1141" s="185">
        <v>0</v>
      </c>
      <c r="P1141" s="186">
        <v>0</v>
      </c>
      <c r="Q1141" s="185">
        <v>0</v>
      </c>
      <c r="R1141" s="186">
        <v>0</v>
      </c>
      <c r="S1141" s="185">
        <v>0</v>
      </c>
      <c r="T1141" s="186">
        <v>1.5638333333333321</v>
      </c>
      <c r="U1141" s="185">
        <v>53.434500000000007</v>
      </c>
      <c r="V1141" s="186">
        <v>48.574000000000019</v>
      </c>
      <c r="W1141" s="185">
        <v>0</v>
      </c>
      <c r="X1141" s="186">
        <v>0</v>
      </c>
      <c r="Y1141" s="185">
        <v>0</v>
      </c>
      <c r="Z1141" s="186">
        <v>0</v>
      </c>
      <c r="AA1141" s="185">
        <v>0</v>
      </c>
      <c r="AB1141" s="186">
        <v>0</v>
      </c>
      <c r="AC1141" s="204">
        <f t="shared" si="451"/>
        <v>103.57233333333336</v>
      </c>
      <c r="AD1141" s="204"/>
      <c r="AE1141" s="204"/>
    </row>
    <row r="1142" spans="2:31" x14ac:dyDescent="0.3">
      <c r="B1142" s="210" t="s">
        <v>69</v>
      </c>
      <c r="C1142" s="210"/>
      <c r="D1142" s="210"/>
      <c r="E1142" s="185">
        <v>0</v>
      </c>
      <c r="F1142" s="186">
        <v>0</v>
      </c>
      <c r="G1142" s="185">
        <v>0</v>
      </c>
      <c r="H1142" s="186">
        <v>0</v>
      </c>
      <c r="I1142" s="185">
        <v>0</v>
      </c>
      <c r="J1142" s="186">
        <v>0</v>
      </c>
      <c r="K1142" s="185">
        <v>0</v>
      </c>
      <c r="L1142" s="186">
        <v>0</v>
      </c>
      <c r="M1142" s="185">
        <v>0</v>
      </c>
      <c r="N1142" s="186">
        <v>0</v>
      </c>
      <c r="O1142" s="185">
        <v>0</v>
      </c>
      <c r="P1142" s="186">
        <v>0</v>
      </c>
      <c r="Q1142" s="185">
        <v>0</v>
      </c>
      <c r="R1142" s="186">
        <v>5.4843333333333346</v>
      </c>
      <c r="S1142" s="185">
        <v>8.4393333333333267</v>
      </c>
      <c r="T1142" s="186">
        <v>7.3810000000000056</v>
      </c>
      <c r="U1142" s="185">
        <v>0</v>
      </c>
      <c r="V1142" s="186">
        <v>0</v>
      </c>
      <c r="W1142" s="185">
        <v>0</v>
      </c>
      <c r="X1142" s="186">
        <v>0</v>
      </c>
      <c r="Y1142" s="185">
        <v>0</v>
      </c>
      <c r="Z1142" s="186">
        <v>0</v>
      </c>
      <c r="AA1142" s="185">
        <v>0</v>
      </c>
      <c r="AB1142" s="186">
        <v>0</v>
      </c>
      <c r="AC1142" s="204">
        <f t="shared" si="451"/>
        <v>21.30466666666667</v>
      </c>
      <c r="AD1142" s="204"/>
      <c r="AE1142" s="204"/>
    </row>
    <row r="1143" spans="2:31" x14ac:dyDescent="0.3">
      <c r="B1143" s="210" t="s">
        <v>70</v>
      </c>
      <c r="C1143" s="210"/>
      <c r="D1143" s="210"/>
      <c r="E1143" s="185">
        <v>0</v>
      </c>
      <c r="F1143" s="186">
        <v>0</v>
      </c>
      <c r="G1143" s="185">
        <v>0</v>
      </c>
      <c r="H1143" s="186">
        <v>0</v>
      </c>
      <c r="I1143" s="185">
        <v>0</v>
      </c>
      <c r="J1143" s="186">
        <v>0</v>
      </c>
      <c r="K1143" s="185">
        <v>0</v>
      </c>
      <c r="L1143" s="186">
        <v>0</v>
      </c>
      <c r="M1143" s="185">
        <v>0</v>
      </c>
      <c r="N1143" s="186">
        <v>0</v>
      </c>
      <c r="O1143" s="185">
        <v>0</v>
      </c>
      <c r="P1143" s="186">
        <v>0</v>
      </c>
      <c r="Q1143" s="185">
        <v>0</v>
      </c>
      <c r="R1143" s="186">
        <v>0</v>
      </c>
      <c r="S1143" s="185">
        <v>0</v>
      </c>
      <c r="T1143" s="186">
        <v>0</v>
      </c>
      <c r="U1143" s="185">
        <v>0</v>
      </c>
      <c r="V1143" s="186">
        <v>0</v>
      </c>
      <c r="W1143" s="185">
        <v>0</v>
      </c>
      <c r="X1143" s="186">
        <v>0</v>
      </c>
      <c r="Y1143" s="185">
        <v>0</v>
      </c>
      <c r="Z1143" s="186">
        <v>0</v>
      </c>
      <c r="AA1143" s="185">
        <v>0</v>
      </c>
      <c r="AB1143" s="186">
        <v>0</v>
      </c>
      <c r="AC1143" s="204">
        <f t="shared" si="451"/>
        <v>0</v>
      </c>
      <c r="AD1143" s="204"/>
      <c r="AE1143" s="204"/>
    </row>
    <row r="1144" spans="2:31" x14ac:dyDescent="0.3">
      <c r="B1144" s="210" t="s">
        <v>71</v>
      </c>
      <c r="C1144" s="210"/>
      <c r="D1144" s="210"/>
      <c r="E1144" s="185">
        <v>0</v>
      </c>
      <c r="F1144" s="186">
        <v>0</v>
      </c>
      <c r="G1144" s="185">
        <v>0</v>
      </c>
      <c r="H1144" s="186">
        <v>0</v>
      </c>
      <c r="I1144" s="185">
        <v>0</v>
      </c>
      <c r="J1144" s="186">
        <v>0</v>
      </c>
      <c r="K1144" s="185">
        <v>0</v>
      </c>
      <c r="L1144" s="186">
        <v>0</v>
      </c>
      <c r="M1144" s="185">
        <v>0</v>
      </c>
      <c r="N1144" s="186">
        <v>0</v>
      </c>
      <c r="O1144" s="185">
        <v>0</v>
      </c>
      <c r="P1144" s="186">
        <v>0</v>
      </c>
      <c r="Q1144" s="185">
        <v>0</v>
      </c>
      <c r="R1144" s="186">
        <v>6.9666666666664406E-2</v>
      </c>
      <c r="S1144" s="185">
        <v>0</v>
      </c>
      <c r="T1144" s="186">
        <v>0</v>
      </c>
      <c r="U1144" s="185">
        <v>0</v>
      </c>
      <c r="V1144" s="186">
        <v>0</v>
      </c>
      <c r="W1144" s="185">
        <v>0</v>
      </c>
      <c r="X1144" s="186">
        <v>0</v>
      </c>
      <c r="Y1144" s="185">
        <v>0</v>
      </c>
      <c r="Z1144" s="186">
        <v>0</v>
      </c>
      <c r="AA1144" s="185">
        <v>0</v>
      </c>
      <c r="AB1144" s="186">
        <v>0</v>
      </c>
      <c r="AC1144" s="204">
        <f t="shared" si="451"/>
        <v>6.9666666666664406E-2</v>
      </c>
      <c r="AD1144" s="204"/>
      <c r="AE1144" s="204"/>
    </row>
    <row r="1145" spans="2:31" x14ac:dyDescent="0.3">
      <c r="B1145" s="210" t="s">
        <v>72</v>
      </c>
      <c r="C1145" s="210"/>
      <c r="D1145" s="210"/>
      <c r="E1145" s="185">
        <v>0</v>
      </c>
      <c r="F1145" s="186">
        <v>0</v>
      </c>
      <c r="G1145" s="185">
        <v>0</v>
      </c>
      <c r="H1145" s="186">
        <v>0</v>
      </c>
      <c r="I1145" s="185">
        <v>0</v>
      </c>
      <c r="J1145" s="186">
        <v>0</v>
      </c>
      <c r="K1145" s="185">
        <v>0</v>
      </c>
      <c r="L1145" s="186">
        <v>0</v>
      </c>
      <c r="M1145" s="185">
        <v>0</v>
      </c>
      <c r="N1145" s="186">
        <v>0</v>
      </c>
      <c r="O1145" s="185">
        <v>0</v>
      </c>
      <c r="P1145" s="186">
        <v>0</v>
      </c>
      <c r="Q1145" s="185">
        <v>0</v>
      </c>
      <c r="R1145" s="186">
        <v>0</v>
      </c>
      <c r="S1145" s="185">
        <v>0</v>
      </c>
      <c r="T1145" s="186">
        <v>0.45216666666666672</v>
      </c>
      <c r="U1145" s="185">
        <v>0</v>
      </c>
      <c r="V1145" s="186">
        <v>0</v>
      </c>
      <c r="W1145" s="185">
        <v>0</v>
      </c>
      <c r="X1145" s="186">
        <v>0</v>
      </c>
      <c r="Y1145" s="185">
        <v>0</v>
      </c>
      <c r="Z1145" s="186">
        <v>0</v>
      </c>
      <c r="AA1145" s="185">
        <v>0</v>
      </c>
      <c r="AB1145" s="186">
        <v>0</v>
      </c>
      <c r="AC1145" s="204">
        <f t="shared" si="451"/>
        <v>0.45216666666666672</v>
      </c>
      <c r="AD1145" s="204"/>
      <c r="AE1145" s="204"/>
    </row>
    <row r="1146" spans="2:31" x14ac:dyDescent="0.3">
      <c r="B1146" s="210" t="s">
        <v>73</v>
      </c>
      <c r="C1146" s="210"/>
      <c r="D1146" s="210"/>
      <c r="E1146" s="185">
        <v>0</v>
      </c>
      <c r="F1146" s="186">
        <v>0</v>
      </c>
      <c r="G1146" s="185">
        <v>0</v>
      </c>
      <c r="H1146" s="186">
        <v>0</v>
      </c>
      <c r="I1146" s="185">
        <v>0</v>
      </c>
      <c r="J1146" s="186">
        <v>0</v>
      </c>
      <c r="K1146" s="185">
        <v>0</v>
      </c>
      <c r="L1146" s="186">
        <v>0</v>
      </c>
      <c r="M1146" s="185">
        <v>0</v>
      </c>
      <c r="N1146" s="186">
        <v>0</v>
      </c>
      <c r="O1146" s="185">
        <v>0</v>
      </c>
      <c r="P1146" s="186">
        <v>0</v>
      </c>
      <c r="Q1146" s="185">
        <v>0</v>
      </c>
      <c r="R1146" s="186">
        <v>9.36516666666666</v>
      </c>
      <c r="S1146" s="185">
        <v>3.0965000000000003</v>
      </c>
      <c r="T1146" s="186">
        <v>4.1371666666666682</v>
      </c>
      <c r="U1146" s="185">
        <v>0</v>
      </c>
      <c r="V1146" s="186">
        <v>0</v>
      </c>
      <c r="W1146" s="185">
        <v>0</v>
      </c>
      <c r="X1146" s="186">
        <v>0</v>
      </c>
      <c r="Y1146" s="185">
        <v>0</v>
      </c>
      <c r="Z1146" s="186">
        <v>0</v>
      </c>
      <c r="AA1146" s="185">
        <v>0</v>
      </c>
      <c r="AB1146" s="186">
        <v>0</v>
      </c>
      <c r="AC1146" s="204">
        <f t="shared" si="451"/>
        <v>16.598833333333328</v>
      </c>
      <c r="AD1146" s="204"/>
      <c r="AE1146" s="204"/>
    </row>
    <row r="1147" spans="2:31" x14ac:dyDescent="0.3">
      <c r="B1147" s="210" t="s">
        <v>74</v>
      </c>
      <c r="C1147" s="210"/>
      <c r="D1147" s="210"/>
      <c r="E1147" s="185">
        <v>0</v>
      </c>
      <c r="F1147" s="186">
        <v>0</v>
      </c>
      <c r="G1147" s="185">
        <v>0</v>
      </c>
      <c r="H1147" s="186">
        <v>0</v>
      </c>
      <c r="I1147" s="185">
        <v>0</v>
      </c>
      <c r="J1147" s="186">
        <v>0</v>
      </c>
      <c r="K1147" s="185">
        <v>0</v>
      </c>
      <c r="L1147" s="186">
        <v>0</v>
      </c>
      <c r="M1147" s="185">
        <v>0</v>
      </c>
      <c r="N1147" s="186">
        <v>0</v>
      </c>
      <c r="O1147" s="185">
        <v>0</v>
      </c>
      <c r="P1147" s="186">
        <v>0</v>
      </c>
      <c r="Q1147" s="185">
        <v>0</v>
      </c>
      <c r="R1147" s="186">
        <v>8.1484999999999985</v>
      </c>
      <c r="S1147" s="185">
        <v>4.2456666666666676</v>
      </c>
      <c r="T1147" s="186">
        <v>2.5833333333333335</v>
      </c>
      <c r="U1147" s="185">
        <v>1.115</v>
      </c>
      <c r="V1147" s="186">
        <v>0</v>
      </c>
      <c r="W1147" s="185">
        <v>0</v>
      </c>
      <c r="X1147" s="186">
        <v>0</v>
      </c>
      <c r="Y1147" s="185">
        <v>0</v>
      </c>
      <c r="Z1147" s="186">
        <v>0</v>
      </c>
      <c r="AA1147" s="185">
        <v>0</v>
      </c>
      <c r="AB1147" s="186">
        <v>0</v>
      </c>
      <c r="AC1147" s="204">
        <f t="shared" si="451"/>
        <v>16.092500000000001</v>
      </c>
      <c r="AD1147" s="204"/>
      <c r="AE1147" s="204"/>
    </row>
    <row r="1148" spans="2:31" x14ac:dyDescent="0.3">
      <c r="B1148" s="210" t="s">
        <v>75</v>
      </c>
      <c r="C1148" s="210"/>
      <c r="D1148" s="210"/>
      <c r="E1148" s="185">
        <v>0</v>
      </c>
      <c r="F1148" s="186">
        <v>0</v>
      </c>
      <c r="G1148" s="185">
        <v>0</v>
      </c>
      <c r="H1148" s="186">
        <v>0</v>
      </c>
      <c r="I1148" s="185">
        <v>0</v>
      </c>
      <c r="J1148" s="186">
        <v>0</v>
      </c>
      <c r="K1148" s="185">
        <v>0</v>
      </c>
      <c r="L1148" s="186">
        <v>0</v>
      </c>
      <c r="M1148" s="185">
        <v>0</v>
      </c>
      <c r="N1148" s="186">
        <v>0</v>
      </c>
      <c r="O1148" s="185">
        <v>0</v>
      </c>
      <c r="P1148" s="186">
        <v>0</v>
      </c>
      <c r="Q1148" s="185">
        <v>0</v>
      </c>
      <c r="R1148" s="186">
        <v>39.772333333333314</v>
      </c>
      <c r="S1148" s="185">
        <v>22.842000000000009</v>
      </c>
      <c r="T1148" s="186">
        <v>0</v>
      </c>
      <c r="U1148" s="185">
        <v>0</v>
      </c>
      <c r="V1148" s="186">
        <v>0</v>
      </c>
      <c r="W1148" s="185">
        <v>0</v>
      </c>
      <c r="X1148" s="186">
        <v>0</v>
      </c>
      <c r="Y1148" s="185">
        <v>0</v>
      </c>
      <c r="Z1148" s="186">
        <v>0</v>
      </c>
      <c r="AA1148" s="185">
        <v>0</v>
      </c>
      <c r="AB1148" s="186">
        <v>0</v>
      </c>
      <c r="AC1148" s="204">
        <f t="shared" si="451"/>
        <v>62.61433333333332</v>
      </c>
      <c r="AD1148" s="204"/>
      <c r="AE1148" s="204"/>
    </row>
    <row r="1149" spans="2:31" x14ac:dyDescent="0.3">
      <c r="B1149" s="210" t="s">
        <v>76</v>
      </c>
      <c r="C1149" s="210"/>
      <c r="D1149" s="210"/>
      <c r="E1149" s="185">
        <v>0</v>
      </c>
      <c r="F1149" s="186">
        <v>0</v>
      </c>
      <c r="G1149" s="185">
        <v>0</v>
      </c>
      <c r="H1149" s="186">
        <v>0</v>
      </c>
      <c r="I1149" s="185">
        <v>0</v>
      </c>
      <c r="J1149" s="186">
        <v>0</v>
      </c>
      <c r="K1149" s="185">
        <v>0</v>
      </c>
      <c r="L1149" s="186">
        <v>0</v>
      </c>
      <c r="M1149" s="185">
        <v>0</v>
      </c>
      <c r="N1149" s="186">
        <v>0</v>
      </c>
      <c r="O1149" s="185">
        <v>0</v>
      </c>
      <c r="P1149" s="186">
        <v>0</v>
      </c>
      <c r="Q1149" s="185">
        <v>0</v>
      </c>
      <c r="R1149" s="186">
        <v>45.09333333333332</v>
      </c>
      <c r="S1149" s="185">
        <v>72</v>
      </c>
      <c r="T1149" s="186">
        <v>71.699999999999918</v>
      </c>
      <c r="U1149" s="185">
        <v>30.586666666666684</v>
      </c>
      <c r="V1149" s="186">
        <v>0</v>
      </c>
      <c r="W1149" s="185">
        <v>0</v>
      </c>
      <c r="X1149" s="186">
        <v>0</v>
      </c>
      <c r="Y1149" s="185">
        <v>0</v>
      </c>
      <c r="Z1149" s="186">
        <v>0</v>
      </c>
      <c r="AA1149" s="185">
        <v>0</v>
      </c>
      <c r="AB1149" s="186">
        <v>0</v>
      </c>
      <c r="AC1149" s="204">
        <f t="shared" si="451"/>
        <v>219.37999999999991</v>
      </c>
      <c r="AD1149" s="204"/>
      <c r="AE1149" s="204"/>
    </row>
    <row r="1150" spans="2:31" x14ac:dyDescent="0.3">
      <c r="B1150" s="210" t="s">
        <v>77</v>
      </c>
      <c r="C1150" s="210"/>
      <c r="D1150" s="210"/>
      <c r="E1150" s="185">
        <v>0</v>
      </c>
      <c r="F1150" s="186">
        <v>0</v>
      </c>
      <c r="G1150" s="185">
        <v>0</v>
      </c>
      <c r="H1150" s="186">
        <v>0</v>
      </c>
      <c r="I1150" s="185">
        <v>0</v>
      </c>
      <c r="J1150" s="186">
        <v>0</v>
      </c>
      <c r="K1150" s="185">
        <v>0</v>
      </c>
      <c r="L1150" s="186">
        <v>0</v>
      </c>
      <c r="M1150" s="185">
        <v>0</v>
      </c>
      <c r="N1150" s="186">
        <v>0</v>
      </c>
      <c r="O1150" s="185">
        <v>0</v>
      </c>
      <c r="P1150" s="186">
        <v>0</v>
      </c>
      <c r="Q1150" s="185">
        <v>0</v>
      </c>
      <c r="R1150" s="186">
        <v>0</v>
      </c>
      <c r="S1150" s="185">
        <v>0.11950000000000051</v>
      </c>
      <c r="T1150" s="186">
        <v>2.0836666666666663</v>
      </c>
      <c r="U1150" s="185">
        <v>0</v>
      </c>
      <c r="V1150" s="186">
        <v>0</v>
      </c>
      <c r="W1150" s="185">
        <v>0</v>
      </c>
      <c r="X1150" s="186">
        <v>0</v>
      </c>
      <c r="Y1150" s="185">
        <v>0</v>
      </c>
      <c r="Z1150" s="186">
        <v>0</v>
      </c>
      <c r="AA1150" s="185">
        <v>0</v>
      </c>
      <c r="AB1150" s="186">
        <v>0</v>
      </c>
      <c r="AC1150" s="204">
        <f t="shared" si="451"/>
        <v>2.2031666666666667</v>
      </c>
      <c r="AD1150" s="204"/>
      <c r="AE1150" s="204"/>
    </row>
    <row r="1151" spans="2:31" x14ac:dyDescent="0.3">
      <c r="B1151" s="210" t="s">
        <v>78</v>
      </c>
      <c r="C1151" s="210"/>
      <c r="D1151" s="210"/>
      <c r="E1151" s="185">
        <v>0</v>
      </c>
      <c r="F1151" s="186">
        <v>0</v>
      </c>
      <c r="G1151" s="185">
        <v>0</v>
      </c>
      <c r="H1151" s="186">
        <v>0</v>
      </c>
      <c r="I1151" s="185">
        <v>0</v>
      </c>
      <c r="J1151" s="186">
        <v>0</v>
      </c>
      <c r="K1151" s="185">
        <v>0</v>
      </c>
      <c r="L1151" s="186">
        <v>0</v>
      </c>
      <c r="M1151" s="185">
        <v>0</v>
      </c>
      <c r="N1151" s="186">
        <v>0</v>
      </c>
      <c r="O1151" s="185">
        <v>0</v>
      </c>
      <c r="P1151" s="186">
        <v>0</v>
      </c>
      <c r="Q1151" s="185">
        <v>0</v>
      </c>
      <c r="R1151" s="186">
        <v>0</v>
      </c>
      <c r="S1151" s="185">
        <v>0</v>
      </c>
      <c r="T1151" s="186">
        <v>0</v>
      </c>
      <c r="U1151" s="185">
        <v>0</v>
      </c>
      <c r="V1151" s="186">
        <v>0</v>
      </c>
      <c r="W1151" s="185">
        <v>0</v>
      </c>
      <c r="X1151" s="186">
        <v>0</v>
      </c>
      <c r="Y1151" s="185">
        <v>0</v>
      </c>
      <c r="Z1151" s="186">
        <v>0</v>
      </c>
      <c r="AA1151" s="185">
        <v>0</v>
      </c>
      <c r="AB1151" s="186">
        <v>0</v>
      </c>
      <c r="AC1151" s="204">
        <f t="shared" si="451"/>
        <v>0</v>
      </c>
      <c r="AD1151" s="204"/>
      <c r="AE1151" s="204"/>
    </row>
    <row r="1152" spans="2:31" x14ac:dyDescent="0.3">
      <c r="B1152" s="210" t="s">
        <v>79</v>
      </c>
      <c r="C1152" s="210"/>
      <c r="D1152" s="210"/>
      <c r="E1152" s="185">
        <v>0</v>
      </c>
      <c r="F1152" s="186">
        <v>0</v>
      </c>
      <c r="G1152" s="185">
        <v>0</v>
      </c>
      <c r="H1152" s="186">
        <v>0</v>
      </c>
      <c r="I1152" s="185">
        <v>0</v>
      </c>
      <c r="J1152" s="186">
        <v>0</v>
      </c>
      <c r="K1152" s="185">
        <v>0</v>
      </c>
      <c r="L1152" s="186">
        <v>0</v>
      </c>
      <c r="M1152" s="185">
        <v>0</v>
      </c>
      <c r="N1152" s="186">
        <v>0</v>
      </c>
      <c r="O1152" s="185">
        <v>0</v>
      </c>
      <c r="P1152" s="186">
        <v>0</v>
      </c>
      <c r="Q1152" s="185">
        <v>0</v>
      </c>
      <c r="R1152" s="186">
        <v>3.5069999999999997</v>
      </c>
      <c r="S1152" s="185">
        <v>0</v>
      </c>
      <c r="T1152" s="186">
        <v>0</v>
      </c>
      <c r="U1152" s="185">
        <v>0</v>
      </c>
      <c r="V1152" s="186">
        <v>0</v>
      </c>
      <c r="W1152" s="185">
        <v>0</v>
      </c>
      <c r="X1152" s="186">
        <v>0</v>
      </c>
      <c r="Y1152" s="185">
        <v>0</v>
      </c>
      <c r="Z1152" s="186">
        <v>0</v>
      </c>
      <c r="AA1152" s="185">
        <v>0</v>
      </c>
      <c r="AB1152" s="186">
        <v>0</v>
      </c>
      <c r="AC1152" s="204">
        <f t="shared" si="451"/>
        <v>3.5069999999999997</v>
      </c>
      <c r="AD1152" s="204"/>
      <c r="AE1152" s="204"/>
    </row>
    <row r="1153" spans="2:31" x14ac:dyDescent="0.3">
      <c r="B1153" s="210" t="s">
        <v>80</v>
      </c>
      <c r="C1153" s="210"/>
      <c r="D1153" s="210"/>
      <c r="E1153" s="185">
        <v>0</v>
      </c>
      <c r="F1153" s="186">
        <v>0</v>
      </c>
      <c r="G1153" s="185">
        <v>0</v>
      </c>
      <c r="H1153" s="186">
        <v>0</v>
      </c>
      <c r="I1153" s="185">
        <v>0</v>
      </c>
      <c r="J1153" s="186">
        <v>0</v>
      </c>
      <c r="K1153" s="185">
        <v>0</v>
      </c>
      <c r="L1153" s="186">
        <v>0</v>
      </c>
      <c r="M1153" s="185">
        <v>0</v>
      </c>
      <c r="N1153" s="186">
        <v>0</v>
      </c>
      <c r="O1153" s="185">
        <v>0</v>
      </c>
      <c r="P1153" s="186">
        <v>0</v>
      </c>
      <c r="Q1153" s="185">
        <v>0</v>
      </c>
      <c r="R1153" s="186">
        <v>0.78399999999999959</v>
      </c>
      <c r="S1153" s="185">
        <v>0</v>
      </c>
      <c r="T1153" s="186">
        <v>0</v>
      </c>
      <c r="U1153" s="185">
        <v>0</v>
      </c>
      <c r="V1153" s="186">
        <v>0</v>
      </c>
      <c r="W1153" s="185">
        <v>0</v>
      </c>
      <c r="X1153" s="186">
        <v>0</v>
      </c>
      <c r="Y1153" s="185">
        <v>0</v>
      </c>
      <c r="Z1153" s="186">
        <v>0</v>
      </c>
      <c r="AA1153" s="185">
        <v>0</v>
      </c>
      <c r="AB1153" s="186">
        <v>0</v>
      </c>
      <c r="AC1153" s="204">
        <f t="shared" si="451"/>
        <v>0.78399999999999959</v>
      </c>
      <c r="AD1153" s="204"/>
      <c r="AE1153" s="204"/>
    </row>
    <row r="1154" spans="2:31" x14ac:dyDescent="0.3">
      <c r="B1154" s="210" t="s">
        <v>88</v>
      </c>
      <c r="C1154" s="210"/>
      <c r="D1154" s="210"/>
      <c r="E1154" s="185">
        <v>0</v>
      </c>
      <c r="F1154" s="186">
        <v>0</v>
      </c>
      <c r="G1154" s="185">
        <v>0</v>
      </c>
      <c r="H1154" s="186">
        <v>0</v>
      </c>
      <c r="I1154" s="185">
        <v>0</v>
      </c>
      <c r="J1154" s="186">
        <v>0</v>
      </c>
      <c r="K1154" s="185">
        <v>0</v>
      </c>
      <c r="L1154" s="186">
        <v>0</v>
      </c>
      <c r="M1154" s="185">
        <v>0</v>
      </c>
      <c r="N1154" s="186">
        <v>0</v>
      </c>
      <c r="O1154" s="185">
        <v>0</v>
      </c>
      <c r="P1154" s="186">
        <v>0</v>
      </c>
      <c r="Q1154" s="185">
        <v>0</v>
      </c>
      <c r="R1154" s="186">
        <v>0.28683333333333288</v>
      </c>
      <c r="S1154" s="185">
        <v>0.23116666666666738</v>
      </c>
      <c r="T1154" s="186">
        <v>0.55783333333333351</v>
      </c>
      <c r="U1154" s="185">
        <v>0.47933333333333306</v>
      </c>
      <c r="V1154" s="186">
        <v>0</v>
      </c>
      <c r="W1154" s="185">
        <v>0</v>
      </c>
      <c r="X1154" s="186">
        <v>0</v>
      </c>
      <c r="Y1154" s="185">
        <v>0</v>
      </c>
      <c r="Z1154" s="186">
        <v>0</v>
      </c>
      <c r="AA1154" s="185">
        <v>0</v>
      </c>
      <c r="AB1154" s="186">
        <v>0</v>
      </c>
      <c r="AC1154" s="204">
        <f>SUM(E1154:AB1154)</f>
        <v>1.5551666666666666</v>
      </c>
      <c r="AD1154" s="204"/>
      <c r="AE1154" s="204"/>
    </row>
    <row r="1155" spans="2:31" x14ac:dyDescent="0.3">
      <c r="B1155" s="12" t="s">
        <v>104</v>
      </c>
      <c r="C1155" s="12"/>
      <c r="D1155" s="12"/>
      <c r="E1155" s="185">
        <v>0</v>
      </c>
      <c r="F1155" s="186">
        <v>0</v>
      </c>
      <c r="G1155" s="185">
        <v>0</v>
      </c>
      <c r="H1155" s="186">
        <v>0</v>
      </c>
      <c r="I1155" s="185">
        <v>0</v>
      </c>
      <c r="J1155" s="186">
        <v>0</v>
      </c>
      <c r="K1155" s="185">
        <v>0</v>
      </c>
      <c r="L1155" s="186">
        <v>0</v>
      </c>
      <c r="M1155" s="185">
        <v>0</v>
      </c>
      <c r="N1155" s="186">
        <v>0</v>
      </c>
      <c r="O1155" s="185">
        <v>0</v>
      </c>
      <c r="P1155" s="186">
        <v>0</v>
      </c>
      <c r="Q1155" s="185">
        <v>0</v>
      </c>
      <c r="R1155" s="186">
        <v>0</v>
      </c>
      <c r="S1155" s="185">
        <v>0</v>
      </c>
      <c r="T1155" s="186">
        <v>0</v>
      </c>
      <c r="U1155" s="185">
        <v>0</v>
      </c>
      <c r="V1155" s="186">
        <v>0</v>
      </c>
      <c r="W1155" s="185">
        <v>0</v>
      </c>
      <c r="X1155" s="186">
        <v>0</v>
      </c>
      <c r="Y1155" s="185">
        <v>0</v>
      </c>
      <c r="Z1155" s="186">
        <v>0</v>
      </c>
      <c r="AA1155" s="185">
        <v>0</v>
      </c>
      <c r="AB1155" s="186">
        <v>0</v>
      </c>
      <c r="AC1155" s="204">
        <f t="shared" ref="AC1155:AC1160" si="452">SUM(E1155:AB1155)</f>
        <v>0</v>
      </c>
      <c r="AD1155" s="204"/>
      <c r="AE1155" s="204"/>
    </row>
    <row r="1156" spans="2:31" x14ac:dyDescent="0.3">
      <c r="B1156" s="148" t="s">
        <v>101</v>
      </c>
      <c r="C1156" s="12"/>
      <c r="D1156" s="12"/>
      <c r="E1156" s="185">
        <v>0</v>
      </c>
      <c r="F1156" s="186">
        <v>0</v>
      </c>
      <c r="G1156" s="185">
        <v>0</v>
      </c>
      <c r="H1156" s="186">
        <v>0</v>
      </c>
      <c r="I1156" s="185">
        <v>0</v>
      </c>
      <c r="J1156" s="186">
        <v>0</v>
      </c>
      <c r="K1156" s="185">
        <v>0</v>
      </c>
      <c r="L1156" s="186">
        <v>0</v>
      </c>
      <c r="M1156" s="185">
        <v>0</v>
      </c>
      <c r="N1156" s="186">
        <v>37.774999999999991</v>
      </c>
      <c r="O1156" s="185">
        <v>171.60000000000019</v>
      </c>
      <c r="P1156" s="186">
        <v>153.07366666666658</v>
      </c>
      <c r="Q1156" s="185">
        <v>59.420166666666667</v>
      </c>
      <c r="R1156" s="186">
        <v>0.22949999999999923</v>
      </c>
      <c r="S1156" s="185">
        <v>0</v>
      </c>
      <c r="T1156" s="186">
        <v>0</v>
      </c>
      <c r="U1156" s="185">
        <v>0</v>
      </c>
      <c r="V1156" s="186">
        <v>0</v>
      </c>
      <c r="W1156" s="185">
        <v>0</v>
      </c>
      <c r="X1156" s="186">
        <v>0</v>
      </c>
      <c r="Y1156" s="185">
        <v>0</v>
      </c>
      <c r="Z1156" s="186">
        <v>0</v>
      </c>
      <c r="AA1156" s="185">
        <v>0</v>
      </c>
      <c r="AB1156" s="186">
        <v>0</v>
      </c>
      <c r="AC1156" s="204">
        <f t="shared" si="452"/>
        <v>422.09833333333341</v>
      </c>
      <c r="AD1156" s="204"/>
      <c r="AE1156" s="204"/>
    </row>
    <row r="1157" spans="2:31" x14ac:dyDescent="0.3">
      <c r="B1157" s="148" t="s">
        <v>102</v>
      </c>
      <c r="C1157" s="12"/>
      <c r="D1157" s="12"/>
      <c r="E1157" s="185">
        <v>0</v>
      </c>
      <c r="F1157" s="186">
        <v>0</v>
      </c>
      <c r="G1157" s="185">
        <v>0</v>
      </c>
      <c r="H1157" s="186">
        <v>0</v>
      </c>
      <c r="I1157" s="185">
        <v>0</v>
      </c>
      <c r="J1157" s="186">
        <v>0</v>
      </c>
      <c r="K1157" s="185">
        <v>0</v>
      </c>
      <c r="L1157" s="186">
        <v>0</v>
      </c>
      <c r="M1157" s="185">
        <v>0</v>
      </c>
      <c r="N1157" s="186">
        <v>0</v>
      </c>
      <c r="O1157" s="185">
        <v>0</v>
      </c>
      <c r="P1157" s="186">
        <v>0</v>
      </c>
      <c r="Q1157" s="185">
        <v>0</v>
      </c>
      <c r="R1157" s="186">
        <v>0</v>
      </c>
      <c r="S1157" s="185">
        <v>0</v>
      </c>
      <c r="T1157" s="186">
        <v>0</v>
      </c>
      <c r="U1157" s="185">
        <v>0</v>
      </c>
      <c r="V1157" s="186">
        <v>0</v>
      </c>
      <c r="W1157" s="185">
        <v>0</v>
      </c>
      <c r="X1157" s="186">
        <v>0</v>
      </c>
      <c r="Y1157" s="185">
        <v>0</v>
      </c>
      <c r="Z1157" s="186">
        <v>0</v>
      </c>
      <c r="AA1157" s="185">
        <v>0</v>
      </c>
      <c r="AB1157" s="186">
        <v>0</v>
      </c>
      <c r="AC1157" s="204">
        <f t="shared" si="452"/>
        <v>0</v>
      </c>
      <c r="AD1157" s="204"/>
      <c r="AE1157" s="204"/>
    </row>
    <row r="1158" spans="2:31" x14ac:dyDescent="0.3">
      <c r="B1158" s="148" t="s">
        <v>103</v>
      </c>
      <c r="C1158" s="12"/>
      <c r="D1158" s="12"/>
      <c r="E1158" s="185">
        <v>0</v>
      </c>
      <c r="F1158" s="186">
        <v>0</v>
      </c>
      <c r="G1158" s="185">
        <v>0</v>
      </c>
      <c r="H1158" s="186">
        <v>0</v>
      </c>
      <c r="I1158" s="185">
        <v>0</v>
      </c>
      <c r="J1158" s="186">
        <v>0</v>
      </c>
      <c r="K1158" s="185">
        <v>0</v>
      </c>
      <c r="L1158" s="186">
        <v>0</v>
      </c>
      <c r="M1158" s="185">
        <v>0</v>
      </c>
      <c r="N1158" s="186">
        <v>0</v>
      </c>
      <c r="O1158" s="185">
        <v>0</v>
      </c>
      <c r="P1158" s="186">
        <v>0</v>
      </c>
      <c r="Q1158" s="185">
        <v>0</v>
      </c>
      <c r="R1158" s="186">
        <v>0</v>
      </c>
      <c r="S1158" s="185">
        <v>0</v>
      </c>
      <c r="T1158" s="186">
        <v>0</v>
      </c>
      <c r="U1158" s="185">
        <v>0</v>
      </c>
      <c r="V1158" s="186">
        <v>0</v>
      </c>
      <c r="W1158" s="185">
        <v>0</v>
      </c>
      <c r="X1158" s="186">
        <v>0</v>
      </c>
      <c r="Y1158" s="185">
        <v>0</v>
      </c>
      <c r="Z1158" s="186">
        <v>0</v>
      </c>
      <c r="AA1158" s="185">
        <v>0</v>
      </c>
      <c r="AB1158" s="186">
        <v>0</v>
      </c>
      <c r="AC1158" s="204">
        <f t="shared" si="452"/>
        <v>0</v>
      </c>
      <c r="AD1158" s="204"/>
      <c r="AE1158" s="204"/>
    </row>
    <row r="1159" spans="2:31" s="148" customFormat="1" x14ac:dyDescent="0.3">
      <c r="B1159" s="148" t="s">
        <v>119</v>
      </c>
      <c r="C1159" s="12"/>
      <c r="D1159" s="12"/>
      <c r="E1159" s="149"/>
      <c r="F1159" s="152"/>
      <c r="G1159" s="149"/>
      <c r="H1159" s="152"/>
      <c r="I1159" s="149"/>
      <c r="J1159" s="152"/>
      <c r="K1159" s="149"/>
      <c r="L1159" s="152"/>
      <c r="M1159" s="149"/>
      <c r="N1159" s="152"/>
      <c r="O1159" s="149"/>
      <c r="P1159" s="152"/>
      <c r="Q1159" s="149"/>
      <c r="R1159" s="152"/>
      <c r="S1159" s="149"/>
      <c r="T1159" s="152"/>
      <c r="U1159" s="149"/>
      <c r="V1159" s="152"/>
      <c r="W1159" s="149"/>
      <c r="X1159" s="152"/>
      <c r="Y1159" s="149"/>
      <c r="Z1159" s="152"/>
      <c r="AA1159" s="149"/>
      <c r="AB1159" s="152"/>
      <c r="AC1159" s="204">
        <f t="shared" si="452"/>
        <v>0</v>
      </c>
      <c r="AD1159" s="204"/>
      <c r="AE1159" s="204"/>
    </row>
    <row r="1160" spans="2:31" s="148" customFormat="1" x14ac:dyDescent="0.3">
      <c r="B1160" s="148" t="s">
        <v>120</v>
      </c>
      <c r="C1160" s="12"/>
      <c r="D1160" s="12"/>
      <c r="E1160" s="149"/>
      <c r="F1160" s="152"/>
      <c r="G1160" s="149"/>
      <c r="H1160" s="152"/>
      <c r="I1160" s="149"/>
      <c r="J1160" s="152"/>
      <c r="K1160" s="149"/>
      <c r="L1160" s="152"/>
      <c r="M1160" s="149"/>
      <c r="N1160" s="152"/>
      <c r="O1160" s="149"/>
      <c r="P1160" s="152"/>
      <c r="Q1160" s="149"/>
      <c r="R1160" s="152"/>
      <c r="S1160" s="149"/>
      <c r="T1160" s="152"/>
      <c r="U1160" s="149"/>
      <c r="V1160" s="152"/>
      <c r="W1160" s="149"/>
      <c r="X1160" s="152"/>
      <c r="Y1160" s="149"/>
      <c r="Z1160" s="152"/>
      <c r="AA1160" s="149"/>
      <c r="AB1160" s="152"/>
      <c r="AC1160" s="204">
        <f t="shared" si="452"/>
        <v>0</v>
      </c>
      <c r="AD1160" s="204"/>
      <c r="AE1160" s="204"/>
    </row>
    <row r="1161" spans="2:31" x14ac:dyDescent="0.3">
      <c r="B1161" s="13" t="s">
        <v>2</v>
      </c>
      <c r="C1161" s="13"/>
      <c r="D1161" s="13"/>
      <c r="E1161" s="14">
        <f>SUM(E1106:E1160)</f>
        <v>0</v>
      </c>
      <c r="F1161" s="14">
        <f t="shared" ref="F1161" si="453">SUM(F1106:F1160)</f>
        <v>0</v>
      </c>
      <c r="G1161" s="14">
        <f t="shared" ref="G1161" si="454">SUM(G1106:G1160)</f>
        <v>0</v>
      </c>
      <c r="H1161" s="14">
        <f t="shared" ref="H1161" si="455">SUM(H1106:H1160)</f>
        <v>0</v>
      </c>
      <c r="I1161" s="14">
        <f t="shared" ref="I1161" si="456">SUM(I1106:I1160)</f>
        <v>0</v>
      </c>
      <c r="J1161" s="14">
        <f t="shared" ref="J1161" si="457">SUM(J1106:J1160)</f>
        <v>0</v>
      </c>
      <c r="K1161" s="14">
        <f t="shared" ref="K1161" si="458">SUM(K1106:K1160)</f>
        <v>0</v>
      </c>
      <c r="L1161" s="14">
        <f t="shared" ref="L1161" si="459">SUM(L1106:L1160)</f>
        <v>0</v>
      </c>
      <c r="M1161" s="14">
        <f t="shared" ref="M1161" si="460">SUM(M1106:M1160)</f>
        <v>9.086666666666666</v>
      </c>
      <c r="N1161" s="14">
        <f t="shared" ref="N1161" si="461">SUM(N1106:N1160)</f>
        <v>326.22500000000014</v>
      </c>
      <c r="O1161" s="14">
        <f t="shared" ref="O1161" si="462">SUM(O1106:O1160)</f>
        <v>773.50000000000045</v>
      </c>
      <c r="P1161" s="14">
        <f t="shared" ref="P1161" si="463">SUM(P1106:P1160)</f>
        <v>643.27583333333325</v>
      </c>
      <c r="Q1161" s="14">
        <f t="shared" ref="Q1161" si="464">SUM(Q1106:Q1160)</f>
        <v>161.73466666666664</v>
      </c>
      <c r="R1161" s="14">
        <f t="shared" ref="R1161" si="465">SUM(R1106:R1160)</f>
        <v>202.79516666666663</v>
      </c>
      <c r="S1161" s="14">
        <f t="shared" ref="S1161" si="466">SUM(S1106:S1160)</f>
        <v>198.32966666666664</v>
      </c>
      <c r="T1161" s="14">
        <f t="shared" ref="T1161" si="467">SUM(T1106:T1160)</f>
        <v>162.90533333333323</v>
      </c>
      <c r="U1161" s="14">
        <f t="shared" ref="U1161" si="468">SUM(U1106:U1160)</f>
        <v>154.37450000000001</v>
      </c>
      <c r="V1161" s="14">
        <f t="shared" ref="V1161" si="469">SUM(V1106:V1160)</f>
        <v>53.83900000000002</v>
      </c>
      <c r="W1161" s="14">
        <f t="shared" ref="W1161" si="470">SUM(W1106:W1160)</f>
        <v>0</v>
      </c>
      <c r="X1161" s="14">
        <f t="shared" ref="X1161" si="471">SUM(X1106:X1160)</f>
        <v>0</v>
      </c>
      <c r="Y1161" s="14">
        <f t="shared" ref="Y1161" si="472">SUM(Y1106:Y1160)</f>
        <v>0</v>
      </c>
      <c r="Z1161" s="14">
        <f t="shared" ref="Z1161" si="473">SUM(Z1106:Z1160)</f>
        <v>0</v>
      </c>
      <c r="AA1161" s="14">
        <f t="shared" ref="AA1161" si="474">SUM(AA1106:AA1160)</f>
        <v>0</v>
      </c>
      <c r="AB1161" s="14">
        <f t="shared" ref="AB1161" si="475">SUM(AB1106:AB1160)</f>
        <v>0</v>
      </c>
      <c r="AC1161" s="215">
        <f>SUM(AC1106:AE1160)</f>
        <v>2686.0658333333336</v>
      </c>
      <c r="AD1161" s="215"/>
      <c r="AE1161" s="215"/>
    </row>
    <row r="1162" spans="2:31" x14ac:dyDescent="0.3">
      <c r="B1162" s="15"/>
      <c r="C1162" s="16"/>
      <c r="D1162" s="17"/>
      <c r="E1162" s="17"/>
      <c r="F1162" s="17"/>
      <c r="G1162" s="17"/>
      <c r="H1162" s="17"/>
      <c r="I1162" s="17"/>
      <c r="J1162" s="17"/>
      <c r="K1162" s="17"/>
      <c r="L1162" s="17"/>
      <c r="M1162" s="17"/>
      <c r="N1162" s="17"/>
      <c r="O1162" s="17"/>
      <c r="P1162" s="17"/>
      <c r="Q1162" s="17"/>
      <c r="R1162" s="17"/>
      <c r="S1162" s="17"/>
      <c r="T1162" s="17"/>
      <c r="U1162" s="17"/>
      <c r="V1162" s="17"/>
      <c r="W1162" s="17"/>
      <c r="X1162" s="17"/>
      <c r="Y1162" s="17"/>
      <c r="Z1162" s="17"/>
      <c r="AA1162" s="17"/>
    </row>
    <row r="1163" spans="2:31" x14ac:dyDescent="0.3">
      <c r="B1163" s="15"/>
      <c r="C1163" s="16"/>
      <c r="D1163" s="17"/>
      <c r="E1163" s="17"/>
      <c r="F1163" s="17"/>
      <c r="G1163" s="17"/>
      <c r="H1163" s="17"/>
      <c r="I1163" s="17"/>
      <c r="J1163" s="17"/>
      <c r="K1163" s="17"/>
      <c r="L1163" s="17"/>
      <c r="M1163" s="17"/>
      <c r="N1163" s="17"/>
      <c r="O1163" s="17"/>
      <c r="P1163" s="17"/>
      <c r="Q1163" s="17"/>
      <c r="R1163" s="17"/>
      <c r="S1163" s="17"/>
      <c r="T1163" s="17"/>
      <c r="U1163" s="17"/>
      <c r="V1163" s="17"/>
      <c r="W1163" s="17"/>
      <c r="X1163" s="17"/>
      <c r="Y1163" s="17"/>
      <c r="Z1163" s="17"/>
      <c r="AA1163" s="17"/>
    </row>
    <row r="1164" spans="2:31" x14ac:dyDescent="0.3">
      <c r="B1164" s="8">
        <f>'Resumen-Mensual'!$X$22</f>
        <v>45036</v>
      </c>
    </row>
    <row r="1165" spans="2:31" x14ac:dyDescent="0.3">
      <c r="B1165" s="8"/>
    </row>
    <row r="1166" spans="2:31" x14ac:dyDescent="0.3">
      <c r="B1166" s="9" t="s">
        <v>81</v>
      </c>
      <c r="C1166" s="10"/>
      <c r="D1166" s="10"/>
      <c r="E1166" s="11">
        <v>1</v>
      </c>
      <c r="F1166" s="11">
        <v>2</v>
      </c>
      <c r="G1166" s="11">
        <v>3</v>
      </c>
      <c r="H1166" s="11">
        <v>4</v>
      </c>
      <c r="I1166" s="11">
        <v>5</v>
      </c>
      <c r="J1166" s="11">
        <v>6</v>
      </c>
      <c r="K1166" s="11">
        <v>7</v>
      </c>
      <c r="L1166" s="11">
        <v>8</v>
      </c>
      <c r="M1166" s="11">
        <v>9</v>
      </c>
      <c r="N1166" s="11">
        <v>10</v>
      </c>
      <c r="O1166" s="11">
        <v>11</v>
      </c>
      <c r="P1166" s="11">
        <v>12</v>
      </c>
      <c r="Q1166" s="11">
        <v>13</v>
      </c>
      <c r="R1166" s="11">
        <v>14</v>
      </c>
      <c r="S1166" s="11">
        <v>15</v>
      </c>
      <c r="T1166" s="11">
        <v>16</v>
      </c>
      <c r="U1166" s="11">
        <v>17</v>
      </c>
      <c r="V1166" s="11">
        <v>18</v>
      </c>
      <c r="W1166" s="11">
        <v>19</v>
      </c>
      <c r="X1166" s="11">
        <v>20</v>
      </c>
      <c r="Y1166" s="11">
        <v>21</v>
      </c>
      <c r="Z1166" s="11">
        <v>22</v>
      </c>
      <c r="AA1166" s="11">
        <v>23</v>
      </c>
      <c r="AB1166" s="11">
        <v>24</v>
      </c>
      <c r="AC1166" s="213" t="s">
        <v>2</v>
      </c>
      <c r="AD1166" s="213"/>
      <c r="AE1166" s="213"/>
    </row>
    <row r="1167" spans="2:31" x14ac:dyDescent="0.3">
      <c r="B1167" s="210" t="s">
        <v>37</v>
      </c>
      <c r="C1167" s="210"/>
      <c r="D1167" s="210"/>
      <c r="E1167" s="187">
        <v>0</v>
      </c>
      <c r="F1167" s="188">
        <v>0</v>
      </c>
      <c r="G1167" s="187">
        <v>0</v>
      </c>
      <c r="H1167" s="188">
        <v>0</v>
      </c>
      <c r="I1167" s="187">
        <v>0</v>
      </c>
      <c r="J1167" s="188">
        <v>0</v>
      </c>
      <c r="K1167" s="187">
        <v>0</v>
      </c>
      <c r="L1167" s="188">
        <v>0</v>
      </c>
      <c r="M1167" s="187">
        <v>0</v>
      </c>
      <c r="N1167" s="188">
        <v>0</v>
      </c>
      <c r="O1167" s="187">
        <v>0</v>
      </c>
      <c r="P1167" s="188">
        <v>0</v>
      </c>
      <c r="Q1167" s="187">
        <v>3.1971666666666669</v>
      </c>
      <c r="R1167" s="188">
        <v>1.5946666666666658</v>
      </c>
      <c r="S1167" s="187">
        <v>1.5845000000000014</v>
      </c>
      <c r="T1167" s="188">
        <v>0</v>
      </c>
      <c r="U1167" s="187">
        <v>0</v>
      </c>
      <c r="V1167" s="188">
        <v>0</v>
      </c>
      <c r="W1167" s="187">
        <v>0</v>
      </c>
      <c r="X1167" s="188">
        <v>0</v>
      </c>
      <c r="Y1167" s="187">
        <v>0</v>
      </c>
      <c r="Z1167" s="188">
        <v>0</v>
      </c>
      <c r="AA1167" s="187">
        <v>0</v>
      </c>
      <c r="AB1167" s="188">
        <v>0</v>
      </c>
      <c r="AC1167" s="204">
        <f t="shared" ref="AC1167:AC1199" si="476">SUM(E1167:AB1167)</f>
        <v>6.3763333333333341</v>
      </c>
      <c r="AD1167" s="204"/>
      <c r="AE1167" s="204"/>
    </row>
    <row r="1168" spans="2:31" x14ac:dyDescent="0.3">
      <c r="B1168" s="210" t="s">
        <v>38</v>
      </c>
      <c r="C1168" s="210"/>
      <c r="D1168" s="210"/>
      <c r="E1168" s="187">
        <v>0</v>
      </c>
      <c r="F1168" s="188">
        <v>0</v>
      </c>
      <c r="G1168" s="187">
        <v>0</v>
      </c>
      <c r="H1168" s="188">
        <v>0</v>
      </c>
      <c r="I1168" s="187">
        <v>0</v>
      </c>
      <c r="J1168" s="188">
        <v>0</v>
      </c>
      <c r="K1168" s="187">
        <v>0</v>
      </c>
      <c r="L1168" s="188">
        <v>0</v>
      </c>
      <c r="M1168" s="187">
        <v>0</v>
      </c>
      <c r="N1168" s="188">
        <v>0</v>
      </c>
      <c r="O1168" s="187">
        <v>0</v>
      </c>
      <c r="P1168" s="188">
        <v>0</v>
      </c>
      <c r="Q1168" s="187">
        <v>3.2921666666666658</v>
      </c>
      <c r="R1168" s="188">
        <v>0</v>
      </c>
      <c r="S1168" s="187">
        <v>0</v>
      </c>
      <c r="T1168" s="188">
        <v>0</v>
      </c>
      <c r="U1168" s="187">
        <v>0</v>
      </c>
      <c r="V1168" s="188">
        <v>0</v>
      </c>
      <c r="W1168" s="187">
        <v>0</v>
      </c>
      <c r="X1168" s="188">
        <v>0</v>
      </c>
      <c r="Y1168" s="187">
        <v>0</v>
      </c>
      <c r="Z1168" s="188">
        <v>0</v>
      </c>
      <c r="AA1168" s="187">
        <v>0</v>
      </c>
      <c r="AB1168" s="188">
        <v>0</v>
      </c>
      <c r="AC1168" s="204">
        <f t="shared" si="476"/>
        <v>3.2921666666666658</v>
      </c>
      <c r="AD1168" s="204"/>
      <c r="AE1168" s="204"/>
    </row>
    <row r="1169" spans="2:31" x14ac:dyDescent="0.3">
      <c r="B1169" s="210" t="s">
        <v>39</v>
      </c>
      <c r="C1169" s="210"/>
      <c r="D1169" s="210"/>
      <c r="E1169" s="187">
        <v>0</v>
      </c>
      <c r="F1169" s="188">
        <v>0</v>
      </c>
      <c r="G1169" s="187">
        <v>0</v>
      </c>
      <c r="H1169" s="188">
        <v>0</v>
      </c>
      <c r="I1169" s="187">
        <v>0</v>
      </c>
      <c r="J1169" s="188">
        <v>0</v>
      </c>
      <c r="K1169" s="187">
        <v>0</v>
      </c>
      <c r="L1169" s="188">
        <v>0</v>
      </c>
      <c r="M1169" s="187">
        <v>0</v>
      </c>
      <c r="N1169" s="188">
        <v>0</v>
      </c>
      <c r="O1169" s="187">
        <v>0</v>
      </c>
      <c r="P1169" s="188">
        <v>0</v>
      </c>
      <c r="Q1169" s="187">
        <v>9.0654999999999966</v>
      </c>
      <c r="R1169" s="188">
        <v>8.897000000000002</v>
      </c>
      <c r="S1169" s="187">
        <v>3.8495000000000008</v>
      </c>
      <c r="T1169" s="188">
        <v>0</v>
      </c>
      <c r="U1169" s="187">
        <v>0</v>
      </c>
      <c r="V1169" s="188">
        <v>0</v>
      </c>
      <c r="W1169" s="187">
        <v>0</v>
      </c>
      <c r="X1169" s="188">
        <v>0</v>
      </c>
      <c r="Y1169" s="187">
        <v>0</v>
      </c>
      <c r="Z1169" s="188">
        <v>0</v>
      </c>
      <c r="AA1169" s="187">
        <v>0</v>
      </c>
      <c r="AB1169" s="188">
        <v>0</v>
      </c>
      <c r="AC1169" s="204">
        <f t="shared" si="476"/>
        <v>21.811999999999998</v>
      </c>
      <c r="AD1169" s="204"/>
      <c r="AE1169" s="204"/>
    </row>
    <row r="1170" spans="2:31" x14ac:dyDescent="0.3">
      <c r="B1170" s="210" t="s">
        <v>40</v>
      </c>
      <c r="C1170" s="210"/>
      <c r="D1170" s="210"/>
      <c r="E1170" s="187">
        <v>0</v>
      </c>
      <c r="F1170" s="188">
        <v>0</v>
      </c>
      <c r="G1170" s="187">
        <v>0</v>
      </c>
      <c r="H1170" s="188">
        <v>0</v>
      </c>
      <c r="I1170" s="187">
        <v>0</v>
      </c>
      <c r="J1170" s="188">
        <v>0</v>
      </c>
      <c r="K1170" s="187">
        <v>0</v>
      </c>
      <c r="L1170" s="188">
        <v>0</v>
      </c>
      <c r="M1170" s="187">
        <v>0</v>
      </c>
      <c r="N1170" s="188">
        <v>0</v>
      </c>
      <c r="O1170" s="187">
        <v>0</v>
      </c>
      <c r="P1170" s="188">
        <v>0</v>
      </c>
      <c r="Q1170" s="187">
        <v>0</v>
      </c>
      <c r="R1170" s="188">
        <v>0</v>
      </c>
      <c r="S1170" s="187">
        <v>0</v>
      </c>
      <c r="T1170" s="188">
        <v>0</v>
      </c>
      <c r="U1170" s="187">
        <v>0</v>
      </c>
      <c r="V1170" s="188">
        <v>0</v>
      </c>
      <c r="W1170" s="187">
        <v>0</v>
      </c>
      <c r="X1170" s="188">
        <v>0</v>
      </c>
      <c r="Y1170" s="187">
        <v>0</v>
      </c>
      <c r="Z1170" s="188">
        <v>0</v>
      </c>
      <c r="AA1170" s="187">
        <v>0</v>
      </c>
      <c r="AB1170" s="188">
        <v>0</v>
      </c>
      <c r="AC1170" s="204">
        <f t="shared" si="476"/>
        <v>0</v>
      </c>
      <c r="AD1170" s="204"/>
      <c r="AE1170" s="204"/>
    </row>
    <row r="1171" spans="2:31" x14ac:dyDescent="0.3">
      <c r="B1171" s="210" t="s">
        <v>41</v>
      </c>
      <c r="C1171" s="210"/>
      <c r="D1171" s="210"/>
      <c r="E1171" s="187">
        <v>0</v>
      </c>
      <c r="F1171" s="188">
        <v>0</v>
      </c>
      <c r="G1171" s="187">
        <v>0</v>
      </c>
      <c r="H1171" s="188">
        <v>0</v>
      </c>
      <c r="I1171" s="187">
        <v>0</v>
      </c>
      <c r="J1171" s="188">
        <v>0</v>
      </c>
      <c r="K1171" s="187">
        <v>0</v>
      </c>
      <c r="L1171" s="188">
        <v>0</v>
      </c>
      <c r="M1171" s="187">
        <v>0</v>
      </c>
      <c r="N1171" s="188">
        <v>0</v>
      </c>
      <c r="O1171" s="187">
        <v>0</v>
      </c>
      <c r="P1171" s="188">
        <v>0</v>
      </c>
      <c r="Q1171" s="187">
        <v>33.521999999999998</v>
      </c>
      <c r="R1171" s="188">
        <v>12.560333333333329</v>
      </c>
      <c r="S1171" s="187">
        <v>0</v>
      </c>
      <c r="T1171" s="188">
        <v>0</v>
      </c>
      <c r="U1171" s="187">
        <v>0</v>
      </c>
      <c r="V1171" s="188">
        <v>0</v>
      </c>
      <c r="W1171" s="187">
        <v>0</v>
      </c>
      <c r="X1171" s="188">
        <v>0</v>
      </c>
      <c r="Y1171" s="187">
        <v>0</v>
      </c>
      <c r="Z1171" s="188">
        <v>0</v>
      </c>
      <c r="AA1171" s="187">
        <v>0</v>
      </c>
      <c r="AB1171" s="188">
        <v>0</v>
      </c>
      <c r="AC1171" s="204">
        <f t="shared" si="476"/>
        <v>46.082333333333324</v>
      </c>
      <c r="AD1171" s="204"/>
      <c r="AE1171" s="204"/>
    </row>
    <row r="1172" spans="2:31" x14ac:dyDescent="0.3">
      <c r="B1172" s="210" t="s">
        <v>42</v>
      </c>
      <c r="C1172" s="210"/>
      <c r="D1172" s="210"/>
      <c r="E1172" s="187">
        <v>0</v>
      </c>
      <c r="F1172" s="188">
        <v>0</v>
      </c>
      <c r="G1172" s="187">
        <v>0</v>
      </c>
      <c r="H1172" s="188">
        <v>0</v>
      </c>
      <c r="I1172" s="187">
        <v>0</v>
      </c>
      <c r="J1172" s="188">
        <v>0</v>
      </c>
      <c r="K1172" s="187">
        <v>0</v>
      </c>
      <c r="L1172" s="188">
        <v>0</v>
      </c>
      <c r="M1172" s="187">
        <v>0</v>
      </c>
      <c r="N1172" s="188">
        <v>0</v>
      </c>
      <c r="O1172" s="187">
        <v>0</v>
      </c>
      <c r="P1172" s="188">
        <v>0</v>
      </c>
      <c r="Q1172" s="187">
        <v>10.9625</v>
      </c>
      <c r="R1172" s="188">
        <v>0</v>
      </c>
      <c r="S1172" s="187">
        <v>0</v>
      </c>
      <c r="T1172" s="188">
        <v>0</v>
      </c>
      <c r="U1172" s="187">
        <v>0</v>
      </c>
      <c r="V1172" s="188">
        <v>0</v>
      </c>
      <c r="W1172" s="187">
        <v>0</v>
      </c>
      <c r="X1172" s="188">
        <v>0</v>
      </c>
      <c r="Y1172" s="187">
        <v>0</v>
      </c>
      <c r="Z1172" s="188">
        <v>0</v>
      </c>
      <c r="AA1172" s="187">
        <v>0</v>
      </c>
      <c r="AB1172" s="188">
        <v>0</v>
      </c>
      <c r="AC1172" s="204">
        <f t="shared" si="476"/>
        <v>10.9625</v>
      </c>
      <c r="AD1172" s="204"/>
      <c r="AE1172" s="204"/>
    </row>
    <row r="1173" spans="2:31" x14ac:dyDescent="0.3">
      <c r="B1173" s="210" t="s">
        <v>43</v>
      </c>
      <c r="C1173" s="210"/>
      <c r="D1173" s="210"/>
      <c r="E1173" s="187">
        <v>0</v>
      </c>
      <c r="F1173" s="188">
        <v>0</v>
      </c>
      <c r="G1173" s="187">
        <v>0</v>
      </c>
      <c r="H1173" s="188">
        <v>0</v>
      </c>
      <c r="I1173" s="187">
        <v>0</v>
      </c>
      <c r="J1173" s="188">
        <v>0</v>
      </c>
      <c r="K1173" s="187">
        <v>0</v>
      </c>
      <c r="L1173" s="188">
        <v>0</v>
      </c>
      <c r="M1173" s="187">
        <v>0</v>
      </c>
      <c r="N1173" s="188">
        <v>0</v>
      </c>
      <c r="O1173" s="187">
        <v>0</v>
      </c>
      <c r="P1173" s="188">
        <v>0</v>
      </c>
      <c r="Q1173" s="187">
        <v>9.7486666666666633</v>
      </c>
      <c r="R1173" s="188">
        <v>4.0000000000001519E-3</v>
      </c>
      <c r="S1173" s="187">
        <v>0</v>
      </c>
      <c r="T1173" s="188">
        <v>0</v>
      </c>
      <c r="U1173" s="187">
        <v>0</v>
      </c>
      <c r="V1173" s="188">
        <v>0</v>
      </c>
      <c r="W1173" s="187">
        <v>0</v>
      </c>
      <c r="X1173" s="188">
        <v>0</v>
      </c>
      <c r="Y1173" s="187">
        <v>0</v>
      </c>
      <c r="Z1173" s="188">
        <v>0</v>
      </c>
      <c r="AA1173" s="187">
        <v>0</v>
      </c>
      <c r="AB1173" s="188">
        <v>0</v>
      </c>
      <c r="AC1173" s="204">
        <f t="shared" si="476"/>
        <v>9.7526666666666628</v>
      </c>
      <c r="AD1173" s="204"/>
      <c r="AE1173" s="204"/>
    </row>
    <row r="1174" spans="2:31" x14ac:dyDescent="0.3">
      <c r="B1174" s="210" t="s">
        <v>44</v>
      </c>
      <c r="C1174" s="210"/>
      <c r="D1174" s="210"/>
      <c r="E1174" s="187">
        <v>0</v>
      </c>
      <c r="F1174" s="188">
        <v>0</v>
      </c>
      <c r="G1174" s="187">
        <v>0</v>
      </c>
      <c r="H1174" s="188">
        <v>0</v>
      </c>
      <c r="I1174" s="187">
        <v>0</v>
      </c>
      <c r="J1174" s="188">
        <v>0</v>
      </c>
      <c r="K1174" s="187">
        <v>0</v>
      </c>
      <c r="L1174" s="188">
        <v>0</v>
      </c>
      <c r="M1174" s="187">
        <v>0</v>
      </c>
      <c r="N1174" s="188">
        <v>0</v>
      </c>
      <c r="O1174" s="187">
        <v>0</v>
      </c>
      <c r="P1174" s="188">
        <v>0</v>
      </c>
      <c r="Q1174" s="187">
        <v>0.84533333333333238</v>
      </c>
      <c r="R1174" s="188">
        <v>0</v>
      </c>
      <c r="S1174" s="187">
        <v>0</v>
      </c>
      <c r="T1174" s="188">
        <v>0</v>
      </c>
      <c r="U1174" s="187">
        <v>0</v>
      </c>
      <c r="V1174" s="188">
        <v>0</v>
      </c>
      <c r="W1174" s="187">
        <v>0</v>
      </c>
      <c r="X1174" s="188">
        <v>0</v>
      </c>
      <c r="Y1174" s="187">
        <v>0</v>
      </c>
      <c r="Z1174" s="188">
        <v>0</v>
      </c>
      <c r="AA1174" s="187">
        <v>0</v>
      </c>
      <c r="AB1174" s="188">
        <v>0</v>
      </c>
      <c r="AC1174" s="204">
        <f t="shared" si="476"/>
        <v>0.84533333333333238</v>
      </c>
      <c r="AD1174" s="204"/>
      <c r="AE1174" s="204"/>
    </row>
    <row r="1175" spans="2:31" x14ac:dyDescent="0.3">
      <c r="B1175" s="210" t="s">
        <v>45</v>
      </c>
      <c r="C1175" s="210"/>
      <c r="D1175" s="210"/>
      <c r="E1175" s="187">
        <v>0</v>
      </c>
      <c r="F1175" s="188">
        <v>0</v>
      </c>
      <c r="G1175" s="187">
        <v>0</v>
      </c>
      <c r="H1175" s="188">
        <v>0</v>
      </c>
      <c r="I1175" s="187">
        <v>0</v>
      </c>
      <c r="J1175" s="188">
        <v>0</v>
      </c>
      <c r="K1175" s="187">
        <v>0</v>
      </c>
      <c r="L1175" s="188">
        <v>0</v>
      </c>
      <c r="M1175" s="187">
        <v>0</v>
      </c>
      <c r="N1175" s="188">
        <v>0</v>
      </c>
      <c r="O1175" s="187">
        <v>0</v>
      </c>
      <c r="P1175" s="188">
        <v>0</v>
      </c>
      <c r="Q1175" s="187">
        <v>20.343166666666658</v>
      </c>
      <c r="R1175" s="188">
        <v>18.63116666666668</v>
      </c>
      <c r="S1175" s="187">
        <v>4.8803333333333345</v>
      </c>
      <c r="T1175" s="188">
        <v>0</v>
      </c>
      <c r="U1175" s="187">
        <v>0</v>
      </c>
      <c r="V1175" s="188">
        <v>0</v>
      </c>
      <c r="W1175" s="187">
        <v>0</v>
      </c>
      <c r="X1175" s="188">
        <v>0</v>
      </c>
      <c r="Y1175" s="187">
        <v>0</v>
      </c>
      <c r="Z1175" s="188">
        <v>0</v>
      </c>
      <c r="AA1175" s="187">
        <v>0</v>
      </c>
      <c r="AB1175" s="188">
        <v>0</v>
      </c>
      <c r="AC1175" s="204">
        <f t="shared" si="476"/>
        <v>43.854666666666667</v>
      </c>
      <c r="AD1175" s="204"/>
      <c r="AE1175" s="204"/>
    </row>
    <row r="1176" spans="2:31" x14ac:dyDescent="0.3">
      <c r="B1176" s="210" t="s">
        <v>46</v>
      </c>
      <c r="C1176" s="210"/>
      <c r="D1176" s="210"/>
      <c r="E1176" s="187">
        <v>0</v>
      </c>
      <c r="F1176" s="188">
        <v>0</v>
      </c>
      <c r="G1176" s="187">
        <v>0</v>
      </c>
      <c r="H1176" s="188">
        <v>0</v>
      </c>
      <c r="I1176" s="187">
        <v>0</v>
      </c>
      <c r="J1176" s="188">
        <v>0</v>
      </c>
      <c r="K1176" s="187">
        <v>0</v>
      </c>
      <c r="L1176" s="188">
        <v>0</v>
      </c>
      <c r="M1176" s="187">
        <v>0</v>
      </c>
      <c r="N1176" s="188">
        <v>0</v>
      </c>
      <c r="O1176" s="187">
        <v>0</v>
      </c>
      <c r="P1176" s="188">
        <v>0</v>
      </c>
      <c r="Q1176" s="187">
        <v>9.9944999999999986</v>
      </c>
      <c r="R1176" s="188">
        <v>0</v>
      </c>
      <c r="S1176" s="187">
        <v>0</v>
      </c>
      <c r="T1176" s="188">
        <v>0</v>
      </c>
      <c r="U1176" s="187">
        <v>0</v>
      </c>
      <c r="V1176" s="188">
        <v>0</v>
      </c>
      <c r="W1176" s="187">
        <v>0</v>
      </c>
      <c r="X1176" s="188">
        <v>0</v>
      </c>
      <c r="Y1176" s="187">
        <v>0</v>
      </c>
      <c r="Z1176" s="188">
        <v>0</v>
      </c>
      <c r="AA1176" s="187">
        <v>0</v>
      </c>
      <c r="AB1176" s="188">
        <v>0</v>
      </c>
      <c r="AC1176" s="204">
        <f t="shared" si="476"/>
        <v>9.9944999999999986</v>
      </c>
      <c r="AD1176" s="204"/>
      <c r="AE1176" s="204"/>
    </row>
    <row r="1177" spans="2:31" x14ac:dyDescent="0.3">
      <c r="B1177" s="210" t="s">
        <v>47</v>
      </c>
      <c r="C1177" s="210"/>
      <c r="D1177" s="210"/>
      <c r="E1177" s="187">
        <v>0</v>
      </c>
      <c r="F1177" s="188">
        <v>0</v>
      </c>
      <c r="G1177" s="187">
        <v>0</v>
      </c>
      <c r="H1177" s="188">
        <v>0</v>
      </c>
      <c r="I1177" s="187">
        <v>0</v>
      </c>
      <c r="J1177" s="188">
        <v>0</v>
      </c>
      <c r="K1177" s="187">
        <v>0</v>
      </c>
      <c r="L1177" s="188">
        <v>0</v>
      </c>
      <c r="M1177" s="187">
        <v>0</v>
      </c>
      <c r="N1177" s="188">
        <v>0</v>
      </c>
      <c r="O1177" s="187">
        <v>0</v>
      </c>
      <c r="P1177" s="188">
        <v>0</v>
      </c>
      <c r="Q1177" s="187">
        <v>0.68449999999999966</v>
      </c>
      <c r="R1177" s="188">
        <v>0</v>
      </c>
      <c r="S1177" s="187">
        <v>1.6478333333333322</v>
      </c>
      <c r="T1177" s="188">
        <v>0</v>
      </c>
      <c r="U1177" s="187">
        <v>0</v>
      </c>
      <c r="V1177" s="188">
        <v>0</v>
      </c>
      <c r="W1177" s="187">
        <v>0</v>
      </c>
      <c r="X1177" s="188">
        <v>0</v>
      </c>
      <c r="Y1177" s="187">
        <v>0</v>
      </c>
      <c r="Z1177" s="188">
        <v>0</v>
      </c>
      <c r="AA1177" s="187">
        <v>0</v>
      </c>
      <c r="AB1177" s="188">
        <v>0</v>
      </c>
      <c r="AC1177" s="204">
        <f t="shared" si="476"/>
        <v>2.3323333333333318</v>
      </c>
      <c r="AD1177" s="204"/>
      <c r="AE1177" s="204"/>
    </row>
    <row r="1178" spans="2:31" x14ac:dyDescent="0.3">
      <c r="B1178" s="210" t="s">
        <v>48</v>
      </c>
      <c r="C1178" s="210"/>
      <c r="D1178" s="210"/>
      <c r="E1178" s="187">
        <v>0</v>
      </c>
      <c r="F1178" s="188">
        <v>0</v>
      </c>
      <c r="G1178" s="187">
        <v>0</v>
      </c>
      <c r="H1178" s="188">
        <v>0</v>
      </c>
      <c r="I1178" s="187">
        <v>0</v>
      </c>
      <c r="J1178" s="188">
        <v>0</v>
      </c>
      <c r="K1178" s="187">
        <v>0</v>
      </c>
      <c r="L1178" s="188">
        <v>0</v>
      </c>
      <c r="M1178" s="187">
        <v>0</v>
      </c>
      <c r="N1178" s="188">
        <v>0</v>
      </c>
      <c r="O1178" s="187">
        <v>0</v>
      </c>
      <c r="P1178" s="188">
        <v>0</v>
      </c>
      <c r="Q1178" s="187">
        <v>3.6999999999999214E-2</v>
      </c>
      <c r="R1178" s="188">
        <v>0</v>
      </c>
      <c r="S1178" s="187">
        <v>0</v>
      </c>
      <c r="T1178" s="188">
        <v>0</v>
      </c>
      <c r="U1178" s="187">
        <v>0</v>
      </c>
      <c r="V1178" s="188">
        <v>0</v>
      </c>
      <c r="W1178" s="187">
        <v>0</v>
      </c>
      <c r="X1178" s="188">
        <v>0</v>
      </c>
      <c r="Y1178" s="187">
        <v>0</v>
      </c>
      <c r="Z1178" s="188">
        <v>0</v>
      </c>
      <c r="AA1178" s="187">
        <v>0</v>
      </c>
      <c r="AB1178" s="188">
        <v>0</v>
      </c>
      <c r="AC1178" s="204">
        <f t="shared" si="476"/>
        <v>3.6999999999999214E-2</v>
      </c>
      <c r="AD1178" s="204"/>
      <c r="AE1178" s="204"/>
    </row>
    <row r="1179" spans="2:31" x14ac:dyDescent="0.3">
      <c r="B1179" s="210" t="s">
        <v>49</v>
      </c>
      <c r="C1179" s="210"/>
      <c r="D1179" s="210"/>
      <c r="E1179" s="187">
        <v>0</v>
      </c>
      <c r="F1179" s="188">
        <v>0</v>
      </c>
      <c r="G1179" s="187">
        <v>0</v>
      </c>
      <c r="H1179" s="188">
        <v>0</v>
      </c>
      <c r="I1179" s="187">
        <v>0</v>
      </c>
      <c r="J1179" s="188">
        <v>0</v>
      </c>
      <c r="K1179" s="187">
        <v>0</v>
      </c>
      <c r="L1179" s="188">
        <v>0</v>
      </c>
      <c r="M1179" s="187">
        <v>0</v>
      </c>
      <c r="N1179" s="188">
        <v>0</v>
      </c>
      <c r="O1179" s="187">
        <v>0</v>
      </c>
      <c r="P1179" s="188">
        <v>0</v>
      </c>
      <c r="Q1179" s="187">
        <v>13.25649999999999</v>
      </c>
      <c r="R1179" s="188">
        <v>2.498833333333323</v>
      </c>
      <c r="S1179" s="187">
        <v>0.64950000000000518</v>
      </c>
      <c r="T1179" s="188">
        <v>0</v>
      </c>
      <c r="U1179" s="187">
        <v>0</v>
      </c>
      <c r="V1179" s="188">
        <v>0</v>
      </c>
      <c r="W1179" s="187">
        <v>0</v>
      </c>
      <c r="X1179" s="188">
        <v>0</v>
      </c>
      <c r="Y1179" s="187">
        <v>0</v>
      </c>
      <c r="Z1179" s="188">
        <v>0</v>
      </c>
      <c r="AA1179" s="187">
        <v>0</v>
      </c>
      <c r="AB1179" s="188">
        <v>0</v>
      </c>
      <c r="AC1179" s="204">
        <f t="shared" si="476"/>
        <v>16.404833333333318</v>
      </c>
      <c r="AD1179" s="204"/>
      <c r="AE1179" s="204"/>
    </row>
    <row r="1180" spans="2:31" x14ac:dyDescent="0.3">
      <c r="B1180" s="210" t="s">
        <v>50</v>
      </c>
      <c r="C1180" s="210"/>
      <c r="D1180" s="210"/>
      <c r="E1180" s="187">
        <v>0</v>
      </c>
      <c r="F1180" s="188">
        <v>0</v>
      </c>
      <c r="G1180" s="187">
        <v>0</v>
      </c>
      <c r="H1180" s="188">
        <v>0</v>
      </c>
      <c r="I1180" s="187">
        <v>0</v>
      </c>
      <c r="J1180" s="188">
        <v>0</v>
      </c>
      <c r="K1180" s="187">
        <v>0</v>
      </c>
      <c r="L1180" s="188">
        <v>0</v>
      </c>
      <c r="M1180" s="187">
        <v>0</v>
      </c>
      <c r="N1180" s="188">
        <v>0</v>
      </c>
      <c r="O1180" s="187">
        <v>0</v>
      </c>
      <c r="P1180" s="188">
        <v>0</v>
      </c>
      <c r="Q1180" s="187">
        <v>3.8786666666666689</v>
      </c>
      <c r="R1180" s="188">
        <v>0</v>
      </c>
      <c r="S1180" s="187">
        <v>0</v>
      </c>
      <c r="T1180" s="188">
        <v>0</v>
      </c>
      <c r="U1180" s="187">
        <v>0</v>
      </c>
      <c r="V1180" s="188">
        <v>0</v>
      </c>
      <c r="W1180" s="187">
        <v>0</v>
      </c>
      <c r="X1180" s="188">
        <v>0</v>
      </c>
      <c r="Y1180" s="187">
        <v>0</v>
      </c>
      <c r="Z1180" s="188">
        <v>0</v>
      </c>
      <c r="AA1180" s="187">
        <v>0</v>
      </c>
      <c r="AB1180" s="188">
        <v>0</v>
      </c>
      <c r="AC1180" s="204">
        <f t="shared" si="476"/>
        <v>3.8786666666666689</v>
      </c>
      <c r="AD1180" s="204"/>
      <c r="AE1180" s="204"/>
    </row>
    <row r="1181" spans="2:31" x14ac:dyDescent="0.3">
      <c r="B1181" s="210" t="s">
        <v>106</v>
      </c>
      <c r="C1181" s="210"/>
      <c r="D1181" s="210"/>
      <c r="E1181" s="187">
        <v>0</v>
      </c>
      <c r="F1181" s="188">
        <v>0</v>
      </c>
      <c r="G1181" s="187">
        <v>0</v>
      </c>
      <c r="H1181" s="188">
        <v>0</v>
      </c>
      <c r="I1181" s="187">
        <v>0</v>
      </c>
      <c r="J1181" s="188">
        <v>0</v>
      </c>
      <c r="K1181" s="187">
        <v>0</v>
      </c>
      <c r="L1181" s="188">
        <v>0</v>
      </c>
      <c r="M1181" s="187">
        <v>0</v>
      </c>
      <c r="N1181" s="188">
        <v>0</v>
      </c>
      <c r="O1181" s="187">
        <v>0</v>
      </c>
      <c r="P1181" s="188">
        <v>0</v>
      </c>
      <c r="Q1181" s="187">
        <v>2.9385000000000003</v>
      </c>
      <c r="R1181" s="188">
        <v>0</v>
      </c>
      <c r="S1181" s="187">
        <v>0</v>
      </c>
      <c r="T1181" s="188">
        <v>0</v>
      </c>
      <c r="U1181" s="187">
        <v>0</v>
      </c>
      <c r="V1181" s="188">
        <v>0</v>
      </c>
      <c r="W1181" s="187">
        <v>0</v>
      </c>
      <c r="X1181" s="188">
        <v>0</v>
      </c>
      <c r="Y1181" s="187">
        <v>0</v>
      </c>
      <c r="Z1181" s="188">
        <v>0</v>
      </c>
      <c r="AA1181" s="187">
        <v>0</v>
      </c>
      <c r="AB1181" s="188">
        <v>0</v>
      </c>
      <c r="AC1181" s="204">
        <f t="shared" si="476"/>
        <v>2.9385000000000003</v>
      </c>
      <c r="AD1181" s="204"/>
      <c r="AE1181" s="204"/>
    </row>
    <row r="1182" spans="2:31" x14ac:dyDescent="0.3">
      <c r="B1182" s="210" t="s">
        <v>51</v>
      </c>
      <c r="C1182" s="210"/>
      <c r="D1182" s="210"/>
      <c r="E1182" s="187">
        <v>0</v>
      </c>
      <c r="F1182" s="188">
        <v>0</v>
      </c>
      <c r="G1182" s="187">
        <v>0</v>
      </c>
      <c r="H1182" s="188">
        <v>0</v>
      </c>
      <c r="I1182" s="187">
        <v>0</v>
      </c>
      <c r="J1182" s="188">
        <v>0</v>
      </c>
      <c r="K1182" s="187">
        <v>0</v>
      </c>
      <c r="L1182" s="188">
        <v>0</v>
      </c>
      <c r="M1182" s="187">
        <v>0</v>
      </c>
      <c r="N1182" s="188">
        <v>0</v>
      </c>
      <c r="O1182" s="187">
        <v>0</v>
      </c>
      <c r="P1182" s="188">
        <v>0</v>
      </c>
      <c r="Q1182" s="187">
        <v>9.1605000000000025</v>
      </c>
      <c r="R1182" s="188">
        <v>0</v>
      </c>
      <c r="S1182" s="187">
        <v>3.2199999999999998</v>
      </c>
      <c r="T1182" s="188">
        <v>0</v>
      </c>
      <c r="U1182" s="187">
        <v>0</v>
      </c>
      <c r="V1182" s="188">
        <v>0</v>
      </c>
      <c r="W1182" s="187">
        <v>0</v>
      </c>
      <c r="X1182" s="188">
        <v>0</v>
      </c>
      <c r="Y1182" s="187">
        <v>0</v>
      </c>
      <c r="Z1182" s="188">
        <v>0</v>
      </c>
      <c r="AA1182" s="187">
        <v>0</v>
      </c>
      <c r="AB1182" s="188">
        <v>0</v>
      </c>
      <c r="AC1182" s="204">
        <f t="shared" si="476"/>
        <v>12.380500000000001</v>
      </c>
      <c r="AD1182" s="204"/>
      <c r="AE1182" s="204"/>
    </row>
    <row r="1183" spans="2:31" x14ac:dyDescent="0.3">
      <c r="B1183" s="210" t="s">
        <v>52</v>
      </c>
      <c r="C1183" s="210"/>
      <c r="D1183" s="210"/>
      <c r="E1183" s="187">
        <v>0</v>
      </c>
      <c r="F1183" s="188">
        <v>0</v>
      </c>
      <c r="G1183" s="187">
        <v>0</v>
      </c>
      <c r="H1183" s="188">
        <v>0</v>
      </c>
      <c r="I1183" s="187">
        <v>0</v>
      </c>
      <c r="J1183" s="188">
        <v>0</v>
      </c>
      <c r="K1183" s="187">
        <v>0</v>
      </c>
      <c r="L1183" s="188">
        <v>0</v>
      </c>
      <c r="M1183" s="187">
        <v>0</v>
      </c>
      <c r="N1183" s="188">
        <v>0</v>
      </c>
      <c r="O1183" s="187">
        <v>0</v>
      </c>
      <c r="P1183" s="188">
        <v>0</v>
      </c>
      <c r="Q1183" s="187">
        <v>2.335</v>
      </c>
      <c r="R1183" s="188">
        <v>0</v>
      </c>
      <c r="S1183" s="187">
        <v>0</v>
      </c>
      <c r="T1183" s="188">
        <v>0</v>
      </c>
      <c r="U1183" s="187">
        <v>0</v>
      </c>
      <c r="V1183" s="188">
        <v>0</v>
      </c>
      <c r="W1183" s="187">
        <v>0</v>
      </c>
      <c r="X1183" s="188">
        <v>0</v>
      </c>
      <c r="Y1183" s="187">
        <v>0</v>
      </c>
      <c r="Z1183" s="188">
        <v>0</v>
      </c>
      <c r="AA1183" s="187">
        <v>0</v>
      </c>
      <c r="AB1183" s="188">
        <v>0</v>
      </c>
      <c r="AC1183" s="204">
        <f t="shared" si="476"/>
        <v>2.335</v>
      </c>
      <c r="AD1183" s="204"/>
      <c r="AE1183" s="204"/>
    </row>
    <row r="1184" spans="2:31" x14ac:dyDescent="0.3">
      <c r="B1184" s="210" t="s">
        <v>53</v>
      </c>
      <c r="C1184" s="210"/>
      <c r="D1184" s="210"/>
      <c r="E1184" s="187">
        <v>0</v>
      </c>
      <c r="F1184" s="188">
        <v>0</v>
      </c>
      <c r="G1184" s="187">
        <v>0</v>
      </c>
      <c r="H1184" s="188">
        <v>0</v>
      </c>
      <c r="I1184" s="187">
        <v>0</v>
      </c>
      <c r="J1184" s="188">
        <v>0</v>
      </c>
      <c r="K1184" s="187">
        <v>0</v>
      </c>
      <c r="L1184" s="188">
        <v>0</v>
      </c>
      <c r="M1184" s="187">
        <v>0</v>
      </c>
      <c r="N1184" s="188">
        <v>0</v>
      </c>
      <c r="O1184" s="187">
        <v>0</v>
      </c>
      <c r="P1184" s="188">
        <v>0</v>
      </c>
      <c r="Q1184" s="187">
        <v>5.9021666666666706</v>
      </c>
      <c r="R1184" s="188">
        <v>0</v>
      </c>
      <c r="S1184" s="187">
        <v>0</v>
      </c>
      <c r="T1184" s="188">
        <v>0</v>
      </c>
      <c r="U1184" s="187">
        <v>0</v>
      </c>
      <c r="V1184" s="188">
        <v>0</v>
      </c>
      <c r="W1184" s="187">
        <v>0</v>
      </c>
      <c r="X1184" s="188">
        <v>0</v>
      </c>
      <c r="Y1184" s="187">
        <v>0</v>
      </c>
      <c r="Z1184" s="188">
        <v>0</v>
      </c>
      <c r="AA1184" s="187">
        <v>0</v>
      </c>
      <c r="AB1184" s="188">
        <v>0</v>
      </c>
      <c r="AC1184" s="204">
        <f t="shared" si="476"/>
        <v>5.9021666666666706</v>
      </c>
      <c r="AD1184" s="204"/>
      <c r="AE1184" s="204"/>
    </row>
    <row r="1185" spans="2:31" x14ac:dyDescent="0.3">
      <c r="B1185" s="210" t="s">
        <v>54</v>
      </c>
      <c r="C1185" s="210"/>
      <c r="D1185" s="210"/>
      <c r="E1185" s="187">
        <v>0</v>
      </c>
      <c r="F1185" s="188">
        <v>0</v>
      </c>
      <c r="G1185" s="187">
        <v>0</v>
      </c>
      <c r="H1185" s="188">
        <v>0</v>
      </c>
      <c r="I1185" s="187">
        <v>0</v>
      </c>
      <c r="J1185" s="188">
        <v>0</v>
      </c>
      <c r="K1185" s="187">
        <v>0</v>
      </c>
      <c r="L1185" s="188">
        <v>0</v>
      </c>
      <c r="M1185" s="187">
        <v>0</v>
      </c>
      <c r="N1185" s="188">
        <v>0</v>
      </c>
      <c r="O1185" s="187">
        <v>0</v>
      </c>
      <c r="P1185" s="188">
        <v>0</v>
      </c>
      <c r="Q1185" s="187">
        <v>0</v>
      </c>
      <c r="R1185" s="188">
        <v>0</v>
      </c>
      <c r="S1185" s="187">
        <v>0</v>
      </c>
      <c r="T1185" s="188">
        <v>0</v>
      </c>
      <c r="U1185" s="187">
        <v>0</v>
      </c>
      <c r="V1185" s="188">
        <v>0</v>
      </c>
      <c r="W1185" s="187">
        <v>0</v>
      </c>
      <c r="X1185" s="188">
        <v>0</v>
      </c>
      <c r="Y1185" s="187">
        <v>0</v>
      </c>
      <c r="Z1185" s="188">
        <v>0</v>
      </c>
      <c r="AA1185" s="187">
        <v>0</v>
      </c>
      <c r="AB1185" s="188">
        <v>0</v>
      </c>
      <c r="AC1185" s="204">
        <f t="shared" si="476"/>
        <v>0</v>
      </c>
      <c r="AD1185" s="204"/>
      <c r="AE1185" s="204"/>
    </row>
    <row r="1186" spans="2:31" x14ac:dyDescent="0.3">
      <c r="B1186" s="210" t="s">
        <v>55</v>
      </c>
      <c r="C1186" s="210"/>
      <c r="D1186" s="210"/>
      <c r="E1186" s="187">
        <v>0</v>
      </c>
      <c r="F1186" s="188">
        <v>0</v>
      </c>
      <c r="G1186" s="187">
        <v>0</v>
      </c>
      <c r="H1186" s="188">
        <v>0</v>
      </c>
      <c r="I1186" s="187">
        <v>0</v>
      </c>
      <c r="J1186" s="188">
        <v>0</v>
      </c>
      <c r="K1186" s="187">
        <v>0</v>
      </c>
      <c r="L1186" s="188">
        <v>0</v>
      </c>
      <c r="M1186" s="187">
        <v>0</v>
      </c>
      <c r="N1186" s="188">
        <v>0</v>
      </c>
      <c r="O1186" s="187">
        <v>0</v>
      </c>
      <c r="P1186" s="188">
        <v>0</v>
      </c>
      <c r="Q1186" s="187">
        <v>9.7216666666666658</v>
      </c>
      <c r="R1186" s="188">
        <v>0</v>
      </c>
      <c r="S1186" s="187">
        <v>0</v>
      </c>
      <c r="T1186" s="188">
        <v>0</v>
      </c>
      <c r="U1186" s="187">
        <v>0</v>
      </c>
      <c r="V1186" s="188">
        <v>0</v>
      </c>
      <c r="W1186" s="187">
        <v>0</v>
      </c>
      <c r="X1186" s="188">
        <v>0</v>
      </c>
      <c r="Y1186" s="187">
        <v>0</v>
      </c>
      <c r="Z1186" s="188">
        <v>0</v>
      </c>
      <c r="AA1186" s="187">
        <v>0</v>
      </c>
      <c r="AB1186" s="188">
        <v>0</v>
      </c>
      <c r="AC1186" s="204">
        <f t="shared" si="476"/>
        <v>9.7216666666666658</v>
      </c>
      <c r="AD1186" s="204"/>
      <c r="AE1186" s="204"/>
    </row>
    <row r="1187" spans="2:31" x14ac:dyDescent="0.3">
      <c r="B1187" s="210" t="s">
        <v>56</v>
      </c>
      <c r="C1187" s="210"/>
      <c r="D1187" s="210"/>
      <c r="E1187" s="187">
        <v>0</v>
      </c>
      <c r="F1187" s="188">
        <v>0</v>
      </c>
      <c r="G1187" s="187">
        <v>0</v>
      </c>
      <c r="H1187" s="188">
        <v>0</v>
      </c>
      <c r="I1187" s="187">
        <v>0</v>
      </c>
      <c r="J1187" s="188">
        <v>0</v>
      </c>
      <c r="K1187" s="187">
        <v>0</v>
      </c>
      <c r="L1187" s="188">
        <v>0</v>
      </c>
      <c r="M1187" s="187">
        <v>0</v>
      </c>
      <c r="N1187" s="188">
        <v>0</v>
      </c>
      <c r="O1187" s="187">
        <v>0</v>
      </c>
      <c r="P1187" s="188">
        <v>0</v>
      </c>
      <c r="Q1187" s="187">
        <v>3.9181666666666675</v>
      </c>
      <c r="R1187" s="188">
        <v>2.4036666666666688</v>
      </c>
      <c r="S1187" s="187">
        <v>2.4375000000000013</v>
      </c>
      <c r="T1187" s="188">
        <v>0</v>
      </c>
      <c r="U1187" s="187">
        <v>0</v>
      </c>
      <c r="V1187" s="188">
        <v>0</v>
      </c>
      <c r="W1187" s="187">
        <v>0</v>
      </c>
      <c r="X1187" s="188">
        <v>0</v>
      </c>
      <c r="Y1187" s="187">
        <v>0</v>
      </c>
      <c r="Z1187" s="188">
        <v>0</v>
      </c>
      <c r="AA1187" s="187">
        <v>0</v>
      </c>
      <c r="AB1187" s="188">
        <v>0</v>
      </c>
      <c r="AC1187" s="204">
        <f t="shared" si="476"/>
        <v>8.7593333333333376</v>
      </c>
      <c r="AD1187" s="204"/>
      <c r="AE1187" s="204"/>
    </row>
    <row r="1188" spans="2:31" x14ac:dyDescent="0.3">
      <c r="B1188" s="210" t="s">
        <v>112</v>
      </c>
      <c r="C1188" s="210"/>
      <c r="D1188" s="210"/>
      <c r="E1188" s="187">
        <v>0</v>
      </c>
      <c r="F1188" s="188">
        <v>0</v>
      </c>
      <c r="G1188" s="187">
        <v>0</v>
      </c>
      <c r="H1188" s="188">
        <v>0</v>
      </c>
      <c r="I1188" s="187">
        <v>0</v>
      </c>
      <c r="J1188" s="188">
        <v>0</v>
      </c>
      <c r="K1188" s="187">
        <v>0</v>
      </c>
      <c r="L1188" s="188">
        <v>0</v>
      </c>
      <c r="M1188" s="187">
        <v>0</v>
      </c>
      <c r="N1188" s="188">
        <v>0</v>
      </c>
      <c r="O1188" s="187">
        <v>0</v>
      </c>
      <c r="P1188" s="188">
        <v>0</v>
      </c>
      <c r="Q1188" s="187">
        <v>5.125166666666666</v>
      </c>
      <c r="R1188" s="188">
        <v>0</v>
      </c>
      <c r="S1188" s="187">
        <v>0</v>
      </c>
      <c r="T1188" s="188">
        <v>0</v>
      </c>
      <c r="U1188" s="187">
        <v>0</v>
      </c>
      <c r="V1188" s="188">
        <v>0</v>
      </c>
      <c r="W1188" s="187">
        <v>0</v>
      </c>
      <c r="X1188" s="188">
        <v>0</v>
      </c>
      <c r="Y1188" s="187">
        <v>0</v>
      </c>
      <c r="Z1188" s="188">
        <v>0</v>
      </c>
      <c r="AA1188" s="187">
        <v>0</v>
      </c>
      <c r="AB1188" s="188">
        <v>0</v>
      </c>
      <c r="AC1188" s="204">
        <f t="shared" si="476"/>
        <v>5.125166666666666</v>
      </c>
      <c r="AD1188" s="204"/>
      <c r="AE1188" s="204"/>
    </row>
    <row r="1189" spans="2:31" x14ac:dyDescent="0.3">
      <c r="B1189" s="210" t="s">
        <v>57</v>
      </c>
      <c r="C1189" s="210"/>
      <c r="D1189" s="210"/>
      <c r="E1189" s="187">
        <v>0</v>
      </c>
      <c r="F1189" s="188">
        <v>0</v>
      </c>
      <c r="G1189" s="187">
        <v>0</v>
      </c>
      <c r="H1189" s="188">
        <v>0</v>
      </c>
      <c r="I1189" s="187">
        <v>0</v>
      </c>
      <c r="J1189" s="188">
        <v>0</v>
      </c>
      <c r="K1189" s="187">
        <v>0</v>
      </c>
      <c r="L1189" s="188">
        <v>0</v>
      </c>
      <c r="M1189" s="187">
        <v>0</v>
      </c>
      <c r="N1189" s="188">
        <v>0</v>
      </c>
      <c r="O1189" s="187">
        <v>0</v>
      </c>
      <c r="P1189" s="188">
        <v>0</v>
      </c>
      <c r="Q1189" s="187">
        <v>0.12666666666666662</v>
      </c>
      <c r="R1189" s="188">
        <v>0</v>
      </c>
      <c r="S1189" s="187">
        <v>0</v>
      </c>
      <c r="T1189" s="188">
        <v>0</v>
      </c>
      <c r="U1189" s="187">
        <v>0</v>
      </c>
      <c r="V1189" s="188">
        <v>0</v>
      </c>
      <c r="W1189" s="187">
        <v>0</v>
      </c>
      <c r="X1189" s="188">
        <v>0</v>
      </c>
      <c r="Y1189" s="187">
        <v>0</v>
      </c>
      <c r="Z1189" s="188">
        <v>0</v>
      </c>
      <c r="AA1189" s="187">
        <v>0</v>
      </c>
      <c r="AB1189" s="188">
        <v>0</v>
      </c>
      <c r="AC1189" s="204">
        <f t="shared" si="476"/>
        <v>0.12666666666666662</v>
      </c>
      <c r="AD1189" s="204"/>
      <c r="AE1189" s="204"/>
    </row>
    <row r="1190" spans="2:31" x14ac:dyDescent="0.3">
      <c r="B1190" s="210" t="s">
        <v>58</v>
      </c>
      <c r="C1190" s="210"/>
      <c r="D1190" s="210"/>
      <c r="E1190" s="187">
        <v>0</v>
      </c>
      <c r="F1190" s="188">
        <v>0</v>
      </c>
      <c r="G1190" s="187">
        <v>0</v>
      </c>
      <c r="H1190" s="188">
        <v>0</v>
      </c>
      <c r="I1190" s="187">
        <v>0</v>
      </c>
      <c r="J1190" s="188">
        <v>0</v>
      </c>
      <c r="K1190" s="187">
        <v>0</v>
      </c>
      <c r="L1190" s="188">
        <v>0</v>
      </c>
      <c r="M1190" s="187">
        <v>0</v>
      </c>
      <c r="N1190" s="188">
        <v>0</v>
      </c>
      <c r="O1190" s="187">
        <v>0</v>
      </c>
      <c r="P1190" s="188">
        <v>0</v>
      </c>
      <c r="Q1190" s="187">
        <v>0</v>
      </c>
      <c r="R1190" s="188">
        <v>0</v>
      </c>
      <c r="S1190" s="187">
        <v>0</v>
      </c>
      <c r="T1190" s="188">
        <v>0</v>
      </c>
      <c r="U1190" s="187">
        <v>0</v>
      </c>
      <c r="V1190" s="188">
        <v>0</v>
      </c>
      <c r="W1190" s="187">
        <v>0</v>
      </c>
      <c r="X1190" s="188">
        <v>0</v>
      </c>
      <c r="Y1190" s="187">
        <v>0</v>
      </c>
      <c r="Z1190" s="188">
        <v>0</v>
      </c>
      <c r="AA1190" s="187">
        <v>0</v>
      </c>
      <c r="AB1190" s="188">
        <v>0</v>
      </c>
      <c r="AC1190" s="204">
        <f t="shared" si="476"/>
        <v>0</v>
      </c>
      <c r="AD1190" s="204"/>
      <c r="AE1190" s="204"/>
    </row>
    <row r="1191" spans="2:31" x14ac:dyDescent="0.3">
      <c r="B1191" s="210" t="s">
        <v>113</v>
      </c>
      <c r="C1191" s="210"/>
      <c r="D1191" s="210"/>
      <c r="E1191" s="187">
        <v>0</v>
      </c>
      <c r="F1191" s="188">
        <v>0</v>
      </c>
      <c r="G1191" s="187">
        <v>0</v>
      </c>
      <c r="H1191" s="188">
        <v>0</v>
      </c>
      <c r="I1191" s="187">
        <v>0</v>
      </c>
      <c r="J1191" s="188">
        <v>0</v>
      </c>
      <c r="K1191" s="187">
        <v>0</v>
      </c>
      <c r="L1191" s="188">
        <v>0</v>
      </c>
      <c r="M1191" s="187">
        <v>0</v>
      </c>
      <c r="N1191" s="188">
        <v>0</v>
      </c>
      <c r="O1191" s="187">
        <v>0</v>
      </c>
      <c r="P1191" s="188">
        <v>0</v>
      </c>
      <c r="Q1191" s="187">
        <v>22.053000000000001</v>
      </c>
      <c r="R1191" s="188">
        <v>0.83616666666666573</v>
      </c>
      <c r="S1191" s="187">
        <v>0</v>
      </c>
      <c r="T1191" s="188">
        <v>0</v>
      </c>
      <c r="U1191" s="187">
        <v>0</v>
      </c>
      <c r="V1191" s="188">
        <v>0</v>
      </c>
      <c r="W1191" s="187">
        <v>0</v>
      </c>
      <c r="X1191" s="188">
        <v>0</v>
      </c>
      <c r="Y1191" s="187">
        <v>0</v>
      </c>
      <c r="Z1191" s="188">
        <v>0</v>
      </c>
      <c r="AA1191" s="187">
        <v>0</v>
      </c>
      <c r="AB1191" s="188">
        <v>0</v>
      </c>
      <c r="AC1191" s="204">
        <f t="shared" si="476"/>
        <v>22.889166666666668</v>
      </c>
      <c r="AD1191" s="204"/>
      <c r="AE1191" s="204"/>
    </row>
    <row r="1192" spans="2:31" x14ac:dyDescent="0.3">
      <c r="B1192" s="210" t="s">
        <v>59</v>
      </c>
      <c r="C1192" s="210"/>
      <c r="D1192" s="210"/>
      <c r="E1192" s="187">
        <v>0</v>
      </c>
      <c r="F1192" s="188">
        <v>0</v>
      </c>
      <c r="G1192" s="187">
        <v>0</v>
      </c>
      <c r="H1192" s="188">
        <v>0</v>
      </c>
      <c r="I1192" s="187">
        <v>0</v>
      </c>
      <c r="J1192" s="188">
        <v>0</v>
      </c>
      <c r="K1192" s="187">
        <v>0</v>
      </c>
      <c r="L1192" s="188">
        <v>0</v>
      </c>
      <c r="M1192" s="187">
        <v>0</v>
      </c>
      <c r="N1192" s="188">
        <v>0</v>
      </c>
      <c r="O1192" s="187">
        <v>0</v>
      </c>
      <c r="P1192" s="188">
        <v>0</v>
      </c>
      <c r="Q1192" s="187">
        <v>9.7265000000000068</v>
      </c>
      <c r="R1192" s="188">
        <v>5.8678333333333335</v>
      </c>
      <c r="S1192" s="187">
        <v>3.06266666666667</v>
      </c>
      <c r="T1192" s="188">
        <v>0</v>
      </c>
      <c r="U1192" s="187">
        <v>0</v>
      </c>
      <c r="V1192" s="188">
        <v>0</v>
      </c>
      <c r="W1192" s="187">
        <v>0</v>
      </c>
      <c r="X1192" s="188">
        <v>0</v>
      </c>
      <c r="Y1192" s="187">
        <v>0</v>
      </c>
      <c r="Z1192" s="188">
        <v>0</v>
      </c>
      <c r="AA1192" s="187">
        <v>0</v>
      </c>
      <c r="AB1192" s="188">
        <v>0</v>
      </c>
      <c r="AC1192" s="204">
        <f t="shared" si="476"/>
        <v>18.657000000000011</v>
      </c>
      <c r="AD1192" s="204"/>
      <c r="AE1192" s="204"/>
    </row>
    <row r="1193" spans="2:31" x14ac:dyDescent="0.3">
      <c r="B1193" s="210" t="s">
        <v>60</v>
      </c>
      <c r="C1193" s="210"/>
      <c r="D1193" s="210"/>
      <c r="E1193" s="187">
        <v>0</v>
      </c>
      <c r="F1193" s="188">
        <v>0</v>
      </c>
      <c r="G1193" s="187">
        <v>0</v>
      </c>
      <c r="H1193" s="188">
        <v>0</v>
      </c>
      <c r="I1193" s="187">
        <v>0</v>
      </c>
      <c r="J1193" s="188">
        <v>0</v>
      </c>
      <c r="K1193" s="187">
        <v>0</v>
      </c>
      <c r="L1193" s="188">
        <v>0</v>
      </c>
      <c r="M1193" s="187">
        <v>0</v>
      </c>
      <c r="N1193" s="188">
        <v>0</v>
      </c>
      <c r="O1193" s="187">
        <v>0</v>
      </c>
      <c r="P1193" s="188">
        <v>0</v>
      </c>
      <c r="Q1193" s="187">
        <v>7.4205000000000014</v>
      </c>
      <c r="R1193" s="188">
        <v>0</v>
      </c>
      <c r="S1193" s="187">
        <v>0</v>
      </c>
      <c r="T1193" s="188">
        <v>0</v>
      </c>
      <c r="U1193" s="187">
        <v>0</v>
      </c>
      <c r="V1193" s="188">
        <v>0</v>
      </c>
      <c r="W1193" s="187">
        <v>0</v>
      </c>
      <c r="X1193" s="188">
        <v>0</v>
      </c>
      <c r="Y1193" s="187">
        <v>0</v>
      </c>
      <c r="Z1193" s="188">
        <v>0</v>
      </c>
      <c r="AA1193" s="187">
        <v>0</v>
      </c>
      <c r="AB1193" s="188">
        <v>0</v>
      </c>
      <c r="AC1193" s="204">
        <f t="shared" si="476"/>
        <v>7.4205000000000014</v>
      </c>
      <c r="AD1193" s="204"/>
      <c r="AE1193" s="204"/>
    </row>
    <row r="1194" spans="2:31" x14ac:dyDescent="0.3">
      <c r="B1194" s="210" t="s">
        <v>61</v>
      </c>
      <c r="C1194" s="210"/>
      <c r="D1194" s="210"/>
      <c r="E1194" s="187">
        <v>0</v>
      </c>
      <c r="F1194" s="188">
        <v>0</v>
      </c>
      <c r="G1194" s="187">
        <v>0</v>
      </c>
      <c r="H1194" s="188">
        <v>0</v>
      </c>
      <c r="I1194" s="187">
        <v>0</v>
      </c>
      <c r="J1194" s="188">
        <v>0</v>
      </c>
      <c r="K1194" s="187">
        <v>0</v>
      </c>
      <c r="L1194" s="188">
        <v>0</v>
      </c>
      <c r="M1194" s="187">
        <v>0</v>
      </c>
      <c r="N1194" s="188">
        <v>0</v>
      </c>
      <c r="O1194" s="187">
        <v>0</v>
      </c>
      <c r="P1194" s="188">
        <v>0</v>
      </c>
      <c r="Q1194" s="187">
        <v>12.867999999999999</v>
      </c>
      <c r="R1194" s="188">
        <v>0</v>
      </c>
      <c r="S1194" s="187">
        <v>0</v>
      </c>
      <c r="T1194" s="188">
        <v>0</v>
      </c>
      <c r="U1194" s="187">
        <v>0</v>
      </c>
      <c r="V1194" s="188">
        <v>0</v>
      </c>
      <c r="W1194" s="187">
        <v>0</v>
      </c>
      <c r="X1194" s="188">
        <v>0</v>
      </c>
      <c r="Y1194" s="187">
        <v>0</v>
      </c>
      <c r="Z1194" s="188">
        <v>0</v>
      </c>
      <c r="AA1194" s="187">
        <v>0</v>
      </c>
      <c r="AB1194" s="188">
        <v>0</v>
      </c>
      <c r="AC1194" s="204">
        <f t="shared" si="476"/>
        <v>12.867999999999999</v>
      </c>
      <c r="AD1194" s="204"/>
      <c r="AE1194" s="204"/>
    </row>
    <row r="1195" spans="2:31" x14ac:dyDescent="0.3">
      <c r="B1195" s="210" t="s">
        <v>62</v>
      </c>
      <c r="C1195" s="210"/>
      <c r="D1195" s="210"/>
      <c r="E1195" s="187">
        <v>0</v>
      </c>
      <c r="F1195" s="188">
        <v>0</v>
      </c>
      <c r="G1195" s="187">
        <v>0</v>
      </c>
      <c r="H1195" s="188">
        <v>0</v>
      </c>
      <c r="I1195" s="187">
        <v>0</v>
      </c>
      <c r="J1195" s="188">
        <v>0</v>
      </c>
      <c r="K1195" s="187">
        <v>0</v>
      </c>
      <c r="L1195" s="188">
        <v>0</v>
      </c>
      <c r="M1195" s="187">
        <v>0</v>
      </c>
      <c r="N1195" s="188">
        <v>0</v>
      </c>
      <c r="O1195" s="187">
        <v>0</v>
      </c>
      <c r="P1195" s="188">
        <v>0</v>
      </c>
      <c r="Q1195" s="187">
        <v>0.75183333333333269</v>
      </c>
      <c r="R1195" s="188">
        <v>0</v>
      </c>
      <c r="S1195" s="187">
        <v>0</v>
      </c>
      <c r="T1195" s="188">
        <v>0</v>
      </c>
      <c r="U1195" s="187">
        <v>0</v>
      </c>
      <c r="V1195" s="188">
        <v>0</v>
      </c>
      <c r="W1195" s="187">
        <v>0</v>
      </c>
      <c r="X1195" s="188">
        <v>0</v>
      </c>
      <c r="Y1195" s="187">
        <v>0</v>
      </c>
      <c r="Z1195" s="188">
        <v>0</v>
      </c>
      <c r="AA1195" s="187">
        <v>0</v>
      </c>
      <c r="AB1195" s="188">
        <v>0</v>
      </c>
      <c r="AC1195" s="204">
        <f t="shared" si="476"/>
        <v>0.75183333333333269</v>
      </c>
      <c r="AD1195" s="204"/>
      <c r="AE1195" s="204"/>
    </row>
    <row r="1196" spans="2:31" x14ac:dyDescent="0.3">
      <c r="B1196" s="210" t="s">
        <v>63</v>
      </c>
      <c r="C1196" s="210"/>
      <c r="D1196" s="210"/>
      <c r="E1196" s="187">
        <v>0</v>
      </c>
      <c r="F1196" s="188">
        <v>0</v>
      </c>
      <c r="G1196" s="187">
        <v>0</v>
      </c>
      <c r="H1196" s="188">
        <v>0</v>
      </c>
      <c r="I1196" s="187">
        <v>0</v>
      </c>
      <c r="J1196" s="188">
        <v>0</v>
      </c>
      <c r="K1196" s="187">
        <v>0</v>
      </c>
      <c r="L1196" s="188">
        <v>0</v>
      </c>
      <c r="M1196" s="187">
        <v>0</v>
      </c>
      <c r="N1196" s="188">
        <v>0</v>
      </c>
      <c r="O1196" s="187">
        <v>0</v>
      </c>
      <c r="P1196" s="188">
        <v>0</v>
      </c>
      <c r="Q1196" s="187">
        <v>19.95933333333334</v>
      </c>
      <c r="R1196" s="188">
        <v>0</v>
      </c>
      <c r="S1196" s="187">
        <v>0</v>
      </c>
      <c r="T1196" s="188">
        <v>0</v>
      </c>
      <c r="U1196" s="187">
        <v>0</v>
      </c>
      <c r="V1196" s="188">
        <v>0</v>
      </c>
      <c r="W1196" s="187">
        <v>0</v>
      </c>
      <c r="X1196" s="188">
        <v>0</v>
      </c>
      <c r="Y1196" s="187">
        <v>0</v>
      </c>
      <c r="Z1196" s="188">
        <v>0</v>
      </c>
      <c r="AA1196" s="187">
        <v>0</v>
      </c>
      <c r="AB1196" s="188">
        <v>0</v>
      </c>
      <c r="AC1196" s="204">
        <f t="shared" si="476"/>
        <v>19.95933333333334</v>
      </c>
      <c r="AD1196" s="204"/>
      <c r="AE1196" s="204"/>
    </row>
    <row r="1197" spans="2:31" x14ac:dyDescent="0.3">
      <c r="B1197" s="210" t="s">
        <v>64</v>
      </c>
      <c r="C1197" s="210"/>
      <c r="D1197" s="210"/>
      <c r="E1197" s="187">
        <v>0</v>
      </c>
      <c r="F1197" s="188">
        <v>0</v>
      </c>
      <c r="G1197" s="187">
        <v>0</v>
      </c>
      <c r="H1197" s="188">
        <v>0</v>
      </c>
      <c r="I1197" s="187">
        <v>0</v>
      </c>
      <c r="J1197" s="188">
        <v>0</v>
      </c>
      <c r="K1197" s="187">
        <v>0</v>
      </c>
      <c r="L1197" s="188">
        <v>0</v>
      </c>
      <c r="M1197" s="187">
        <v>0</v>
      </c>
      <c r="N1197" s="188">
        <v>30.31499999999998</v>
      </c>
      <c r="O1197" s="187">
        <v>38.20000000000001</v>
      </c>
      <c r="P1197" s="188">
        <v>36.940499999999993</v>
      </c>
      <c r="Q1197" s="187">
        <v>3.3736666666666677</v>
      </c>
      <c r="R1197" s="188">
        <v>0</v>
      </c>
      <c r="S1197" s="187">
        <v>0</v>
      </c>
      <c r="T1197" s="188">
        <v>0</v>
      </c>
      <c r="U1197" s="187">
        <v>0</v>
      </c>
      <c r="V1197" s="188">
        <v>0</v>
      </c>
      <c r="W1197" s="187">
        <v>0</v>
      </c>
      <c r="X1197" s="188">
        <v>0</v>
      </c>
      <c r="Y1197" s="187">
        <v>0</v>
      </c>
      <c r="Z1197" s="188">
        <v>0</v>
      </c>
      <c r="AA1197" s="187">
        <v>0</v>
      </c>
      <c r="AB1197" s="188">
        <v>0</v>
      </c>
      <c r="AC1197" s="204">
        <f t="shared" si="476"/>
        <v>108.82916666666664</v>
      </c>
      <c r="AD1197" s="204"/>
      <c r="AE1197" s="204"/>
    </row>
    <row r="1198" spans="2:31" x14ac:dyDescent="0.3">
      <c r="B1198" s="210" t="s">
        <v>105</v>
      </c>
      <c r="C1198" s="210"/>
      <c r="D1198" s="210"/>
      <c r="E1198" s="187">
        <v>0</v>
      </c>
      <c r="F1198" s="188">
        <v>0</v>
      </c>
      <c r="G1198" s="187">
        <v>0</v>
      </c>
      <c r="H1198" s="188">
        <v>0</v>
      </c>
      <c r="I1198" s="187">
        <v>0</v>
      </c>
      <c r="J1198" s="188">
        <v>0</v>
      </c>
      <c r="K1198" s="187">
        <v>0</v>
      </c>
      <c r="L1198" s="188">
        <v>0</v>
      </c>
      <c r="M1198" s="187">
        <v>0</v>
      </c>
      <c r="N1198" s="188">
        <v>46.225000000000001</v>
      </c>
      <c r="O1198" s="187">
        <v>69.800000000000082</v>
      </c>
      <c r="P1198" s="188">
        <v>59.424000000000014</v>
      </c>
      <c r="Q1198" s="187">
        <v>13.362833333333336</v>
      </c>
      <c r="R1198" s="188">
        <v>0</v>
      </c>
      <c r="S1198" s="187">
        <v>0</v>
      </c>
      <c r="T1198" s="188">
        <v>0</v>
      </c>
      <c r="U1198" s="187">
        <v>0</v>
      </c>
      <c r="V1198" s="188">
        <v>0</v>
      </c>
      <c r="W1198" s="187">
        <v>0</v>
      </c>
      <c r="X1198" s="188">
        <v>0</v>
      </c>
      <c r="Y1198" s="187">
        <v>0</v>
      </c>
      <c r="Z1198" s="188">
        <v>0</v>
      </c>
      <c r="AA1198" s="187">
        <v>0</v>
      </c>
      <c r="AB1198" s="188">
        <v>0</v>
      </c>
      <c r="AC1198" s="204">
        <f t="shared" si="476"/>
        <v>188.81183333333342</v>
      </c>
      <c r="AD1198" s="204"/>
      <c r="AE1198" s="204"/>
    </row>
    <row r="1199" spans="2:31" x14ac:dyDescent="0.3">
      <c r="B1199" s="210" t="s">
        <v>65</v>
      </c>
      <c r="C1199" s="210"/>
      <c r="D1199" s="210"/>
      <c r="E1199" s="187">
        <v>0</v>
      </c>
      <c r="F1199" s="188">
        <v>0</v>
      </c>
      <c r="G1199" s="187">
        <v>0</v>
      </c>
      <c r="H1199" s="188">
        <v>0</v>
      </c>
      <c r="I1199" s="187">
        <v>0</v>
      </c>
      <c r="J1199" s="188">
        <v>0</v>
      </c>
      <c r="K1199" s="187">
        <v>0</v>
      </c>
      <c r="L1199" s="188">
        <v>0</v>
      </c>
      <c r="M1199" s="187">
        <v>0</v>
      </c>
      <c r="N1199" s="188">
        <v>11.753333333333325</v>
      </c>
      <c r="O1199" s="187">
        <v>14.700000000000015</v>
      </c>
      <c r="P1199" s="188">
        <v>16.5</v>
      </c>
      <c r="Q1199" s="187">
        <v>3.79</v>
      </c>
      <c r="R1199" s="188">
        <v>0</v>
      </c>
      <c r="S1199" s="187">
        <v>0</v>
      </c>
      <c r="T1199" s="188">
        <v>0</v>
      </c>
      <c r="U1199" s="187">
        <v>0</v>
      </c>
      <c r="V1199" s="188">
        <v>0</v>
      </c>
      <c r="W1199" s="187">
        <v>0</v>
      </c>
      <c r="X1199" s="188">
        <v>0</v>
      </c>
      <c r="Y1199" s="187">
        <v>0</v>
      </c>
      <c r="Z1199" s="188">
        <v>0</v>
      </c>
      <c r="AA1199" s="187">
        <v>0</v>
      </c>
      <c r="AB1199" s="188">
        <v>0</v>
      </c>
      <c r="AC1199" s="204">
        <f t="shared" si="476"/>
        <v>46.743333333333339</v>
      </c>
      <c r="AD1199" s="204"/>
      <c r="AE1199" s="204"/>
    </row>
    <row r="1200" spans="2:31" x14ac:dyDescent="0.3">
      <c r="B1200" s="210" t="s">
        <v>66</v>
      </c>
      <c r="C1200" s="210"/>
      <c r="D1200" s="210"/>
      <c r="E1200" s="187">
        <v>0</v>
      </c>
      <c r="F1200" s="188">
        <v>0</v>
      </c>
      <c r="G1200" s="187">
        <v>0</v>
      </c>
      <c r="H1200" s="188">
        <v>0</v>
      </c>
      <c r="I1200" s="187">
        <v>0</v>
      </c>
      <c r="J1200" s="188">
        <v>0</v>
      </c>
      <c r="K1200" s="187">
        <v>0</v>
      </c>
      <c r="L1200" s="188">
        <v>0</v>
      </c>
      <c r="M1200" s="187">
        <v>0</v>
      </c>
      <c r="N1200" s="188">
        <v>27.520000000000021</v>
      </c>
      <c r="O1200" s="187">
        <v>37.400000000000041</v>
      </c>
      <c r="P1200" s="188">
        <v>32.281333333333329</v>
      </c>
      <c r="Q1200" s="187">
        <v>7.6575000000000042</v>
      </c>
      <c r="R1200" s="188">
        <v>1.1391666666666695</v>
      </c>
      <c r="S1200" s="187">
        <v>0</v>
      </c>
      <c r="T1200" s="188">
        <v>0</v>
      </c>
      <c r="U1200" s="187">
        <v>0</v>
      </c>
      <c r="V1200" s="188">
        <v>0</v>
      </c>
      <c r="W1200" s="187">
        <v>0</v>
      </c>
      <c r="X1200" s="188">
        <v>0</v>
      </c>
      <c r="Y1200" s="187">
        <v>0</v>
      </c>
      <c r="Z1200" s="188">
        <v>0</v>
      </c>
      <c r="AA1200" s="187">
        <v>0</v>
      </c>
      <c r="AB1200" s="188">
        <v>0</v>
      </c>
      <c r="AC1200" s="204">
        <f>SUM(E1200:AB1200)</f>
        <v>105.99800000000006</v>
      </c>
      <c r="AD1200" s="204"/>
      <c r="AE1200" s="204"/>
    </row>
    <row r="1201" spans="2:31" x14ac:dyDescent="0.3">
      <c r="B1201" s="210" t="s">
        <v>67</v>
      </c>
      <c r="C1201" s="210"/>
      <c r="D1201" s="210"/>
      <c r="E1201" s="187">
        <v>0</v>
      </c>
      <c r="F1201" s="188">
        <v>0</v>
      </c>
      <c r="G1201" s="187">
        <v>0</v>
      </c>
      <c r="H1201" s="188">
        <v>0</v>
      </c>
      <c r="I1201" s="187">
        <v>0</v>
      </c>
      <c r="J1201" s="188">
        <v>0</v>
      </c>
      <c r="K1201" s="187">
        <v>0</v>
      </c>
      <c r="L1201" s="188">
        <v>0</v>
      </c>
      <c r="M1201" s="187">
        <v>0</v>
      </c>
      <c r="N1201" s="188">
        <v>10.033333333333333</v>
      </c>
      <c r="O1201" s="187">
        <v>16.799999999999979</v>
      </c>
      <c r="P1201" s="188">
        <v>17.591666666666683</v>
      </c>
      <c r="Q1201" s="187">
        <v>6.8779999999999895</v>
      </c>
      <c r="R1201" s="188">
        <v>1.6465000000000001</v>
      </c>
      <c r="S1201" s="187">
        <v>1.8861666666666672</v>
      </c>
      <c r="T1201" s="188">
        <v>0</v>
      </c>
      <c r="U1201" s="187">
        <v>0</v>
      </c>
      <c r="V1201" s="188">
        <v>0</v>
      </c>
      <c r="W1201" s="187">
        <v>0</v>
      </c>
      <c r="X1201" s="188">
        <v>0</v>
      </c>
      <c r="Y1201" s="187">
        <v>0</v>
      </c>
      <c r="Z1201" s="188">
        <v>0</v>
      </c>
      <c r="AA1201" s="187">
        <v>0</v>
      </c>
      <c r="AB1201" s="188">
        <v>0</v>
      </c>
      <c r="AC1201" s="204">
        <f t="shared" ref="AC1201:AC1214" si="477">SUM(E1201:AB1201)</f>
        <v>54.835666666666654</v>
      </c>
      <c r="AD1201" s="204"/>
      <c r="AE1201" s="204"/>
    </row>
    <row r="1202" spans="2:31" x14ac:dyDescent="0.3">
      <c r="B1202" s="210" t="s">
        <v>68</v>
      </c>
      <c r="C1202" s="210"/>
      <c r="D1202" s="210"/>
      <c r="E1202" s="187">
        <v>0</v>
      </c>
      <c r="F1202" s="188">
        <v>0</v>
      </c>
      <c r="G1202" s="187">
        <v>0</v>
      </c>
      <c r="H1202" s="188">
        <v>0</v>
      </c>
      <c r="I1202" s="187">
        <v>0</v>
      </c>
      <c r="J1202" s="188">
        <v>0</v>
      </c>
      <c r="K1202" s="187">
        <v>0</v>
      </c>
      <c r="L1202" s="188">
        <v>0</v>
      </c>
      <c r="M1202" s="187">
        <v>0</v>
      </c>
      <c r="N1202" s="188">
        <v>0</v>
      </c>
      <c r="O1202" s="187">
        <v>0</v>
      </c>
      <c r="P1202" s="188">
        <v>0</v>
      </c>
      <c r="Q1202" s="187">
        <v>0</v>
      </c>
      <c r="R1202" s="188">
        <v>7.3356666666666683</v>
      </c>
      <c r="S1202" s="187">
        <v>5.9823333333333322</v>
      </c>
      <c r="T1202" s="188">
        <v>0</v>
      </c>
      <c r="U1202" s="187">
        <v>0</v>
      </c>
      <c r="V1202" s="188">
        <v>0</v>
      </c>
      <c r="W1202" s="187">
        <v>0</v>
      </c>
      <c r="X1202" s="188">
        <v>0</v>
      </c>
      <c r="Y1202" s="187">
        <v>0</v>
      </c>
      <c r="Z1202" s="188">
        <v>0</v>
      </c>
      <c r="AA1202" s="187">
        <v>0</v>
      </c>
      <c r="AB1202" s="188">
        <v>0</v>
      </c>
      <c r="AC1202" s="204">
        <f t="shared" si="477"/>
        <v>13.318000000000001</v>
      </c>
      <c r="AD1202" s="204"/>
      <c r="AE1202" s="204"/>
    </row>
    <row r="1203" spans="2:31" x14ac:dyDescent="0.3">
      <c r="B1203" s="210" t="s">
        <v>69</v>
      </c>
      <c r="C1203" s="210"/>
      <c r="D1203" s="210"/>
      <c r="E1203" s="187">
        <v>0</v>
      </c>
      <c r="F1203" s="188">
        <v>0</v>
      </c>
      <c r="G1203" s="187">
        <v>0</v>
      </c>
      <c r="H1203" s="188">
        <v>0</v>
      </c>
      <c r="I1203" s="187">
        <v>0</v>
      </c>
      <c r="J1203" s="188">
        <v>0</v>
      </c>
      <c r="K1203" s="187">
        <v>0</v>
      </c>
      <c r="L1203" s="188">
        <v>0</v>
      </c>
      <c r="M1203" s="187">
        <v>0</v>
      </c>
      <c r="N1203" s="188">
        <v>0</v>
      </c>
      <c r="O1203" s="187">
        <v>0</v>
      </c>
      <c r="P1203" s="188">
        <v>0</v>
      </c>
      <c r="Q1203" s="187">
        <v>13.410333333333337</v>
      </c>
      <c r="R1203" s="188">
        <v>2.7626666666666666</v>
      </c>
      <c r="S1203" s="187">
        <v>6.3228333333333335</v>
      </c>
      <c r="T1203" s="188">
        <v>0</v>
      </c>
      <c r="U1203" s="187">
        <v>0</v>
      </c>
      <c r="V1203" s="188">
        <v>0</v>
      </c>
      <c r="W1203" s="187">
        <v>0</v>
      </c>
      <c r="X1203" s="188">
        <v>0</v>
      </c>
      <c r="Y1203" s="187">
        <v>0</v>
      </c>
      <c r="Z1203" s="188">
        <v>0</v>
      </c>
      <c r="AA1203" s="187">
        <v>0</v>
      </c>
      <c r="AB1203" s="188">
        <v>0</v>
      </c>
      <c r="AC1203" s="204">
        <f t="shared" si="477"/>
        <v>22.495833333333337</v>
      </c>
      <c r="AD1203" s="204"/>
      <c r="AE1203" s="204"/>
    </row>
    <row r="1204" spans="2:31" x14ac:dyDescent="0.3">
      <c r="B1204" s="210" t="s">
        <v>70</v>
      </c>
      <c r="C1204" s="210"/>
      <c r="D1204" s="210"/>
      <c r="E1204" s="187">
        <v>0</v>
      </c>
      <c r="F1204" s="188">
        <v>0</v>
      </c>
      <c r="G1204" s="187">
        <v>0</v>
      </c>
      <c r="H1204" s="188">
        <v>0</v>
      </c>
      <c r="I1204" s="187">
        <v>0</v>
      </c>
      <c r="J1204" s="188">
        <v>0</v>
      </c>
      <c r="K1204" s="187">
        <v>0</v>
      </c>
      <c r="L1204" s="188">
        <v>0</v>
      </c>
      <c r="M1204" s="187">
        <v>0</v>
      </c>
      <c r="N1204" s="188">
        <v>0</v>
      </c>
      <c r="O1204" s="187">
        <v>0</v>
      </c>
      <c r="P1204" s="188">
        <v>0</v>
      </c>
      <c r="Q1204" s="187">
        <v>6.4000000000000057E-2</v>
      </c>
      <c r="R1204" s="188">
        <v>0.66583333333333317</v>
      </c>
      <c r="S1204" s="187">
        <v>2.7288333333333328</v>
      </c>
      <c r="T1204" s="188">
        <v>0</v>
      </c>
      <c r="U1204" s="187">
        <v>0</v>
      </c>
      <c r="V1204" s="188">
        <v>0</v>
      </c>
      <c r="W1204" s="187">
        <v>0</v>
      </c>
      <c r="X1204" s="188">
        <v>0</v>
      </c>
      <c r="Y1204" s="187">
        <v>0</v>
      </c>
      <c r="Z1204" s="188">
        <v>0</v>
      </c>
      <c r="AA1204" s="187">
        <v>0</v>
      </c>
      <c r="AB1204" s="188">
        <v>0</v>
      </c>
      <c r="AC1204" s="204">
        <f t="shared" si="477"/>
        <v>3.4586666666666659</v>
      </c>
      <c r="AD1204" s="204"/>
      <c r="AE1204" s="204"/>
    </row>
    <row r="1205" spans="2:31" x14ac:dyDescent="0.3">
      <c r="B1205" s="210" t="s">
        <v>71</v>
      </c>
      <c r="C1205" s="210"/>
      <c r="D1205" s="210"/>
      <c r="E1205" s="187">
        <v>0</v>
      </c>
      <c r="F1205" s="188">
        <v>0</v>
      </c>
      <c r="G1205" s="187">
        <v>0</v>
      </c>
      <c r="H1205" s="188">
        <v>0</v>
      </c>
      <c r="I1205" s="187">
        <v>0</v>
      </c>
      <c r="J1205" s="188">
        <v>0</v>
      </c>
      <c r="K1205" s="187">
        <v>0</v>
      </c>
      <c r="L1205" s="188">
        <v>0</v>
      </c>
      <c r="M1205" s="187">
        <v>0</v>
      </c>
      <c r="N1205" s="188">
        <v>0</v>
      </c>
      <c r="O1205" s="187">
        <v>0</v>
      </c>
      <c r="P1205" s="188">
        <v>0</v>
      </c>
      <c r="Q1205" s="187">
        <v>1.1846666666666672</v>
      </c>
      <c r="R1205" s="188">
        <v>2.0728333333333335</v>
      </c>
      <c r="S1205" s="187">
        <v>0.83100000000000018</v>
      </c>
      <c r="T1205" s="188">
        <v>0</v>
      </c>
      <c r="U1205" s="187">
        <v>0</v>
      </c>
      <c r="V1205" s="188">
        <v>0</v>
      </c>
      <c r="W1205" s="187">
        <v>0</v>
      </c>
      <c r="X1205" s="188">
        <v>0</v>
      </c>
      <c r="Y1205" s="187">
        <v>0</v>
      </c>
      <c r="Z1205" s="188">
        <v>0</v>
      </c>
      <c r="AA1205" s="187">
        <v>0</v>
      </c>
      <c r="AB1205" s="188">
        <v>0</v>
      </c>
      <c r="AC1205" s="204">
        <f t="shared" si="477"/>
        <v>4.0885000000000007</v>
      </c>
      <c r="AD1205" s="204"/>
      <c r="AE1205" s="204"/>
    </row>
    <row r="1206" spans="2:31" x14ac:dyDescent="0.3">
      <c r="B1206" s="210" t="s">
        <v>72</v>
      </c>
      <c r="C1206" s="210"/>
      <c r="D1206" s="210"/>
      <c r="E1206" s="187">
        <v>0</v>
      </c>
      <c r="F1206" s="188">
        <v>0</v>
      </c>
      <c r="G1206" s="187">
        <v>0</v>
      </c>
      <c r="H1206" s="188">
        <v>0</v>
      </c>
      <c r="I1206" s="187">
        <v>0</v>
      </c>
      <c r="J1206" s="188">
        <v>0</v>
      </c>
      <c r="K1206" s="187">
        <v>0</v>
      </c>
      <c r="L1206" s="188">
        <v>0</v>
      </c>
      <c r="M1206" s="187">
        <v>0</v>
      </c>
      <c r="N1206" s="188">
        <v>0</v>
      </c>
      <c r="O1206" s="187">
        <v>0</v>
      </c>
      <c r="P1206" s="188">
        <v>0</v>
      </c>
      <c r="Q1206" s="187">
        <v>0</v>
      </c>
      <c r="R1206" s="188">
        <v>0</v>
      </c>
      <c r="S1206" s="187">
        <v>0</v>
      </c>
      <c r="T1206" s="188">
        <v>0</v>
      </c>
      <c r="U1206" s="187">
        <v>0</v>
      </c>
      <c r="V1206" s="188">
        <v>0</v>
      </c>
      <c r="W1206" s="187">
        <v>0</v>
      </c>
      <c r="X1206" s="188">
        <v>0</v>
      </c>
      <c r="Y1206" s="187">
        <v>0</v>
      </c>
      <c r="Z1206" s="188">
        <v>0</v>
      </c>
      <c r="AA1206" s="187">
        <v>0</v>
      </c>
      <c r="AB1206" s="188">
        <v>0</v>
      </c>
      <c r="AC1206" s="204">
        <f t="shared" si="477"/>
        <v>0</v>
      </c>
      <c r="AD1206" s="204"/>
      <c r="AE1206" s="204"/>
    </row>
    <row r="1207" spans="2:31" x14ac:dyDescent="0.3">
      <c r="B1207" s="210" t="s">
        <v>73</v>
      </c>
      <c r="C1207" s="210"/>
      <c r="D1207" s="210"/>
      <c r="E1207" s="187">
        <v>0</v>
      </c>
      <c r="F1207" s="188">
        <v>0</v>
      </c>
      <c r="G1207" s="187">
        <v>0</v>
      </c>
      <c r="H1207" s="188">
        <v>0</v>
      </c>
      <c r="I1207" s="187">
        <v>0</v>
      </c>
      <c r="J1207" s="188">
        <v>0</v>
      </c>
      <c r="K1207" s="187">
        <v>0</v>
      </c>
      <c r="L1207" s="188">
        <v>0</v>
      </c>
      <c r="M1207" s="187">
        <v>0</v>
      </c>
      <c r="N1207" s="188">
        <v>0</v>
      </c>
      <c r="O1207" s="187">
        <v>0</v>
      </c>
      <c r="P1207" s="188">
        <v>0</v>
      </c>
      <c r="Q1207" s="187">
        <v>2.1054999999999988</v>
      </c>
      <c r="R1207" s="188">
        <v>0</v>
      </c>
      <c r="S1207" s="187">
        <v>0</v>
      </c>
      <c r="T1207" s="188">
        <v>0</v>
      </c>
      <c r="U1207" s="187">
        <v>0</v>
      </c>
      <c r="V1207" s="188">
        <v>0</v>
      </c>
      <c r="W1207" s="187">
        <v>0</v>
      </c>
      <c r="X1207" s="188">
        <v>0</v>
      </c>
      <c r="Y1207" s="187">
        <v>0</v>
      </c>
      <c r="Z1207" s="188">
        <v>0</v>
      </c>
      <c r="AA1207" s="187">
        <v>0</v>
      </c>
      <c r="AB1207" s="188">
        <v>0</v>
      </c>
      <c r="AC1207" s="204">
        <f t="shared" si="477"/>
        <v>2.1054999999999988</v>
      </c>
      <c r="AD1207" s="204"/>
      <c r="AE1207" s="204"/>
    </row>
    <row r="1208" spans="2:31" x14ac:dyDescent="0.3">
      <c r="B1208" s="210" t="s">
        <v>74</v>
      </c>
      <c r="C1208" s="210"/>
      <c r="D1208" s="210"/>
      <c r="E1208" s="187">
        <v>0</v>
      </c>
      <c r="F1208" s="188">
        <v>0</v>
      </c>
      <c r="G1208" s="187">
        <v>0</v>
      </c>
      <c r="H1208" s="188">
        <v>0</v>
      </c>
      <c r="I1208" s="187">
        <v>0</v>
      </c>
      <c r="J1208" s="188">
        <v>0</v>
      </c>
      <c r="K1208" s="187">
        <v>0</v>
      </c>
      <c r="L1208" s="188">
        <v>0</v>
      </c>
      <c r="M1208" s="187">
        <v>0</v>
      </c>
      <c r="N1208" s="188">
        <v>0</v>
      </c>
      <c r="O1208" s="187">
        <v>0</v>
      </c>
      <c r="P1208" s="188">
        <v>0</v>
      </c>
      <c r="Q1208" s="187">
        <v>14.650000000000002</v>
      </c>
      <c r="R1208" s="188">
        <v>5.1828333333333347</v>
      </c>
      <c r="S1208" s="187">
        <v>1.9126666666666667</v>
      </c>
      <c r="T1208" s="188">
        <v>0</v>
      </c>
      <c r="U1208" s="187">
        <v>0</v>
      </c>
      <c r="V1208" s="188">
        <v>0</v>
      </c>
      <c r="W1208" s="187">
        <v>0</v>
      </c>
      <c r="X1208" s="188">
        <v>0</v>
      </c>
      <c r="Y1208" s="187">
        <v>0</v>
      </c>
      <c r="Z1208" s="188">
        <v>0</v>
      </c>
      <c r="AA1208" s="187">
        <v>0</v>
      </c>
      <c r="AB1208" s="188">
        <v>0</v>
      </c>
      <c r="AC1208" s="204">
        <f t="shared" si="477"/>
        <v>21.745500000000003</v>
      </c>
      <c r="AD1208" s="204"/>
      <c r="AE1208" s="204"/>
    </row>
    <row r="1209" spans="2:31" x14ac:dyDescent="0.3">
      <c r="B1209" s="210" t="s">
        <v>75</v>
      </c>
      <c r="C1209" s="210"/>
      <c r="D1209" s="210"/>
      <c r="E1209" s="187">
        <v>0</v>
      </c>
      <c r="F1209" s="188">
        <v>0</v>
      </c>
      <c r="G1209" s="187">
        <v>0</v>
      </c>
      <c r="H1209" s="188">
        <v>0</v>
      </c>
      <c r="I1209" s="187">
        <v>0</v>
      </c>
      <c r="J1209" s="188">
        <v>0</v>
      </c>
      <c r="K1209" s="187">
        <v>0</v>
      </c>
      <c r="L1209" s="188">
        <v>0</v>
      </c>
      <c r="M1209" s="187">
        <v>0</v>
      </c>
      <c r="N1209" s="188">
        <v>0</v>
      </c>
      <c r="O1209" s="187">
        <v>0</v>
      </c>
      <c r="P1209" s="188">
        <v>0</v>
      </c>
      <c r="Q1209" s="187">
        <v>72.993500000000012</v>
      </c>
      <c r="R1209" s="188">
        <v>63.833666666666673</v>
      </c>
      <c r="S1209" s="187">
        <v>34.587166666666675</v>
      </c>
      <c r="T1209" s="188">
        <v>0</v>
      </c>
      <c r="U1209" s="187">
        <v>0</v>
      </c>
      <c r="V1209" s="188">
        <v>0</v>
      </c>
      <c r="W1209" s="187">
        <v>0</v>
      </c>
      <c r="X1209" s="188">
        <v>0</v>
      </c>
      <c r="Y1209" s="187">
        <v>0</v>
      </c>
      <c r="Z1209" s="188">
        <v>0</v>
      </c>
      <c r="AA1209" s="187">
        <v>0</v>
      </c>
      <c r="AB1209" s="188">
        <v>0</v>
      </c>
      <c r="AC1209" s="204">
        <f t="shared" si="477"/>
        <v>171.41433333333339</v>
      </c>
      <c r="AD1209" s="204"/>
      <c r="AE1209" s="204"/>
    </row>
    <row r="1210" spans="2:31" x14ac:dyDescent="0.3">
      <c r="B1210" s="210" t="s">
        <v>76</v>
      </c>
      <c r="C1210" s="210"/>
      <c r="D1210" s="210"/>
      <c r="E1210" s="187">
        <v>0</v>
      </c>
      <c r="F1210" s="188">
        <v>0</v>
      </c>
      <c r="G1210" s="187">
        <v>0</v>
      </c>
      <c r="H1210" s="188">
        <v>0</v>
      </c>
      <c r="I1210" s="187">
        <v>0</v>
      </c>
      <c r="J1210" s="188">
        <v>0</v>
      </c>
      <c r="K1210" s="187">
        <v>0</v>
      </c>
      <c r="L1210" s="188">
        <v>0</v>
      </c>
      <c r="M1210" s="187">
        <v>0</v>
      </c>
      <c r="N1210" s="188">
        <v>0</v>
      </c>
      <c r="O1210" s="187">
        <v>0</v>
      </c>
      <c r="P1210" s="188">
        <v>0</v>
      </c>
      <c r="Q1210" s="187">
        <v>7.939499999999998</v>
      </c>
      <c r="R1210" s="188">
        <v>0.37000000000000016</v>
      </c>
      <c r="S1210" s="187">
        <v>6.6844999999999981</v>
      </c>
      <c r="T1210" s="188">
        <v>0</v>
      </c>
      <c r="U1210" s="187">
        <v>0</v>
      </c>
      <c r="V1210" s="188">
        <v>0</v>
      </c>
      <c r="W1210" s="187">
        <v>0</v>
      </c>
      <c r="X1210" s="188">
        <v>0</v>
      </c>
      <c r="Y1210" s="187">
        <v>0</v>
      </c>
      <c r="Z1210" s="188">
        <v>0</v>
      </c>
      <c r="AA1210" s="187">
        <v>0</v>
      </c>
      <c r="AB1210" s="188">
        <v>0</v>
      </c>
      <c r="AC1210" s="204">
        <f t="shared" si="477"/>
        <v>14.993999999999996</v>
      </c>
      <c r="AD1210" s="204"/>
      <c r="AE1210" s="204"/>
    </row>
    <row r="1211" spans="2:31" x14ac:dyDescent="0.3">
      <c r="B1211" s="210" t="s">
        <v>77</v>
      </c>
      <c r="C1211" s="210"/>
      <c r="D1211" s="210"/>
      <c r="E1211" s="187">
        <v>0</v>
      </c>
      <c r="F1211" s="188">
        <v>0</v>
      </c>
      <c r="G1211" s="187">
        <v>0</v>
      </c>
      <c r="H1211" s="188">
        <v>0</v>
      </c>
      <c r="I1211" s="187">
        <v>0</v>
      </c>
      <c r="J1211" s="188">
        <v>0</v>
      </c>
      <c r="K1211" s="187">
        <v>0</v>
      </c>
      <c r="L1211" s="188">
        <v>0</v>
      </c>
      <c r="M1211" s="187">
        <v>0</v>
      </c>
      <c r="N1211" s="188">
        <v>0</v>
      </c>
      <c r="O1211" s="187">
        <v>0</v>
      </c>
      <c r="P1211" s="188">
        <v>0</v>
      </c>
      <c r="Q1211" s="187">
        <v>12.344333333333331</v>
      </c>
      <c r="R1211" s="188">
        <v>3.4871666666666656</v>
      </c>
      <c r="S1211" s="187">
        <v>10.324666666666667</v>
      </c>
      <c r="T1211" s="188">
        <v>0</v>
      </c>
      <c r="U1211" s="187">
        <v>0</v>
      </c>
      <c r="V1211" s="188">
        <v>0</v>
      </c>
      <c r="W1211" s="187">
        <v>0</v>
      </c>
      <c r="X1211" s="188">
        <v>0</v>
      </c>
      <c r="Y1211" s="187">
        <v>0</v>
      </c>
      <c r="Z1211" s="188">
        <v>0</v>
      </c>
      <c r="AA1211" s="187">
        <v>0</v>
      </c>
      <c r="AB1211" s="188">
        <v>0</v>
      </c>
      <c r="AC1211" s="204">
        <f t="shared" si="477"/>
        <v>26.156166666666664</v>
      </c>
      <c r="AD1211" s="204"/>
      <c r="AE1211" s="204"/>
    </row>
    <row r="1212" spans="2:31" x14ac:dyDescent="0.3">
      <c r="B1212" s="210" t="s">
        <v>78</v>
      </c>
      <c r="C1212" s="210"/>
      <c r="D1212" s="210"/>
      <c r="E1212" s="187">
        <v>0</v>
      </c>
      <c r="F1212" s="188">
        <v>0</v>
      </c>
      <c r="G1212" s="187">
        <v>0</v>
      </c>
      <c r="H1212" s="188">
        <v>0</v>
      </c>
      <c r="I1212" s="187">
        <v>0</v>
      </c>
      <c r="J1212" s="188">
        <v>0</v>
      </c>
      <c r="K1212" s="187">
        <v>0</v>
      </c>
      <c r="L1212" s="188">
        <v>0</v>
      </c>
      <c r="M1212" s="187">
        <v>0</v>
      </c>
      <c r="N1212" s="188">
        <v>0</v>
      </c>
      <c r="O1212" s="187">
        <v>0</v>
      </c>
      <c r="P1212" s="188">
        <v>0</v>
      </c>
      <c r="Q1212" s="187">
        <v>0</v>
      </c>
      <c r="R1212" s="188">
        <v>0</v>
      </c>
      <c r="S1212" s="187">
        <v>0</v>
      </c>
      <c r="T1212" s="188">
        <v>0</v>
      </c>
      <c r="U1212" s="187">
        <v>0</v>
      </c>
      <c r="V1212" s="188">
        <v>0</v>
      </c>
      <c r="W1212" s="187">
        <v>0</v>
      </c>
      <c r="X1212" s="188">
        <v>0</v>
      </c>
      <c r="Y1212" s="187">
        <v>0</v>
      </c>
      <c r="Z1212" s="188">
        <v>0</v>
      </c>
      <c r="AA1212" s="187">
        <v>0</v>
      </c>
      <c r="AB1212" s="188">
        <v>0</v>
      </c>
      <c r="AC1212" s="204">
        <f t="shared" si="477"/>
        <v>0</v>
      </c>
      <c r="AD1212" s="204"/>
      <c r="AE1212" s="204"/>
    </row>
    <row r="1213" spans="2:31" x14ac:dyDescent="0.3">
      <c r="B1213" s="210" t="s">
        <v>79</v>
      </c>
      <c r="C1213" s="210"/>
      <c r="D1213" s="210"/>
      <c r="E1213" s="187">
        <v>0</v>
      </c>
      <c r="F1213" s="188">
        <v>0</v>
      </c>
      <c r="G1213" s="187">
        <v>0</v>
      </c>
      <c r="H1213" s="188">
        <v>0</v>
      </c>
      <c r="I1213" s="187">
        <v>0</v>
      </c>
      <c r="J1213" s="188">
        <v>0</v>
      </c>
      <c r="K1213" s="187">
        <v>0</v>
      </c>
      <c r="L1213" s="188">
        <v>0</v>
      </c>
      <c r="M1213" s="187">
        <v>0</v>
      </c>
      <c r="N1213" s="188">
        <v>0</v>
      </c>
      <c r="O1213" s="187">
        <v>0</v>
      </c>
      <c r="P1213" s="188">
        <v>0</v>
      </c>
      <c r="Q1213" s="187">
        <v>0</v>
      </c>
      <c r="R1213" s="188">
        <v>0</v>
      </c>
      <c r="S1213" s="187">
        <v>0</v>
      </c>
      <c r="T1213" s="188">
        <v>0</v>
      </c>
      <c r="U1213" s="187">
        <v>0</v>
      </c>
      <c r="V1213" s="188">
        <v>0</v>
      </c>
      <c r="W1213" s="187">
        <v>0</v>
      </c>
      <c r="X1213" s="188">
        <v>0</v>
      </c>
      <c r="Y1213" s="187">
        <v>0</v>
      </c>
      <c r="Z1213" s="188">
        <v>0</v>
      </c>
      <c r="AA1213" s="187">
        <v>0</v>
      </c>
      <c r="AB1213" s="188">
        <v>0</v>
      </c>
      <c r="AC1213" s="204">
        <f t="shared" si="477"/>
        <v>0</v>
      </c>
      <c r="AD1213" s="204"/>
      <c r="AE1213" s="204"/>
    </row>
    <row r="1214" spans="2:31" x14ac:dyDescent="0.3">
      <c r="B1214" s="210" t="s">
        <v>80</v>
      </c>
      <c r="C1214" s="210"/>
      <c r="D1214" s="210"/>
      <c r="E1214" s="187">
        <v>0</v>
      </c>
      <c r="F1214" s="188">
        <v>0</v>
      </c>
      <c r="G1214" s="187">
        <v>0</v>
      </c>
      <c r="H1214" s="188">
        <v>0</v>
      </c>
      <c r="I1214" s="187">
        <v>0</v>
      </c>
      <c r="J1214" s="188">
        <v>0</v>
      </c>
      <c r="K1214" s="187">
        <v>0</v>
      </c>
      <c r="L1214" s="188">
        <v>0</v>
      </c>
      <c r="M1214" s="187">
        <v>0</v>
      </c>
      <c r="N1214" s="188">
        <v>0</v>
      </c>
      <c r="O1214" s="187">
        <v>0</v>
      </c>
      <c r="P1214" s="188">
        <v>0</v>
      </c>
      <c r="Q1214" s="187">
        <v>0</v>
      </c>
      <c r="R1214" s="188">
        <v>0</v>
      </c>
      <c r="S1214" s="187">
        <v>0</v>
      </c>
      <c r="T1214" s="188">
        <v>0</v>
      </c>
      <c r="U1214" s="187">
        <v>0</v>
      </c>
      <c r="V1214" s="188">
        <v>0</v>
      </c>
      <c r="W1214" s="187">
        <v>0</v>
      </c>
      <c r="X1214" s="188">
        <v>0</v>
      </c>
      <c r="Y1214" s="187">
        <v>0</v>
      </c>
      <c r="Z1214" s="188">
        <v>0</v>
      </c>
      <c r="AA1214" s="187">
        <v>0</v>
      </c>
      <c r="AB1214" s="188">
        <v>0</v>
      </c>
      <c r="AC1214" s="204">
        <f t="shared" si="477"/>
        <v>0</v>
      </c>
      <c r="AD1214" s="204"/>
      <c r="AE1214" s="204"/>
    </row>
    <row r="1215" spans="2:31" x14ac:dyDescent="0.3">
      <c r="B1215" s="210" t="s">
        <v>88</v>
      </c>
      <c r="C1215" s="210"/>
      <c r="D1215" s="210"/>
      <c r="E1215" s="187">
        <v>0</v>
      </c>
      <c r="F1215" s="188">
        <v>0</v>
      </c>
      <c r="G1215" s="187">
        <v>0</v>
      </c>
      <c r="H1215" s="188">
        <v>0</v>
      </c>
      <c r="I1215" s="187">
        <v>0</v>
      </c>
      <c r="J1215" s="188">
        <v>0</v>
      </c>
      <c r="K1215" s="187">
        <v>0</v>
      </c>
      <c r="L1215" s="188">
        <v>0</v>
      </c>
      <c r="M1215" s="187">
        <v>0</v>
      </c>
      <c r="N1215" s="188">
        <v>0</v>
      </c>
      <c r="O1215" s="187">
        <v>0</v>
      </c>
      <c r="P1215" s="188">
        <v>0</v>
      </c>
      <c r="Q1215" s="187">
        <v>0.40433333333333354</v>
      </c>
      <c r="R1215" s="188">
        <v>0.33616666666666634</v>
      </c>
      <c r="S1215" s="187">
        <v>0.36783333333333385</v>
      </c>
      <c r="T1215" s="188">
        <v>0</v>
      </c>
      <c r="U1215" s="187">
        <v>0</v>
      </c>
      <c r="V1215" s="188">
        <v>0</v>
      </c>
      <c r="W1215" s="187">
        <v>0</v>
      </c>
      <c r="X1215" s="188">
        <v>0</v>
      </c>
      <c r="Y1215" s="187">
        <v>0</v>
      </c>
      <c r="Z1215" s="188">
        <v>0</v>
      </c>
      <c r="AA1215" s="187">
        <v>0</v>
      </c>
      <c r="AB1215" s="188">
        <v>0</v>
      </c>
      <c r="AC1215" s="204">
        <f>SUM(E1215:AB1215)</f>
        <v>1.1083333333333338</v>
      </c>
      <c r="AD1215" s="204"/>
      <c r="AE1215" s="204"/>
    </row>
    <row r="1216" spans="2:31" x14ac:dyDescent="0.3">
      <c r="B1216" s="12" t="s">
        <v>104</v>
      </c>
      <c r="C1216" s="12"/>
      <c r="D1216" s="12"/>
      <c r="E1216" s="187">
        <v>0</v>
      </c>
      <c r="F1216" s="188">
        <v>0</v>
      </c>
      <c r="G1216" s="187">
        <v>0</v>
      </c>
      <c r="H1216" s="188">
        <v>0</v>
      </c>
      <c r="I1216" s="187">
        <v>0</v>
      </c>
      <c r="J1216" s="188">
        <v>0</v>
      </c>
      <c r="K1216" s="187">
        <v>0</v>
      </c>
      <c r="L1216" s="188">
        <v>0</v>
      </c>
      <c r="M1216" s="187">
        <v>0</v>
      </c>
      <c r="N1216" s="188">
        <v>0</v>
      </c>
      <c r="O1216" s="187">
        <v>0</v>
      </c>
      <c r="P1216" s="188">
        <v>0</v>
      </c>
      <c r="Q1216" s="187">
        <v>0</v>
      </c>
      <c r="R1216" s="188">
        <v>0</v>
      </c>
      <c r="S1216" s="187">
        <v>0</v>
      </c>
      <c r="T1216" s="188">
        <v>0</v>
      </c>
      <c r="U1216" s="187">
        <v>0</v>
      </c>
      <c r="V1216" s="188">
        <v>0</v>
      </c>
      <c r="W1216" s="187">
        <v>0</v>
      </c>
      <c r="X1216" s="188">
        <v>0</v>
      </c>
      <c r="Y1216" s="187">
        <v>0</v>
      </c>
      <c r="Z1216" s="188">
        <v>0</v>
      </c>
      <c r="AA1216" s="187">
        <v>0</v>
      </c>
      <c r="AB1216" s="188">
        <v>0</v>
      </c>
      <c r="AC1216" s="204">
        <f t="shared" ref="AC1216:AC1221" si="478">SUM(E1216:AB1216)</f>
        <v>0</v>
      </c>
      <c r="AD1216" s="204"/>
      <c r="AE1216" s="204"/>
    </row>
    <row r="1217" spans="2:31" x14ac:dyDescent="0.3">
      <c r="B1217" s="148" t="s">
        <v>101</v>
      </c>
      <c r="C1217" s="12"/>
      <c r="D1217" s="12"/>
      <c r="E1217" s="187">
        <v>0</v>
      </c>
      <c r="F1217" s="188">
        <v>0</v>
      </c>
      <c r="G1217" s="187">
        <v>0</v>
      </c>
      <c r="H1217" s="188">
        <v>0</v>
      </c>
      <c r="I1217" s="187">
        <v>0</v>
      </c>
      <c r="J1217" s="188">
        <v>0</v>
      </c>
      <c r="K1217" s="187">
        <v>0</v>
      </c>
      <c r="L1217" s="188">
        <v>0</v>
      </c>
      <c r="M1217" s="187">
        <v>0</v>
      </c>
      <c r="N1217" s="188">
        <v>0</v>
      </c>
      <c r="O1217" s="187">
        <v>0</v>
      </c>
      <c r="P1217" s="188">
        <v>0</v>
      </c>
      <c r="Q1217" s="187">
        <v>35.929999999999993</v>
      </c>
      <c r="R1217" s="188">
        <v>0</v>
      </c>
      <c r="S1217" s="187">
        <v>0</v>
      </c>
      <c r="T1217" s="188">
        <v>0</v>
      </c>
      <c r="U1217" s="187">
        <v>0</v>
      </c>
      <c r="V1217" s="188">
        <v>0</v>
      </c>
      <c r="W1217" s="187">
        <v>0</v>
      </c>
      <c r="X1217" s="188">
        <v>0</v>
      </c>
      <c r="Y1217" s="187">
        <v>0</v>
      </c>
      <c r="Z1217" s="188">
        <v>0</v>
      </c>
      <c r="AA1217" s="187">
        <v>0</v>
      </c>
      <c r="AB1217" s="188">
        <v>0</v>
      </c>
      <c r="AC1217" s="204">
        <f t="shared" si="478"/>
        <v>35.929999999999993</v>
      </c>
      <c r="AD1217" s="204"/>
      <c r="AE1217" s="204"/>
    </row>
    <row r="1218" spans="2:31" x14ac:dyDescent="0.3">
      <c r="B1218" s="148" t="s">
        <v>102</v>
      </c>
      <c r="C1218" s="12"/>
      <c r="D1218" s="12"/>
      <c r="E1218" s="187">
        <v>0</v>
      </c>
      <c r="F1218" s="188">
        <v>0</v>
      </c>
      <c r="G1218" s="187">
        <v>0</v>
      </c>
      <c r="H1218" s="188">
        <v>0</v>
      </c>
      <c r="I1218" s="187">
        <v>0</v>
      </c>
      <c r="J1218" s="188">
        <v>0</v>
      </c>
      <c r="K1218" s="187">
        <v>0</v>
      </c>
      <c r="L1218" s="188">
        <v>0</v>
      </c>
      <c r="M1218" s="187">
        <v>0</v>
      </c>
      <c r="N1218" s="188">
        <v>0</v>
      </c>
      <c r="O1218" s="187">
        <v>0</v>
      </c>
      <c r="P1218" s="188">
        <v>0</v>
      </c>
      <c r="Q1218" s="187">
        <v>0</v>
      </c>
      <c r="R1218" s="188">
        <v>0</v>
      </c>
      <c r="S1218" s="187">
        <v>0</v>
      </c>
      <c r="T1218" s="188">
        <v>0</v>
      </c>
      <c r="U1218" s="187">
        <v>0</v>
      </c>
      <c r="V1218" s="188">
        <v>0</v>
      </c>
      <c r="W1218" s="187">
        <v>0</v>
      </c>
      <c r="X1218" s="188">
        <v>0</v>
      </c>
      <c r="Y1218" s="187">
        <v>0</v>
      </c>
      <c r="Z1218" s="188">
        <v>0</v>
      </c>
      <c r="AA1218" s="187">
        <v>0</v>
      </c>
      <c r="AB1218" s="188">
        <v>0</v>
      </c>
      <c r="AC1218" s="204">
        <f t="shared" si="478"/>
        <v>0</v>
      </c>
      <c r="AD1218" s="204"/>
      <c r="AE1218" s="204"/>
    </row>
    <row r="1219" spans="2:31" x14ac:dyDescent="0.3">
      <c r="B1219" s="148" t="s">
        <v>103</v>
      </c>
      <c r="C1219" s="12"/>
      <c r="D1219" s="12"/>
      <c r="E1219" s="187">
        <v>0</v>
      </c>
      <c r="F1219" s="188">
        <v>0</v>
      </c>
      <c r="G1219" s="187">
        <v>0</v>
      </c>
      <c r="H1219" s="188">
        <v>0</v>
      </c>
      <c r="I1219" s="187">
        <v>0</v>
      </c>
      <c r="J1219" s="188">
        <v>0</v>
      </c>
      <c r="K1219" s="187">
        <v>0</v>
      </c>
      <c r="L1219" s="188">
        <v>0</v>
      </c>
      <c r="M1219" s="187">
        <v>0</v>
      </c>
      <c r="N1219" s="188">
        <v>0</v>
      </c>
      <c r="O1219" s="187">
        <v>0</v>
      </c>
      <c r="P1219" s="188">
        <v>0</v>
      </c>
      <c r="Q1219" s="187">
        <v>0</v>
      </c>
      <c r="R1219" s="188">
        <v>0</v>
      </c>
      <c r="S1219" s="187">
        <v>0</v>
      </c>
      <c r="T1219" s="188">
        <v>0</v>
      </c>
      <c r="U1219" s="187">
        <v>0</v>
      </c>
      <c r="V1219" s="188">
        <v>0</v>
      </c>
      <c r="W1219" s="187">
        <v>0</v>
      </c>
      <c r="X1219" s="188">
        <v>0</v>
      </c>
      <c r="Y1219" s="187">
        <v>0</v>
      </c>
      <c r="Z1219" s="188">
        <v>0</v>
      </c>
      <c r="AA1219" s="187">
        <v>0</v>
      </c>
      <c r="AB1219" s="188">
        <v>0</v>
      </c>
      <c r="AC1219" s="204">
        <f t="shared" si="478"/>
        <v>0</v>
      </c>
      <c r="AD1219" s="204"/>
      <c r="AE1219" s="204"/>
    </row>
    <row r="1220" spans="2:31" s="148" customFormat="1" x14ac:dyDescent="0.3">
      <c r="B1220" s="148" t="s">
        <v>119</v>
      </c>
      <c r="C1220" s="12"/>
      <c r="D1220" s="12"/>
      <c r="E1220" s="149"/>
      <c r="F1220" s="152"/>
      <c r="G1220" s="149"/>
      <c r="H1220" s="152"/>
      <c r="I1220" s="149"/>
      <c r="J1220" s="152"/>
      <c r="K1220" s="149"/>
      <c r="L1220" s="152"/>
      <c r="M1220" s="149"/>
      <c r="N1220" s="152"/>
      <c r="O1220" s="149"/>
      <c r="P1220" s="152"/>
      <c r="Q1220" s="149"/>
      <c r="R1220" s="152"/>
      <c r="S1220" s="149"/>
      <c r="T1220" s="152"/>
      <c r="U1220" s="149"/>
      <c r="V1220" s="152"/>
      <c r="W1220" s="149"/>
      <c r="X1220" s="152"/>
      <c r="Y1220" s="149"/>
      <c r="Z1220" s="152"/>
      <c r="AA1220" s="149"/>
      <c r="AB1220" s="152"/>
      <c r="AC1220" s="204">
        <f t="shared" si="478"/>
        <v>0</v>
      </c>
      <c r="AD1220" s="204"/>
      <c r="AE1220" s="204"/>
    </row>
    <row r="1221" spans="2:31" s="148" customFormat="1" x14ac:dyDescent="0.3">
      <c r="B1221" s="148" t="s">
        <v>120</v>
      </c>
      <c r="C1221" s="12"/>
      <c r="D1221" s="12"/>
      <c r="E1221" s="149"/>
      <c r="F1221" s="152"/>
      <c r="G1221" s="149"/>
      <c r="H1221" s="152"/>
      <c r="I1221" s="149"/>
      <c r="J1221" s="152"/>
      <c r="K1221" s="149"/>
      <c r="L1221" s="152"/>
      <c r="M1221" s="149"/>
      <c r="N1221" s="152"/>
      <c r="O1221" s="149"/>
      <c r="P1221" s="152"/>
      <c r="Q1221" s="149"/>
      <c r="R1221" s="152"/>
      <c r="S1221" s="149"/>
      <c r="T1221" s="152"/>
      <c r="U1221" s="149"/>
      <c r="V1221" s="152"/>
      <c r="W1221" s="149"/>
      <c r="X1221" s="152"/>
      <c r="Y1221" s="149"/>
      <c r="Z1221" s="152"/>
      <c r="AA1221" s="149"/>
      <c r="AB1221" s="152"/>
      <c r="AC1221" s="204">
        <f t="shared" si="478"/>
        <v>0</v>
      </c>
      <c r="AD1221" s="204"/>
      <c r="AE1221" s="204"/>
    </row>
    <row r="1222" spans="2:31" x14ac:dyDescent="0.3">
      <c r="B1222" s="13" t="s">
        <v>2</v>
      </c>
      <c r="C1222" s="13"/>
      <c r="D1222" s="13"/>
      <c r="E1222" s="14">
        <f>SUM(E1167:E1221)</f>
        <v>0</v>
      </c>
      <c r="F1222" s="14">
        <f t="shared" ref="F1222" si="479">SUM(F1167:F1221)</f>
        <v>0</v>
      </c>
      <c r="G1222" s="14">
        <f t="shared" ref="G1222" si="480">SUM(G1167:G1221)</f>
        <v>0</v>
      </c>
      <c r="H1222" s="14">
        <f t="shared" ref="H1222" si="481">SUM(H1167:H1221)</f>
        <v>0</v>
      </c>
      <c r="I1222" s="14">
        <f t="shared" ref="I1222" si="482">SUM(I1167:I1221)</f>
        <v>0</v>
      </c>
      <c r="J1222" s="14">
        <f t="shared" ref="J1222" si="483">SUM(J1167:J1221)</f>
        <v>0</v>
      </c>
      <c r="K1222" s="14">
        <f t="shared" ref="K1222" si="484">SUM(K1167:K1221)</f>
        <v>0</v>
      </c>
      <c r="L1222" s="14">
        <f t="shared" ref="L1222" si="485">SUM(L1167:L1221)</f>
        <v>0</v>
      </c>
      <c r="M1222" s="14">
        <f t="shared" ref="M1222" si="486">SUM(M1167:M1221)</f>
        <v>0</v>
      </c>
      <c r="N1222" s="14">
        <f t="shared" ref="N1222" si="487">SUM(N1167:N1221)</f>
        <v>125.84666666666666</v>
      </c>
      <c r="O1222" s="14">
        <f t="shared" ref="O1222" si="488">SUM(O1167:O1221)</f>
        <v>176.90000000000012</v>
      </c>
      <c r="P1222" s="14">
        <f t="shared" ref="P1222" si="489">SUM(P1167:P1221)</f>
        <v>162.73750000000001</v>
      </c>
      <c r="Q1222" s="14">
        <f t="shared" ref="Q1222" si="490">SUM(Q1167:Q1221)</f>
        <v>426.92283333333336</v>
      </c>
      <c r="R1222" s="14">
        <f t="shared" ref="R1222" si="491">SUM(R1167:R1221)</f>
        <v>142.12616666666668</v>
      </c>
      <c r="S1222" s="14">
        <f t="shared" ref="S1222" si="492">SUM(S1167:S1221)</f>
        <v>92.959833333333364</v>
      </c>
      <c r="T1222" s="14">
        <f t="shared" ref="T1222" si="493">SUM(T1167:T1221)</f>
        <v>0</v>
      </c>
      <c r="U1222" s="14">
        <f t="shared" ref="U1222" si="494">SUM(U1167:U1221)</f>
        <v>0</v>
      </c>
      <c r="V1222" s="14">
        <f t="shared" ref="V1222" si="495">SUM(V1167:V1221)</f>
        <v>0</v>
      </c>
      <c r="W1222" s="14">
        <f t="shared" ref="W1222" si="496">SUM(W1167:W1221)</f>
        <v>0</v>
      </c>
      <c r="X1222" s="14">
        <f t="shared" ref="X1222" si="497">SUM(X1167:X1221)</f>
        <v>0</v>
      </c>
      <c r="Y1222" s="14">
        <f t="shared" ref="Y1222" si="498">SUM(Y1167:Y1221)</f>
        <v>0</v>
      </c>
      <c r="Z1222" s="14">
        <f t="shared" ref="Z1222" si="499">SUM(Z1167:Z1221)</f>
        <v>0</v>
      </c>
      <c r="AA1222" s="14">
        <f t="shared" ref="AA1222" si="500">SUM(AA1167:AA1221)</f>
        <v>0</v>
      </c>
      <c r="AB1222" s="14">
        <f t="shared" ref="AB1222" si="501">SUM(AB1167:AB1221)</f>
        <v>0</v>
      </c>
      <c r="AC1222" s="215">
        <f>SUM(AC1167:AE1221)</f>
        <v>1127.4930000000002</v>
      </c>
      <c r="AD1222" s="215"/>
      <c r="AE1222" s="215"/>
    </row>
    <row r="1223" spans="2:31" x14ac:dyDescent="0.3">
      <c r="B1223" s="15"/>
      <c r="C1223" s="16"/>
      <c r="D1223" s="17"/>
      <c r="E1223" s="17"/>
      <c r="F1223" s="17"/>
      <c r="G1223" s="17"/>
      <c r="H1223" s="17"/>
      <c r="I1223" s="17"/>
      <c r="J1223" s="17"/>
      <c r="K1223" s="17"/>
      <c r="L1223" s="17"/>
      <c r="M1223" s="17"/>
      <c r="N1223" s="17"/>
      <c r="O1223" s="17"/>
      <c r="P1223" s="17"/>
      <c r="Q1223" s="17"/>
      <c r="R1223" s="17"/>
      <c r="S1223" s="17"/>
      <c r="T1223" s="17"/>
      <c r="U1223" s="17"/>
      <c r="V1223" s="17"/>
      <c r="W1223" s="17"/>
      <c r="X1223" s="17"/>
      <c r="Y1223" s="17"/>
      <c r="Z1223" s="17"/>
      <c r="AA1223" s="17"/>
    </row>
    <row r="1224" spans="2:31" x14ac:dyDescent="0.3">
      <c r="B1224" s="15"/>
      <c r="C1224" s="16"/>
      <c r="D1224" s="17"/>
      <c r="E1224" s="17"/>
      <c r="F1224" s="17"/>
      <c r="G1224" s="17"/>
      <c r="H1224" s="17"/>
      <c r="I1224" s="17"/>
      <c r="J1224" s="17"/>
      <c r="K1224" s="17"/>
      <c r="L1224" s="17"/>
      <c r="M1224" s="17"/>
      <c r="N1224" s="17"/>
      <c r="O1224" s="17"/>
      <c r="P1224" s="17"/>
      <c r="Q1224" s="17"/>
      <c r="R1224" s="17"/>
      <c r="S1224" s="17"/>
      <c r="T1224" s="17"/>
      <c r="U1224" s="17"/>
      <c r="V1224" s="17"/>
      <c r="W1224" s="17"/>
      <c r="X1224" s="17"/>
      <c r="Y1224" s="17"/>
      <c r="Z1224" s="17"/>
      <c r="AA1224" s="17"/>
    </row>
    <row r="1225" spans="2:31" x14ac:dyDescent="0.3">
      <c r="B1225" s="8">
        <f>'Resumen-Mensual'!$Y$22</f>
        <v>45037</v>
      </c>
    </row>
    <row r="1226" spans="2:31" x14ac:dyDescent="0.3">
      <c r="B1226" s="8"/>
    </row>
    <row r="1227" spans="2:31" x14ac:dyDescent="0.3">
      <c r="B1227" s="9" t="s">
        <v>81</v>
      </c>
      <c r="C1227" s="10"/>
      <c r="D1227" s="10"/>
      <c r="E1227" s="11">
        <v>1</v>
      </c>
      <c r="F1227" s="11">
        <v>2</v>
      </c>
      <c r="G1227" s="11">
        <v>3</v>
      </c>
      <c r="H1227" s="11">
        <v>4</v>
      </c>
      <c r="I1227" s="11">
        <v>5</v>
      </c>
      <c r="J1227" s="11">
        <v>6</v>
      </c>
      <c r="K1227" s="11">
        <v>7</v>
      </c>
      <c r="L1227" s="11">
        <v>8</v>
      </c>
      <c r="M1227" s="11">
        <v>9</v>
      </c>
      <c r="N1227" s="11">
        <v>10</v>
      </c>
      <c r="O1227" s="11">
        <v>11</v>
      </c>
      <c r="P1227" s="11">
        <v>12</v>
      </c>
      <c r="Q1227" s="11">
        <v>13</v>
      </c>
      <c r="R1227" s="11">
        <v>14</v>
      </c>
      <c r="S1227" s="11">
        <v>15</v>
      </c>
      <c r="T1227" s="11">
        <v>16</v>
      </c>
      <c r="U1227" s="11">
        <v>17</v>
      </c>
      <c r="V1227" s="11">
        <v>18</v>
      </c>
      <c r="W1227" s="11">
        <v>19</v>
      </c>
      <c r="X1227" s="11">
        <v>20</v>
      </c>
      <c r="Y1227" s="11">
        <v>21</v>
      </c>
      <c r="Z1227" s="11">
        <v>22</v>
      </c>
      <c r="AA1227" s="11">
        <v>23</v>
      </c>
      <c r="AB1227" s="11">
        <v>24</v>
      </c>
      <c r="AC1227" s="213" t="s">
        <v>2</v>
      </c>
      <c r="AD1227" s="213"/>
      <c r="AE1227" s="213"/>
    </row>
    <row r="1228" spans="2:31" x14ac:dyDescent="0.3">
      <c r="B1228" s="210" t="s">
        <v>37</v>
      </c>
      <c r="C1228" s="210"/>
      <c r="D1228" s="210"/>
      <c r="E1228" s="237">
        <v>0</v>
      </c>
      <c r="F1228" s="238">
        <v>0</v>
      </c>
      <c r="G1228" s="237">
        <v>0</v>
      </c>
      <c r="H1228" s="238">
        <v>0</v>
      </c>
      <c r="I1228" s="237">
        <v>0</v>
      </c>
      <c r="J1228" s="238">
        <v>0</v>
      </c>
      <c r="K1228" s="237">
        <v>0</v>
      </c>
      <c r="L1228" s="238">
        <v>0</v>
      </c>
      <c r="M1228" s="237">
        <v>0</v>
      </c>
      <c r="N1228" s="238">
        <v>0</v>
      </c>
      <c r="O1228" s="237">
        <v>0</v>
      </c>
      <c r="P1228" s="238">
        <v>0</v>
      </c>
      <c r="Q1228" s="237">
        <v>0</v>
      </c>
      <c r="R1228" s="238">
        <v>0</v>
      </c>
      <c r="S1228" s="237">
        <v>0.59499999999999997</v>
      </c>
      <c r="T1228" s="238">
        <v>1.3556666666666686</v>
      </c>
      <c r="U1228" s="237">
        <v>0</v>
      </c>
      <c r="V1228" s="238">
        <v>0</v>
      </c>
      <c r="W1228" s="237">
        <v>0</v>
      </c>
      <c r="X1228" s="238">
        <v>0</v>
      </c>
      <c r="Y1228" s="237">
        <v>0</v>
      </c>
      <c r="Z1228" s="238">
        <v>0</v>
      </c>
      <c r="AA1228" s="237">
        <v>0</v>
      </c>
      <c r="AB1228" s="238">
        <v>0</v>
      </c>
      <c r="AC1228" s="204">
        <f t="shared" ref="AC1228:AC1260" si="502">SUM(E1228:AB1228)</f>
        <v>1.9506666666666685</v>
      </c>
      <c r="AD1228" s="204"/>
      <c r="AE1228" s="204"/>
    </row>
    <row r="1229" spans="2:31" x14ac:dyDescent="0.3">
      <c r="B1229" s="210" t="s">
        <v>38</v>
      </c>
      <c r="C1229" s="210"/>
      <c r="D1229" s="210"/>
      <c r="E1229" s="237">
        <v>0</v>
      </c>
      <c r="F1229" s="238">
        <v>0</v>
      </c>
      <c r="G1229" s="237">
        <v>0</v>
      </c>
      <c r="H1229" s="238">
        <v>0</v>
      </c>
      <c r="I1229" s="237">
        <v>0</v>
      </c>
      <c r="J1229" s="238">
        <v>0</v>
      </c>
      <c r="K1229" s="237">
        <v>0</v>
      </c>
      <c r="L1229" s="238">
        <v>0</v>
      </c>
      <c r="M1229" s="237">
        <v>0</v>
      </c>
      <c r="N1229" s="238">
        <v>0</v>
      </c>
      <c r="O1229" s="237">
        <v>0</v>
      </c>
      <c r="P1229" s="238">
        <v>0</v>
      </c>
      <c r="Q1229" s="237">
        <v>0</v>
      </c>
      <c r="R1229" s="238">
        <v>0</v>
      </c>
      <c r="S1229" s="237">
        <v>0</v>
      </c>
      <c r="T1229" s="238">
        <v>0</v>
      </c>
      <c r="U1229" s="237">
        <v>0</v>
      </c>
      <c r="V1229" s="238">
        <v>0</v>
      </c>
      <c r="W1229" s="237">
        <v>0</v>
      </c>
      <c r="X1229" s="238">
        <v>0</v>
      </c>
      <c r="Y1229" s="237">
        <v>0</v>
      </c>
      <c r="Z1229" s="238">
        <v>0</v>
      </c>
      <c r="AA1229" s="237">
        <v>0</v>
      </c>
      <c r="AB1229" s="238">
        <v>0</v>
      </c>
      <c r="AC1229" s="204">
        <f t="shared" si="502"/>
        <v>0</v>
      </c>
      <c r="AD1229" s="204"/>
      <c r="AE1229" s="204"/>
    </row>
    <row r="1230" spans="2:31" x14ac:dyDescent="0.3">
      <c r="B1230" s="210" t="s">
        <v>39</v>
      </c>
      <c r="C1230" s="210"/>
      <c r="D1230" s="210"/>
      <c r="E1230" s="237">
        <v>0</v>
      </c>
      <c r="F1230" s="238">
        <v>0</v>
      </c>
      <c r="G1230" s="237">
        <v>0</v>
      </c>
      <c r="H1230" s="238">
        <v>0</v>
      </c>
      <c r="I1230" s="237">
        <v>0</v>
      </c>
      <c r="J1230" s="238">
        <v>0</v>
      </c>
      <c r="K1230" s="237">
        <v>0</v>
      </c>
      <c r="L1230" s="238">
        <v>0</v>
      </c>
      <c r="M1230" s="237">
        <v>0</v>
      </c>
      <c r="N1230" s="238">
        <v>0</v>
      </c>
      <c r="O1230" s="237">
        <v>0</v>
      </c>
      <c r="P1230" s="238">
        <v>0</v>
      </c>
      <c r="Q1230" s="237">
        <v>0</v>
      </c>
      <c r="R1230" s="238">
        <v>0</v>
      </c>
      <c r="S1230" s="237">
        <v>1.2729999999999995</v>
      </c>
      <c r="T1230" s="238">
        <v>1.3266666666666667</v>
      </c>
      <c r="U1230" s="237">
        <v>0</v>
      </c>
      <c r="V1230" s="238">
        <v>0</v>
      </c>
      <c r="W1230" s="237">
        <v>0</v>
      </c>
      <c r="X1230" s="238">
        <v>0</v>
      </c>
      <c r="Y1230" s="237">
        <v>0</v>
      </c>
      <c r="Z1230" s="238">
        <v>0</v>
      </c>
      <c r="AA1230" s="237">
        <v>0</v>
      </c>
      <c r="AB1230" s="238">
        <v>0</v>
      </c>
      <c r="AC1230" s="204">
        <f t="shared" si="502"/>
        <v>2.5996666666666659</v>
      </c>
      <c r="AD1230" s="204"/>
      <c r="AE1230" s="204"/>
    </row>
    <row r="1231" spans="2:31" x14ac:dyDescent="0.3">
      <c r="B1231" s="210" t="s">
        <v>40</v>
      </c>
      <c r="C1231" s="210"/>
      <c r="D1231" s="210"/>
      <c r="E1231" s="237">
        <v>0</v>
      </c>
      <c r="F1231" s="238">
        <v>0</v>
      </c>
      <c r="G1231" s="237">
        <v>0</v>
      </c>
      <c r="H1231" s="238">
        <v>0</v>
      </c>
      <c r="I1231" s="237">
        <v>0</v>
      </c>
      <c r="J1231" s="238">
        <v>0</v>
      </c>
      <c r="K1231" s="237">
        <v>0</v>
      </c>
      <c r="L1231" s="238">
        <v>0</v>
      </c>
      <c r="M1231" s="237">
        <v>0</v>
      </c>
      <c r="N1231" s="238">
        <v>0</v>
      </c>
      <c r="O1231" s="237">
        <v>0</v>
      </c>
      <c r="P1231" s="238">
        <v>0</v>
      </c>
      <c r="Q1231" s="237">
        <v>0</v>
      </c>
      <c r="R1231" s="238">
        <v>0</v>
      </c>
      <c r="S1231" s="237">
        <v>0</v>
      </c>
      <c r="T1231" s="238">
        <v>0</v>
      </c>
      <c r="U1231" s="237">
        <v>0</v>
      </c>
      <c r="V1231" s="238">
        <v>0</v>
      </c>
      <c r="W1231" s="237">
        <v>0</v>
      </c>
      <c r="X1231" s="238">
        <v>0</v>
      </c>
      <c r="Y1231" s="237">
        <v>0</v>
      </c>
      <c r="Z1231" s="238">
        <v>0</v>
      </c>
      <c r="AA1231" s="237">
        <v>0</v>
      </c>
      <c r="AB1231" s="238">
        <v>0</v>
      </c>
      <c r="AC1231" s="204">
        <f t="shared" si="502"/>
        <v>0</v>
      </c>
      <c r="AD1231" s="204"/>
      <c r="AE1231" s="204"/>
    </row>
    <row r="1232" spans="2:31" x14ac:dyDescent="0.3">
      <c r="B1232" s="210" t="s">
        <v>41</v>
      </c>
      <c r="C1232" s="210"/>
      <c r="D1232" s="210"/>
      <c r="E1232" s="237">
        <v>0</v>
      </c>
      <c r="F1232" s="238">
        <v>0</v>
      </c>
      <c r="G1232" s="237">
        <v>0</v>
      </c>
      <c r="H1232" s="238">
        <v>0</v>
      </c>
      <c r="I1232" s="237">
        <v>0</v>
      </c>
      <c r="J1232" s="238">
        <v>0</v>
      </c>
      <c r="K1232" s="237">
        <v>0</v>
      </c>
      <c r="L1232" s="238">
        <v>0</v>
      </c>
      <c r="M1232" s="237">
        <v>0</v>
      </c>
      <c r="N1232" s="238">
        <v>0</v>
      </c>
      <c r="O1232" s="237">
        <v>0</v>
      </c>
      <c r="P1232" s="238">
        <v>0</v>
      </c>
      <c r="Q1232" s="237">
        <v>0</v>
      </c>
      <c r="R1232" s="238">
        <v>0</v>
      </c>
      <c r="S1232" s="237">
        <v>0</v>
      </c>
      <c r="T1232" s="238">
        <v>0</v>
      </c>
      <c r="U1232" s="237">
        <v>0</v>
      </c>
      <c r="V1232" s="238">
        <v>0</v>
      </c>
      <c r="W1232" s="237">
        <v>0</v>
      </c>
      <c r="X1232" s="238">
        <v>0</v>
      </c>
      <c r="Y1232" s="237">
        <v>0</v>
      </c>
      <c r="Z1232" s="238">
        <v>0</v>
      </c>
      <c r="AA1232" s="237">
        <v>0</v>
      </c>
      <c r="AB1232" s="238">
        <v>0</v>
      </c>
      <c r="AC1232" s="204">
        <f t="shared" si="502"/>
        <v>0</v>
      </c>
      <c r="AD1232" s="204"/>
      <c r="AE1232" s="204"/>
    </row>
    <row r="1233" spans="2:31" x14ac:dyDescent="0.3">
      <c r="B1233" s="210" t="s">
        <v>42</v>
      </c>
      <c r="C1233" s="210"/>
      <c r="D1233" s="210"/>
      <c r="E1233" s="237">
        <v>0</v>
      </c>
      <c r="F1233" s="238">
        <v>0</v>
      </c>
      <c r="G1233" s="237">
        <v>0</v>
      </c>
      <c r="H1233" s="238">
        <v>0</v>
      </c>
      <c r="I1233" s="237">
        <v>0</v>
      </c>
      <c r="J1233" s="238">
        <v>0</v>
      </c>
      <c r="K1233" s="237">
        <v>0</v>
      </c>
      <c r="L1233" s="238">
        <v>0</v>
      </c>
      <c r="M1233" s="237">
        <v>0</v>
      </c>
      <c r="N1233" s="238">
        <v>0</v>
      </c>
      <c r="O1233" s="237">
        <v>0</v>
      </c>
      <c r="P1233" s="238">
        <v>0</v>
      </c>
      <c r="Q1233" s="237">
        <v>0</v>
      </c>
      <c r="R1233" s="238">
        <v>0</v>
      </c>
      <c r="S1233" s="237">
        <v>0.33216666666666606</v>
      </c>
      <c r="T1233" s="238">
        <v>0.50133333333333141</v>
      </c>
      <c r="U1233" s="237">
        <v>0</v>
      </c>
      <c r="V1233" s="238">
        <v>0</v>
      </c>
      <c r="W1233" s="237">
        <v>0</v>
      </c>
      <c r="X1233" s="238">
        <v>0</v>
      </c>
      <c r="Y1233" s="237">
        <v>0</v>
      </c>
      <c r="Z1233" s="238">
        <v>0</v>
      </c>
      <c r="AA1233" s="237">
        <v>0</v>
      </c>
      <c r="AB1233" s="238">
        <v>0</v>
      </c>
      <c r="AC1233" s="204">
        <f t="shared" si="502"/>
        <v>0.83349999999999747</v>
      </c>
      <c r="AD1233" s="204"/>
      <c r="AE1233" s="204"/>
    </row>
    <row r="1234" spans="2:31" x14ac:dyDescent="0.3">
      <c r="B1234" s="210" t="s">
        <v>43</v>
      </c>
      <c r="C1234" s="210"/>
      <c r="D1234" s="210"/>
      <c r="E1234" s="237">
        <v>0</v>
      </c>
      <c r="F1234" s="238">
        <v>0</v>
      </c>
      <c r="G1234" s="237">
        <v>0</v>
      </c>
      <c r="H1234" s="238">
        <v>0</v>
      </c>
      <c r="I1234" s="237">
        <v>0</v>
      </c>
      <c r="J1234" s="238">
        <v>0</v>
      </c>
      <c r="K1234" s="237">
        <v>0</v>
      </c>
      <c r="L1234" s="238">
        <v>0</v>
      </c>
      <c r="M1234" s="237">
        <v>0</v>
      </c>
      <c r="N1234" s="238">
        <v>0</v>
      </c>
      <c r="O1234" s="237">
        <v>0</v>
      </c>
      <c r="P1234" s="238">
        <v>0</v>
      </c>
      <c r="Q1234" s="237">
        <v>0</v>
      </c>
      <c r="R1234" s="238">
        <v>0</v>
      </c>
      <c r="S1234" s="237">
        <v>0</v>
      </c>
      <c r="T1234" s="238">
        <v>0</v>
      </c>
      <c r="U1234" s="237">
        <v>0</v>
      </c>
      <c r="V1234" s="238">
        <v>0</v>
      </c>
      <c r="W1234" s="237">
        <v>0</v>
      </c>
      <c r="X1234" s="238">
        <v>0</v>
      </c>
      <c r="Y1234" s="237">
        <v>0</v>
      </c>
      <c r="Z1234" s="238">
        <v>0</v>
      </c>
      <c r="AA1234" s="237">
        <v>0</v>
      </c>
      <c r="AB1234" s="238">
        <v>0</v>
      </c>
      <c r="AC1234" s="204">
        <f t="shared" si="502"/>
        <v>0</v>
      </c>
      <c r="AD1234" s="204"/>
      <c r="AE1234" s="204"/>
    </row>
    <row r="1235" spans="2:31" x14ac:dyDescent="0.3">
      <c r="B1235" s="210" t="s">
        <v>44</v>
      </c>
      <c r="C1235" s="210"/>
      <c r="D1235" s="210"/>
      <c r="E1235" s="237">
        <v>0</v>
      </c>
      <c r="F1235" s="238">
        <v>0</v>
      </c>
      <c r="G1235" s="237">
        <v>0</v>
      </c>
      <c r="H1235" s="238">
        <v>0</v>
      </c>
      <c r="I1235" s="237">
        <v>0</v>
      </c>
      <c r="J1235" s="238">
        <v>0</v>
      </c>
      <c r="K1235" s="237">
        <v>0</v>
      </c>
      <c r="L1235" s="238">
        <v>0</v>
      </c>
      <c r="M1235" s="237">
        <v>0</v>
      </c>
      <c r="N1235" s="238">
        <v>0</v>
      </c>
      <c r="O1235" s="237">
        <v>0</v>
      </c>
      <c r="P1235" s="238">
        <v>0</v>
      </c>
      <c r="Q1235" s="237">
        <v>0</v>
      </c>
      <c r="R1235" s="238">
        <v>0</v>
      </c>
      <c r="S1235" s="237">
        <v>0</v>
      </c>
      <c r="T1235" s="238">
        <v>0</v>
      </c>
      <c r="U1235" s="237">
        <v>0</v>
      </c>
      <c r="V1235" s="238">
        <v>0</v>
      </c>
      <c r="W1235" s="237">
        <v>0</v>
      </c>
      <c r="X1235" s="238">
        <v>0</v>
      </c>
      <c r="Y1235" s="237">
        <v>0</v>
      </c>
      <c r="Z1235" s="238">
        <v>0</v>
      </c>
      <c r="AA1235" s="237">
        <v>0</v>
      </c>
      <c r="AB1235" s="238">
        <v>0</v>
      </c>
      <c r="AC1235" s="204">
        <f t="shared" si="502"/>
        <v>0</v>
      </c>
      <c r="AD1235" s="204"/>
      <c r="AE1235" s="204"/>
    </row>
    <row r="1236" spans="2:31" x14ac:dyDescent="0.3">
      <c r="B1236" s="210" t="s">
        <v>45</v>
      </c>
      <c r="C1236" s="210"/>
      <c r="D1236" s="210"/>
      <c r="E1236" s="237">
        <v>0</v>
      </c>
      <c r="F1236" s="238">
        <v>0</v>
      </c>
      <c r="G1236" s="237">
        <v>0</v>
      </c>
      <c r="H1236" s="238">
        <v>0</v>
      </c>
      <c r="I1236" s="237">
        <v>0</v>
      </c>
      <c r="J1236" s="238">
        <v>0</v>
      </c>
      <c r="K1236" s="237">
        <v>0</v>
      </c>
      <c r="L1236" s="238">
        <v>0</v>
      </c>
      <c r="M1236" s="237">
        <v>0</v>
      </c>
      <c r="N1236" s="238">
        <v>0</v>
      </c>
      <c r="O1236" s="237">
        <v>0</v>
      </c>
      <c r="P1236" s="238">
        <v>0</v>
      </c>
      <c r="Q1236" s="237">
        <v>0.92083333333333373</v>
      </c>
      <c r="R1236" s="238">
        <v>1.5750000000000028</v>
      </c>
      <c r="S1236" s="237">
        <v>1.7564999999999997</v>
      </c>
      <c r="T1236" s="238">
        <v>0.975833333333334</v>
      </c>
      <c r="U1236" s="237">
        <v>0</v>
      </c>
      <c r="V1236" s="238">
        <v>0</v>
      </c>
      <c r="W1236" s="237">
        <v>0</v>
      </c>
      <c r="X1236" s="238">
        <v>0</v>
      </c>
      <c r="Y1236" s="237">
        <v>0</v>
      </c>
      <c r="Z1236" s="238">
        <v>0</v>
      </c>
      <c r="AA1236" s="237">
        <v>0</v>
      </c>
      <c r="AB1236" s="238">
        <v>0</v>
      </c>
      <c r="AC1236" s="204">
        <f t="shared" si="502"/>
        <v>5.2281666666666702</v>
      </c>
      <c r="AD1236" s="204"/>
      <c r="AE1236" s="204"/>
    </row>
    <row r="1237" spans="2:31" x14ac:dyDescent="0.3">
      <c r="B1237" s="210" t="s">
        <v>46</v>
      </c>
      <c r="C1237" s="210"/>
      <c r="D1237" s="210"/>
      <c r="E1237" s="237">
        <v>0</v>
      </c>
      <c r="F1237" s="238">
        <v>0</v>
      </c>
      <c r="G1237" s="237">
        <v>0</v>
      </c>
      <c r="H1237" s="238">
        <v>0</v>
      </c>
      <c r="I1237" s="237">
        <v>0</v>
      </c>
      <c r="J1237" s="238">
        <v>0</v>
      </c>
      <c r="K1237" s="237">
        <v>0</v>
      </c>
      <c r="L1237" s="238">
        <v>0</v>
      </c>
      <c r="M1237" s="237">
        <v>0</v>
      </c>
      <c r="N1237" s="238">
        <v>0</v>
      </c>
      <c r="O1237" s="237">
        <v>0</v>
      </c>
      <c r="P1237" s="238">
        <v>0</v>
      </c>
      <c r="Q1237" s="237">
        <v>0</v>
      </c>
      <c r="R1237" s="238">
        <v>0</v>
      </c>
      <c r="S1237" s="237">
        <v>0.47949999999999982</v>
      </c>
      <c r="T1237" s="238">
        <v>0</v>
      </c>
      <c r="U1237" s="237">
        <v>0</v>
      </c>
      <c r="V1237" s="238">
        <v>0</v>
      </c>
      <c r="W1237" s="237">
        <v>0</v>
      </c>
      <c r="X1237" s="238">
        <v>0</v>
      </c>
      <c r="Y1237" s="237">
        <v>0</v>
      </c>
      <c r="Z1237" s="238">
        <v>0</v>
      </c>
      <c r="AA1237" s="237">
        <v>0</v>
      </c>
      <c r="AB1237" s="238">
        <v>0</v>
      </c>
      <c r="AC1237" s="204">
        <f t="shared" si="502"/>
        <v>0.47949999999999982</v>
      </c>
      <c r="AD1237" s="204"/>
      <c r="AE1237" s="204"/>
    </row>
    <row r="1238" spans="2:31" x14ac:dyDescent="0.3">
      <c r="B1238" s="210" t="s">
        <v>47</v>
      </c>
      <c r="C1238" s="210"/>
      <c r="D1238" s="210"/>
      <c r="E1238" s="237">
        <v>0</v>
      </c>
      <c r="F1238" s="238">
        <v>0</v>
      </c>
      <c r="G1238" s="237">
        <v>0</v>
      </c>
      <c r="H1238" s="238">
        <v>0</v>
      </c>
      <c r="I1238" s="237">
        <v>0</v>
      </c>
      <c r="J1238" s="238">
        <v>0</v>
      </c>
      <c r="K1238" s="237">
        <v>0</v>
      </c>
      <c r="L1238" s="238">
        <v>0</v>
      </c>
      <c r="M1238" s="237">
        <v>0</v>
      </c>
      <c r="N1238" s="238">
        <v>0</v>
      </c>
      <c r="O1238" s="237">
        <v>0</v>
      </c>
      <c r="P1238" s="238">
        <v>0</v>
      </c>
      <c r="Q1238" s="237">
        <v>0</v>
      </c>
      <c r="R1238" s="238">
        <v>0</v>
      </c>
      <c r="S1238" s="237">
        <v>6.1949999999999976</v>
      </c>
      <c r="T1238" s="238">
        <v>1.4866666666666668</v>
      </c>
      <c r="U1238" s="237">
        <v>0</v>
      </c>
      <c r="V1238" s="238">
        <v>0</v>
      </c>
      <c r="W1238" s="237">
        <v>0</v>
      </c>
      <c r="X1238" s="238">
        <v>0</v>
      </c>
      <c r="Y1238" s="237">
        <v>0</v>
      </c>
      <c r="Z1238" s="238">
        <v>0</v>
      </c>
      <c r="AA1238" s="237">
        <v>0</v>
      </c>
      <c r="AB1238" s="238">
        <v>0</v>
      </c>
      <c r="AC1238" s="204">
        <f t="shared" si="502"/>
        <v>7.6816666666666649</v>
      </c>
      <c r="AD1238" s="204"/>
      <c r="AE1238" s="204"/>
    </row>
    <row r="1239" spans="2:31" x14ac:dyDescent="0.3">
      <c r="B1239" s="210" t="s">
        <v>48</v>
      </c>
      <c r="C1239" s="210"/>
      <c r="D1239" s="210"/>
      <c r="E1239" s="237">
        <v>0</v>
      </c>
      <c r="F1239" s="238">
        <v>0</v>
      </c>
      <c r="G1239" s="237">
        <v>0</v>
      </c>
      <c r="H1239" s="238">
        <v>0</v>
      </c>
      <c r="I1239" s="237">
        <v>0</v>
      </c>
      <c r="J1239" s="238">
        <v>0</v>
      </c>
      <c r="K1239" s="237">
        <v>0</v>
      </c>
      <c r="L1239" s="238">
        <v>0</v>
      </c>
      <c r="M1239" s="237">
        <v>0</v>
      </c>
      <c r="N1239" s="238">
        <v>0</v>
      </c>
      <c r="O1239" s="237">
        <v>0</v>
      </c>
      <c r="P1239" s="238">
        <v>0</v>
      </c>
      <c r="Q1239" s="237">
        <v>0</v>
      </c>
      <c r="R1239" s="238">
        <v>0</v>
      </c>
      <c r="S1239" s="237">
        <v>0</v>
      </c>
      <c r="T1239" s="238">
        <v>1.1000000000000001</v>
      </c>
      <c r="U1239" s="237">
        <v>0</v>
      </c>
      <c r="V1239" s="238">
        <v>0</v>
      </c>
      <c r="W1239" s="237">
        <v>0</v>
      </c>
      <c r="X1239" s="238">
        <v>0</v>
      </c>
      <c r="Y1239" s="237">
        <v>0</v>
      </c>
      <c r="Z1239" s="238">
        <v>0</v>
      </c>
      <c r="AA1239" s="237">
        <v>0</v>
      </c>
      <c r="AB1239" s="238">
        <v>0</v>
      </c>
      <c r="AC1239" s="204">
        <f t="shared" si="502"/>
        <v>1.1000000000000001</v>
      </c>
      <c r="AD1239" s="204"/>
      <c r="AE1239" s="204"/>
    </row>
    <row r="1240" spans="2:31" x14ac:dyDescent="0.3">
      <c r="B1240" s="210" t="s">
        <v>49</v>
      </c>
      <c r="C1240" s="210"/>
      <c r="D1240" s="210"/>
      <c r="E1240" s="237">
        <v>0</v>
      </c>
      <c r="F1240" s="238">
        <v>0</v>
      </c>
      <c r="G1240" s="237">
        <v>0</v>
      </c>
      <c r="H1240" s="238">
        <v>0</v>
      </c>
      <c r="I1240" s="237">
        <v>0</v>
      </c>
      <c r="J1240" s="238">
        <v>0</v>
      </c>
      <c r="K1240" s="237">
        <v>0</v>
      </c>
      <c r="L1240" s="238">
        <v>0</v>
      </c>
      <c r="M1240" s="237">
        <v>0</v>
      </c>
      <c r="N1240" s="238">
        <v>0</v>
      </c>
      <c r="O1240" s="237">
        <v>0</v>
      </c>
      <c r="P1240" s="238">
        <v>0</v>
      </c>
      <c r="Q1240" s="237">
        <v>0</v>
      </c>
      <c r="R1240" s="238">
        <v>0</v>
      </c>
      <c r="S1240" s="237">
        <v>0.94333333333333558</v>
      </c>
      <c r="T1240" s="238">
        <v>0</v>
      </c>
      <c r="U1240" s="237">
        <v>0</v>
      </c>
      <c r="V1240" s="238">
        <v>0</v>
      </c>
      <c r="W1240" s="237">
        <v>0</v>
      </c>
      <c r="X1240" s="238">
        <v>0</v>
      </c>
      <c r="Y1240" s="237">
        <v>0</v>
      </c>
      <c r="Z1240" s="238">
        <v>0</v>
      </c>
      <c r="AA1240" s="237">
        <v>0</v>
      </c>
      <c r="AB1240" s="238">
        <v>0</v>
      </c>
      <c r="AC1240" s="204">
        <f t="shared" si="502"/>
        <v>0.94333333333333558</v>
      </c>
      <c r="AD1240" s="204"/>
      <c r="AE1240" s="204"/>
    </row>
    <row r="1241" spans="2:31" x14ac:dyDescent="0.3">
      <c r="B1241" s="210" t="s">
        <v>50</v>
      </c>
      <c r="C1241" s="210"/>
      <c r="D1241" s="210"/>
      <c r="E1241" s="237">
        <v>0</v>
      </c>
      <c r="F1241" s="238">
        <v>0</v>
      </c>
      <c r="G1241" s="237">
        <v>0</v>
      </c>
      <c r="H1241" s="238">
        <v>0</v>
      </c>
      <c r="I1241" s="237">
        <v>0</v>
      </c>
      <c r="J1241" s="238">
        <v>0</v>
      </c>
      <c r="K1241" s="237">
        <v>0</v>
      </c>
      <c r="L1241" s="238">
        <v>0</v>
      </c>
      <c r="M1241" s="237">
        <v>0</v>
      </c>
      <c r="N1241" s="238">
        <v>0</v>
      </c>
      <c r="O1241" s="237">
        <v>0</v>
      </c>
      <c r="P1241" s="238">
        <v>0</v>
      </c>
      <c r="Q1241" s="237">
        <v>0</v>
      </c>
      <c r="R1241" s="238">
        <v>0</v>
      </c>
      <c r="S1241" s="237">
        <v>8.9166666666666214E-2</v>
      </c>
      <c r="T1241" s="238">
        <v>0.35299999999999859</v>
      </c>
      <c r="U1241" s="237">
        <v>0</v>
      </c>
      <c r="V1241" s="238">
        <v>0</v>
      </c>
      <c r="W1241" s="237">
        <v>0</v>
      </c>
      <c r="X1241" s="238">
        <v>0</v>
      </c>
      <c r="Y1241" s="237">
        <v>0</v>
      </c>
      <c r="Z1241" s="238">
        <v>0</v>
      </c>
      <c r="AA1241" s="237">
        <v>0</v>
      </c>
      <c r="AB1241" s="238">
        <v>0</v>
      </c>
      <c r="AC1241" s="204">
        <f t="shared" si="502"/>
        <v>0.44216666666666482</v>
      </c>
      <c r="AD1241" s="204"/>
      <c r="AE1241" s="204"/>
    </row>
    <row r="1242" spans="2:31" x14ac:dyDescent="0.3">
      <c r="B1242" s="210" t="s">
        <v>106</v>
      </c>
      <c r="C1242" s="210"/>
      <c r="D1242" s="210"/>
      <c r="E1242" s="237">
        <v>0</v>
      </c>
      <c r="F1242" s="238">
        <v>0</v>
      </c>
      <c r="G1242" s="237">
        <v>0</v>
      </c>
      <c r="H1242" s="238">
        <v>0</v>
      </c>
      <c r="I1242" s="237">
        <v>0</v>
      </c>
      <c r="J1242" s="238">
        <v>0</v>
      </c>
      <c r="K1242" s="237">
        <v>0</v>
      </c>
      <c r="L1242" s="238">
        <v>0</v>
      </c>
      <c r="M1242" s="237">
        <v>0</v>
      </c>
      <c r="N1242" s="238">
        <v>0</v>
      </c>
      <c r="O1242" s="237">
        <v>0</v>
      </c>
      <c r="P1242" s="238">
        <v>0</v>
      </c>
      <c r="Q1242" s="237">
        <v>0</v>
      </c>
      <c r="R1242" s="238">
        <v>0</v>
      </c>
      <c r="S1242" s="237">
        <v>0</v>
      </c>
      <c r="T1242" s="238">
        <v>0</v>
      </c>
      <c r="U1242" s="237">
        <v>0</v>
      </c>
      <c r="V1242" s="238">
        <v>0</v>
      </c>
      <c r="W1242" s="237">
        <v>0</v>
      </c>
      <c r="X1242" s="238">
        <v>0</v>
      </c>
      <c r="Y1242" s="237">
        <v>0</v>
      </c>
      <c r="Z1242" s="238">
        <v>0</v>
      </c>
      <c r="AA1242" s="237">
        <v>0</v>
      </c>
      <c r="AB1242" s="238">
        <v>0</v>
      </c>
      <c r="AC1242" s="204">
        <f t="shared" si="502"/>
        <v>0</v>
      </c>
      <c r="AD1242" s="204"/>
      <c r="AE1242" s="204"/>
    </row>
    <row r="1243" spans="2:31" x14ac:dyDescent="0.3">
      <c r="B1243" s="210" t="s">
        <v>51</v>
      </c>
      <c r="C1243" s="210"/>
      <c r="D1243" s="210"/>
      <c r="E1243" s="237">
        <v>0</v>
      </c>
      <c r="F1243" s="238">
        <v>0</v>
      </c>
      <c r="G1243" s="237">
        <v>0</v>
      </c>
      <c r="H1243" s="238">
        <v>0</v>
      </c>
      <c r="I1243" s="237">
        <v>0</v>
      </c>
      <c r="J1243" s="238">
        <v>0</v>
      </c>
      <c r="K1243" s="237">
        <v>0</v>
      </c>
      <c r="L1243" s="238">
        <v>0</v>
      </c>
      <c r="M1243" s="237">
        <v>0</v>
      </c>
      <c r="N1243" s="238">
        <v>0</v>
      </c>
      <c r="O1243" s="237">
        <v>0</v>
      </c>
      <c r="P1243" s="238">
        <v>0</v>
      </c>
      <c r="Q1243" s="237">
        <v>0</v>
      </c>
      <c r="R1243" s="238">
        <v>0</v>
      </c>
      <c r="S1243" s="237">
        <v>0</v>
      </c>
      <c r="T1243" s="238">
        <v>0</v>
      </c>
      <c r="U1243" s="237">
        <v>0</v>
      </c>
      <c r="V1243" s="238">
        <v>0</v>
      </c>
      <c r="W1243" s="237">
        <v>0</v>
      </c>
      <c r="X1243" s="238">
        <v>0</v>
      </c>
      <c r="Y1243" s="237">
        <v>0</v>
      </c>
      <c r="Z1243" s="238">
        <v>0</v>
      </c>
      <c r="AA1243" s="237">
        <v>0</v>
      </c>
      <c r="AB1243" s="238">
        <v>0</v>
      </c>
      <c r="AC1243" s="204">
        <f t="shared" si="502"/>
        <v>0</v>
      </c>
      <c r="AD1243" s="204"/>
      <c r="AE1243" s="204"/>
    </row>
    <row r="1244" spans="2:31" x14ac:dyDescent="0.3">
      <c r="B1244" s="210" t="s">
        <v>52</v>
      </c>
      <c r="C1244" s="210"/>
      <c r="D1244" s="210"/>
      <c r="E1244" s="237">
        <v>0</v>
      </c>
      <c r="F1244" s="238">
        <v>0</v>
      </c>
      <c r="G1244" s="237">
        <v>0</v>
      </c>
      <c r="H1244" s="238">
        <v>0</v>
      </c>
      <c r="I1244" s="237">
        <v>0</v>
      </c>
      <c r="J1244" s="238">
        <v>0</v>
      </c>
      <c r="K1244" s="237">
        <v>0</v>
      </c>
      <c r="L1244" s="238">
        <v>0</v>
      </c>
      <c r="M1244" s="237">
        <v>0</v>
      </c>
      <c r="N1244" s="238">
        <v>0</v>
      </c>
      <c r="O1244" s="237">
        <v>0</v>
      </c>
      <c r="P1244" s="238">
        <v>0</v>
      </c>
      <c r="Q1244" s="237">
        <v>5.2443333333333344</v>
      </c>
      <c r="R1244" s="238">
        <v>13.308333333333318</v>
      </c>
      <c r="S1244" s="237">
        <v>12.470000000000002</v>
      </c>
      <c r="T1244" s="238">
        <v>10.353333333333323</v>
      </c>
      <c r="U1244" s="237">
        <v>0</v>
      </c>
      <c r="V1244" s="238">
        <v>0</v>
      </c>
      <c r="W1244" s="237">
        <v>0</v>
      </c>
      <c r="X1244" s="238">
        <v>0</v>
      </c>
      <c r="Y1244" s="237">
        <v>0</v>
      </c>
      <c r="Z1244" s="238">
        <v>0</v>
      </c>
      <c r="AA1244" s="237">
        <v>0</v>
      </c>
      <c r="AB1244" s="238">
        <v>0</v>
      </c>
      <c r="AC1244" s="204">
        <f t="shared" si="502"/>
        <v>41.375999999999976</v>
      </c>
      <c r="AD1244" s="204"/>
      <c r="AE1244" s="204"/>
    </row>
    <row r="1245" spans="2:31" x14ac:dyDescent="0.3">
      <c r="B1245" s="210" t="s">
        <v>53</v>
      </c>
      <c r="C1245" s="210"/>
      <c r="D1245" s="210"/>
      <c r="E1245" s="237">
        <v>0</v>
      </c>
      <c r="F1245" s="238">
        <v>0</v>
      </c>
      <c r="G1245" s="237">
        <v>0</v>
      </c>
      <c r="H1245" s="238">
        <v>0</v>
      </c>
      <c r="I1245" s="237">
        <v>0</v>
      </c>
      <c r="J1245" s="238">
        <v>0</v>
      </c>
      <c r="K1245" s="237">
        <v>0</v>
      </c>
      <c r="L1245" s="238">
        <v>0</v>
      </c>
      <c r="M1245" s="237">
        <v>0</v>
      </c>
      <c r="N1245" s="238">
        <v>0</v>
      </c>
      <c r="O1245" s="237">
        <v>0</v>
      </c>
      <c r="P1245" s="238">
        <v>0</v>
      </c>
      <c r="Q1245" s="237">
        <v>0</v>
      </c>
      <c r="R1245" s="238">
        <v>0</v>
      </c>
      <c r="S1245" s="237">
        <v>0</v>
      </c>
      <c r="T1245" s="238">
        <v>0</v>
      </c>
      <c r="U1245" s="237">
        <v>0</v>
      </c>
      <c r="V1245" s="238">
        <v>0</v>
      </c>
      <c r="W1245" s="237">
        <v>0</v>
      </c>
      <c r="X1245" s="238">
        <v>0</v>
      </c>
      <c r="Y1245" s="237">
        <v>0</v>
      </c>
      <c r="Z1245" s="238">
        <v>0</v>
      </c>
      <c r="AA1245" s="237">
        <v>0</v>
      </c>
      <c r="AB1245" s="238">
        <v>0</v>
      </c>
      <c r="AC1245" s="204">
        <f t="shared" si="502"/>
        <v>0</v>
      </c>
      <c r="AD1245" s="204"/>
      <c r="AE1245" s="204"/>
    </row>
    <row r="1246" spans="2:31" x14ac:dyDescent="0.3">
      <c r="B1246" s="210" t="s">
        <v>54</v>
      </c>
      <c r="C1246" s="210"/>
      <c r="D1246" s="210"/>
      <c r="E1246" s="237">
        <v>0</v>
      </c>
      <c r="F1246" s="238">
        <v>0</v>
      </c>
      <c r="G1246" s="237">
        <v>0</v>
      </c>
      <c r="H1246" s="238">
        <v>0</v>
      </c>
      <c r="I1246" s="237">
        <v>0</v>
      </c>
      <c r="J1246" s="238">
        <v>0</v>
      </c>
      <c r="K1246" s="237">
        <v>0</v>
      </c>
      <c r="L1246" s="238">
        <v>0</v>
      </c>
      <c r="M1246" s="237">
        <v>0</v>
      </c>
      <c r="N1246" s="238">
        <v>0</v>
      </c>
      <c r="O1246" s="237">
        <v>0</v>
      </c>
      <c r="P1246" s="238">
        <v>0</v>
      </c>
      <c r="Q1246" s="237">
        <v>0</v>
      </c>
      <c r="R1246" s="238">
        <v>0</v>
      </c>
      <c r="S1246" s="237">
        <v>0</v>
      </c>
      <c r="T1246" s="238">
        <v>0</v>
      </c>
      <c r="U1246" s="237">
        <v>0</v>
      </c>
      <c r="V1246" s="238">
        <v>0</v>
      </c>
      <c r="W1246" s="237">
        <v>0</v>
      </c>
      <c r="X1246" s="238">
        <v>0</v>
      </c>
      <c r="Y1246" s="237">
        <v>0</v>
      </c>
      <c r="Z1246" s="238">
        <v>0</v>
      </c>
      <c r="AA1246" s="237">
        <v>0</v>
      </c>
      <c r="AB1246" s="238">
        <v>0</v>
      </c>
      <c r="AC1246" s="204">
        <f t="shared" si="502"/>
        <v>0</v>
      </c>
      <c r="AD1246" s="204"/>
      <c r="AE1246" s="204"/>
    </row>
    <row r="1247" spans="2:31" x14ac:dyDescent="0.3">
      <c r="B1247" s="210" t="s">
        <v>55</v>
      </c>
      <c r="C1247" s="210"/>
      <c r="D1247" s="210"/>
      <c r="E1247" s="237">
        <v>0</v>
      </c>
      <c r="F1247" s="238">
        <v>0</v>
      </c>
      <c r="G1247" s="237">
        <v>0</v>
      </c>
      <c r="H1247" s="238">
        <v>0</v>
      </c>
      <c r="I1247" s="237">
        <v>0</v>
      </c>
      <c r="J1247" s="238">
        <v>0</v>
      </c>
      <c r="K1247" s="237">
        <v>0</v>
      </c>
      <c r="L1247" s="238">
        <v>0</v>
      </c>
      <c r="M1247" s="237">
        <v>0</v>
      </c>
      <c r="N1247" s="238">
        <v>0</v>
      </c>
      <c r="O1247" s="237">
        <v>0</v>
      </c>
      <c r="P1247" s="238">
        <v>0</v>
      </c>
      <c r="Q1247" s="237">
        <v>0</v>
      </c>
      <c r="R1247" s="238">
        <v>0</v>
      </c>
      <c r="S1247" s="237">
        <v>0.50016666666666743</v>
      </c>
      <c r="T1247" s="238">
        <v>3.1436666666666668</v>
      </c>
      <c r="U1247" s="237">
        <v>0</v>
      </c>
      <c r="V1247" s="238">
        <v>0</v>
      </c>
      <c r="W1247" s="237">
        <v>0</v>
      </c>
      <c r="X1247" s="238">
        <v>0</v>
      </c>
      <c r="Y1247" s="237">
        <v>0</v>
      </c>
      <c r="Z1247" s="238">
        <v>0</v>
      </c>
      <c r="AA1247" s="237">
        <v>0</v>
      </c>
      <c r="AB1247" s="238">
        <v>0</v>
      </c>
      <c r="AC1247" s="204">
        <f t="shared" si="502"/>
        <v>3.6438333333333341</v>
      </c>
      <c r="AD1247" s="204"/>
      <c r="AE1247" s="204"/>
    </row>
    <row r="1248" spans="2:31" x14ac:dyDescent="0.3">
      <c r="B1248" s="210" t="s">
        <v>56</v>
      </c>
      <c r="C1248" s="210"/>
      <c r="D1248" s="210"/>
      <c r="E1248" s="237">
        <v>0</v>
      </c>
      <c r="F1248" s="238">
        <v>0</v>
      </c>
      <c r="G1248" s="237">
        <v>0</v>
      </c>
      <c r="H1248" s="238">
        <v>0</v>
      </c>
      <c r="I1248" s="237">
        <v>0</v>
      </c>
      <c r="J1248" s="238">
        <v>0</v>
      </c>
      <c r="K1248" s="237">
        <v>0</v>
      </c>
      <c r="L1248" s="238">
        <v>0</v>
      </c>
      <c r="M1248" s="237">
        <v>0</v>
      </c>
      <c r="N1248" s="238">
        <v>0</v>
      </c>
      <c r="O1248" s="237">
        <v>0</v>
      </c>
      <c r="P1248" s="238">
        <v>0</v>
      </c>
      <c r="Q1248" s="237">
        <v>0</v>
      </c>
      <c r="R1248" s="238">
        <v>0</v>
      </c>
      <c r="S1248" s="237">
        <v>1.236166666666666</v>
      </c>
      <c r="T1248" s="238">
        <v>2.8011666666666653</v>
      </c>
      <c r="U1248" s="237">
        <v>0</v>
      </c>
      <c r="V1248" s="238">
        <v>0</v>
      </c>
      <c r="W1248" s="237">
        <v>0</v>
      </c>
      <c r="X1248" s="238">
        <v>0</v>
      </c>
      <c r="Y1248" s="237">
        <v>0</v>
      </c>
      <c r="Z1248" s="238">
        <v>0</v>
      </c>
      <c r="AA1248" s="237">
        <v>0</v>
      </c>
      <c r="AB1248" s="238">
        <v>0</v>
      </c>
      <c r="AC1248" s="204">
        <f t="shared" si="502"/>
        <v>4.037333333333331</v>
      </c>
      <c r="AD1248" s="204"/>
      <c r="AE1248" s="204"/>
    </row>
    <row r="1249" spans="2:31" x14ac:dyDescent="0.3">
      <c r="B1249" s="210" t="s">
        <v>112</v>
      </c>
      <c r="C1249" s="210"/>
      <c r="D1249" s="210"/>
      <c r="E1249" s="237">
        <v>0</v>
      </c>
      <c r="F1249" s="238">
        <v>0</v>
      </c>
      <c r="G1249" s="237">
        <v>0</v>
      </c>
      <c r="H1249" s="238">
        <v>0</v>
      </c>
      <c r="I1249" s="237">
        <v>0</v>
      </c>
      <c r="J1249" s="238">
        <v>0</v>
      </c>
      <c r="K1249" s="237">
        <v>0</v>
      </c>
      <c r="L1249" s="238">
        <v>0</v>
      </c>
      <c r="M1249" s="237">
        <v>0</v>
      </c>
      <c r="N1249" s="238">
        <v>0</v>
      </c>
      <c r="O1249" s="237">
        <v>0</v>
      </c>
      <c r="P1249" s="238">
        <v>0</v>
      </c>
      <c r="Q1249" s="237">
        <v>0</v>
      </c>
      <c r="R1249" s="238">
        <v>0</v>
      </c>
      <c r="S1249" s="237">
        <v>0.69266666666666721</v>
      </c>
      <c r="T1249" s="238">
        <v>0.59550000000000003</v>
      </c>
      <c r="U1249" s="237">
        <v>0</v>
      </c>
      <c r="V1249" s="238">
        <v>0</v>
      </c>
      <c r="W1249" s="237">
        <v>0</v>
      </c>
      <c r="X1249" s="238">
        <v>0</v>
      </c>
      <c r="Y1249" s="237">
        <v>0</v>
      </c>
      <c r="Z1249" s="238">
        <v>0</v>
      </c>
      <c r="AA1249" s="237">
        <v>0</v>
      </c>
      <c r="AB1249" s="238">
        <v>0</v>
      </c>
      <c r="AC1249" s="204">
        <f t="shared" si="502"/>
        <v>1.2881666666666671</v>
      </c>
      <c r="AD1249" s="204"/>
      <c r="AE1249" s="204"/>
    </row>
    <row r="1250" spans="2:31" x14ac:dyDescent="0.3">
      <c r="B1250" s="210" t="s">
        <v>57</v>
      </c>
      <c r="C1250" s="210"/>
      <c r="D1250" s="210"/>
      <c r="E1250" s="237">
        <v>0</v>
      </c>
      <c r="F1250" s="238">
        <v>0</v>
      </c>
      <c r="G1250" s="237">
        <v>0</v>
      </c>
      <c r="H1250" s="238">
        <v>0</v>
      </c>
      <c r="I1250" s="237">
        <v>0</v>
      </c>
      <c r="J1250" s="238">
        <v>0</v>
      </c>
      <c r="K1250" s="237">
        <v>0</v>
      </c>
      <c r="L1250" s="238">
        <v>0</v>
      </c>
      <c r="M1250" s="237">
        <v>0</v>
      </c>
      <c r="N1250" s="238">
        <v>0</v>
      </c>
      <c r="O1250" s="237">
        <v>0</v>
      </c>
      <c r="P1250" s="238">
        <v>0</v>
      </c>
      <c r="Q1250" s="237">
        <v>0</v>
      </c>
      <c r="R1250" s="238">
        <v>0</v>
      </c>
      <c r="S1250" s="237">
        <v>0</v>
      </c>
      <c r="T1250" s="238">
        <v>6.4000000000000001E-2</v>
      </c>
      <c r="U1250" s="237">
        <v>0</v>
      </c>
      <c r="V1250" s="238">
        <v>0</v>
      </c>
      <c r="W1250" s="237">
        <v>0</v>
      </c>
      <c r="X1250" s="238">
        <v>0</v>
      </c>
      <c r="Y1250" s="237">
        <v>0</v>
      </c>
      <c r="Z1250" s="238">
        <v>0</v>
      </c>
      <c r="AA1250" s="237">
        <v>0</v>
      </c>
      <c r="AB1250" s="238">
        <v>0</v>
      </c>
      <c r="AC1250" s="204">
        <f t="shared" si="502"/>
        <v>6.4000000000000001E-2</v>
      </c>
      <c r="AD1250" s="204"/>
      <c r="AE1250" s="204"/>
    </row>
    <row r="1251" spans="2:31" x14ac:dyDescent="0.3">
      <c r="B1251" s="210" t="s">
        <v>58</v>
      </c>
      <c r="C1251" s="210"/>
      <c r="D1251" s="210"/>
      <c r="E1251" s="237">
        <v>0</v>
      </c>
      <c r="F1251" s="238">
        <v>0</v>
      </c>
      <c r="G1251" s="237">
        <v>0</v>
      </c>
      <c r="H1251" s="238">
        <v>0</v>
      </c>
      <c r="I1251" s="237">
        <v>0</v>
      </c>
      <c r="J1251" s="238">
        <v>0</v>
      </c>
      <c r="K1251" s="237">
        <v>0</v>
      </c>
      <c r="L1251" s="238">
        <v>0</v>
      </c>
      <c r="M1251" s="237">
        <v>0</v>
      </c>
      <c r="N1251" s="238">
        <v>0</v>
      </c>
      <c r="O1251" s="237">
        <v>0</v>
      </c>
      <c r="P1251" s="238">
        <v>0</v>
      </c>
      <c r="Q1251" s="237">
        <v>0</v>
      </c>
      <c r="R1251" s="238">
        <v>0</v>
      </c>
      <c r="S1251" s="237">
        <v>0</v>
      </c>
      <c r="T1251" s="238">
        <v>0</v>
      </c>
      <c r="U1251" s="237">
        <v>0</v>
      </c>
      <c r="V1251" s="238">
        <v>0</v>
      </c>
      <c r="W1251" s="237">
        <v>0</v>
      </c>
      <c r="X1251" s="238">
        <v>0</v>
      </c>
      <c r="Y1251" s="237">
        <v>0</v>
      </c>
      <c r="Z1251" s="238">
        <v>0</v>
      </c>
      <c r="AA1251" s="237">
        <v>0</v>
      </c>
      <c r="AB1251" s="238">
        <v>0</v>
      </c>
      <c r="AC1251" s="204">
        <f t="shared" si="502"/>
        <v>0</v>
      </c>
      <c r="AD1251" s="204"/>
      <c r="AE1251" s="204"/>
    </row>
    <row r="1252" spans="2:31" x14ac:dyDescent="0.3">
      <c r="B1252" s="210" t="s">
        <v>113</v>
      </c>
      <c r="C1252" s="210"/>
      <c r="D1252" s="210"/>
      <c r="E1252" s="237">
        <v>0</v>
      </c>
      <c r="F1252" s="238">
        <v>0</v>
      </c>
      <c r="G1252" s="237">
        <v>0</v>
      </c>
      <c r="H1252" s="238">
        <v>0</v>
      </c>
      <c r="I1252" s="237">
        <v>0</v>
      </c>
      <c r="J1252" s="238">
        <v>0</v>
      </c>
      <c r="K1252" s="237">
        <v>0</v>
      </c>
      <c r="L1252" s="238">
        <v>0</v>
      </c>
      <c r="M1252" s="237">
        <v>0</v>
      </c>
      <c r="N1252" s="238">
        <v>0</v>
      </c>
      <c r="O1252" s="237">
        <v>0</v>
      </c>
      <c r="P1252" s="238">
        <v>0</v>
      </c>
      <c r="Q1252" s="237">
        <v>0</v>
      </c>
      <c r="R1252" s="238">
        <v>0</v>
      </c>
      <c r="S1252" s="237">
        <v>0</v>
      </c>
      <c r="T1252" s="238">
        <v>0.48649999999999949</v>
      </c>
      <c r="U1252" s="237">
        <v>0</v>
      </c>
      <c r="V1252" s="238">
        <v>0</v>
      </c>
      <c r="W1252" s="237">
        <v>0</v>
      </c>
      <c r="X1252" s="238">
        <v>0</v>
      </c>
      <c r="Y1252" s="237">
        <v>0</v>
      </c>
      <c r="Z1252" s="238">
        <v>0</v>
      </c>
      <c r="AA1252" s="237">
        <v>0</v>
      </c>
      <c r="AB1252" s="238">
        <v>0</v>
      </c>
      <c r="AC1252" s="204">
        <f t="shared" si="502"/>
        <v>0.48649999999999949</v>
      </c>
      <c r="AD1252" s="204"/>
      <c r="AE1252" s="204"/>
    </row>
    <row r="1253" spans="2:31" x14ac:dyDescent="0.3">
      <c r="B1253" s="210" t="s">
        <v>59</v>
      </c>
      <c r="C1253" s="210"/>
      <c r="D1253" s="210"/>
      <c r="E1253" s="237">
        <v>0</v>
      </c>
      <c r="F1253" s="238">
        <v>0</v>
      </c>
      <c r="G1253" s="237">
        <v>0</v>
      </c>
      <c r="H1253" s="238">
        <v>0</v>
      </c>
      <c r="I1253" s="237">
        <v>0</v>
      </c>
      <c r="J1253" s="238">
        <v>0</v>
      </c>
      <c r="K1253" s="237">
        <v>0</v>
      </c>
      <c r="L1253" s="238">
        <v>0</v>
      </c>
      <c r="M1253" s="237">
        <v>0</v>
      </c>
      <c r="N1253" s="238">
        <v>4.1166666666666289E-2</v>
      </c>
      <c r="O1253" s="237">
        <v>2.2971666666666679</v>
      </c>
      <c r="P1253" s="238">
        <v>1.4490000000000001</v>
      </c>
      <c r="Q1253" s="237">
        <v>0.73616666666666719</v>
      </c>
      <c r="R1253" s="238">
        <v>1.0270000000000001</v>
      </c>
      <c r="S1253" s="237">
        <v>2.4718333333333349</v>
      </c>
      <c r="T1253" s="238">
        <v>1.9286666666666668</v>
      </c>
      <c r="U1253" s="237">
        <v>0</v>
      </c>
      <c r="V1253" s="238">
        <v>0</v>
      </c>
      <c r="W1253" s="237">
        <v>0</v>
      </c>
      <c r="X1253" s="238">
        <v>0</v>
      </c>
      <c r="Y1253" s="237">
        <v>0</v>
      </c>
      <c r="Z1253" s="238">
        <v>0</v>
      </c>
      <c r="AA1253" s="237">
        <v>0</v>
      </c>
      <c r="AB1253" s="238">
        <v>0</v>
      </c>
      <c r="AC1253" s="204">
        <f t="shared" si="502"/>
        <v>9.9510000000000041</v>
      </c>
      <c r="AD1253" s="204"/>
      <c r="AE1253" s="204"/>
    </row>
    <row r="1254" spans="2:31" x14ac:dyDescent="0.3">
      <c r="B1254" s="210" t="s">
        <v>60</v>
      </c>
      <c r="C1254" s="210"/>
      <c r="D1254" s="210"/>
      <c r="E1254" s="237">
        <v>0</v>
      </c>
      <c r="F1254" s="238">
        <v>0</v>
      </c>
      <c r="G1254" s="237">
        <v>0</v>
      </c>
      <c r="H1254" s="238">
        <v>0</v>
      </c>
      <c r="I1254" s="237">
        <v>0</v>
      </c>
      <c r="J1254" s="238">
        <v>0</v>
      </c>
      <c r="K1254" s="237">
        <v>0</v>
      </c>
      <c r="L1254" s="238">
        <v>0</v>
      </c>
      <c r="M1254" s="237">
        <v>0</v>
      </c>
      <c r="N1254" s="238">
        <v>0.54333333333333322</v>
      </c>
      <c r="O1254" s="237">
        <v>0.74983333333333368</v>
      </c>
      <c r="P1254" s="238">
        <v>0.75666666666666649</v>
      </c>
      <c r="Q1254" s="237">
        <v>0.29700000000000004</v>
      </c>
      <c r="R1254" s="238">
        <v>0.42816666666666658</v>
      </c>
      <c r="S1254" s="237">
        <v>2.9093333333333322</v>
      </c>
      <c r="T1254" s="238">
        <v>0.79066666666666696</v>
      </c>
      <c r="U1254" s="237">
        <v>0</v>
      </c>
      <c r="V1254" s="238">
        <v>0</v>
      </c>
      <c r="W1254" s="237">
        <v>0</v>
      </c>
      <c r="X1254" s="238">
        <v>0</v>
      </c>
      <c r="Y1254" s="237">
        <v>0</v>
      </c>
      <c r="Z1254" s="238">
        <v>0</v>
      </c>
      <c r="AA1254" s="237">
        <v>0</v>
      </c>
      <c r="AB1254" s="238">
        <v>0</v>
      </c>
      <c r="AC1254" s="204">
        <f t="shared" si="502"/>
        <v>6.4749999999999996</v>
      </c>
      <c r="AD1254" s="204"/>
      <c r="AE1254" s="204"/>
    </row>
    <row r="1255" spans="2:31" x14ac:dyDescent="0.3">
      <c r="B1255" s="210" t="s">
        <v>61</v>
      </c>
      <c r="C1255" s="210"/>
      <c r="D1255" s="210"/>
      <c r="E1255" s="237">
        <v>0</v>
      </c>
      <c r="F1255" s="238">
        <v>0</v>
      </c>
      <c r="G1255" s="237">
        <v>0</v>
      </c>
      <c r="H1255" s="238">
        <v>0</v>
      </c>
      <c r="I1255" s="237">
        <v>0</v>
      </c>
      <c r="J1255" s="238">
        <v>0</v>
      </c>
      <c r="K1255" s="237">
        <v>0</v>
      </c>
      <c r="L1255" s="238">
        <v>0</v>
      </c>
      <c r="M1255" s="237">
        <v>0</v>
      </c>
      <c r="N1255" s="238">
        <v>0.28100000000000003</v>
      </c>
      <c r="O1255" s="237">
        <v>0.52316666666666645</v>
      </c>
      <c r="P1255" s="238">
        <v>0.9928333333333329</v>
      </c>
      <c r="Q1255" s="237">
        <v>0.14299999999999996</v>
      </c>
      <c r="R1255" s="238">
        <v>0.30749999999999994</v>
      </c>
      <c r="S1255" s="237">
        <v>1.0246666666666659</v>
      </c>
      <c r="T1255" s="238">
        <v>1.6151666666666662</v>
      </c>
      <c r="U1255" s="237">
        <v>0</v>
      </c>
      <c r="V1255" s="238">
        <v>0</v>
      </c>
      <c r="W1255" s="237">
        <v>0</v>
      </c>
      <c r="X1255" s="238">
        <v>0</v>
      </c>
      <c r="Y1255" s="237">
        <v>0</v>
      </c>
      <c r="Z1255" s="238">
        <v>0</v>
      </c>
      <c r="AA1255" s="237">
        <v>0</v>
      </c>
      <c r="AB1255" s="238">
        <v>0</v>
      </c>
      <c r="AC1255" s="204">
        <f t="shared" si="502"/>
        <v>4.8873333333333315</v>
      </c>
      <c r="AD1255" s="204"/>
      <c r="AE1255" s="204"/>
    </row>
    <row r="1256" spans="2:31" x14ac:dyDescent="0.3">
      <c r="B1256" s="210" t="s">
        <v>62</v>
      </c>
      <c r="C1256" s="210"/>
      <c r="D1256" s="210"/>
      <c r="E1256" s="237">
        <v>0</v>
      </c>
      <c r="F1256" s="238">
        <v>0</v>
      </c>
      <c r="G1256" s="237">
        <v>0</v>
      </c>
      <c r="H1256" s="238">
        <v>0</v>
      </c>
      <c r="I1256" s="237">
        <v>0</v>
      </c>
      <c r="J1256" s="238">
        <v>0</v>
      </c>
      <c r="K1256" s="237">
        <v>0</v>
      </c>
      <c r="L1256" s="238">
        <v>0</v>
      </c>
      <c r="M1256" s="237">
        <v>0</v>
      </c>
      <c r="N1256" s="238">
        <v>0</v>
      </c>
      <c r="O1256" s="237">
        <v>0</v>
      </c>
      <c r="P1256" s="238">
        <v>0</v>
      </c>
      <c r="Q1256" s="237">
        <v>0</v>
      </c>
      <c r="R1256" s="238">
        <v>0</v>
      </c>
      <c r="S1256" s="237">
        <v>0</v>
      </c>
      <c r="T1256" s="238">
        <v>0</v>
      </c>
      <c r="U1256" s="237">
        <v>0</v>
      </c>
      <c r="V1256" s="238">
        <v>0</v>
      </c>
      <c r="W1256" s="237">
        <v>0</v>
      </c>
      <c r="X1256" s="238">
        <v>0</v>
      </c>
      <c r="Y1256" s="237">
        <v>0</v>
      </c>
      <c r="Z1256" s="238">
        <v>0</v>
      </c>
      <c r="AA1256" s="237">
        <v>0</v>
      </c>
      <c r="AB1256" s="238">
        <v>0</v>
      </c>
      <c r="AC1256" s="204">
        <f t="shared" si="502"/>
        <v>0</v>
      </c>
      <c r="AD1256" s="204"/>
      <c r="AE1256" s="204"/>
    </row>
    <row r="1257" spans="2:31" x14ac:dyDescent="0.3">
      <c r="B1257" s="210" t="s">
        <v>63</v>
      </c>
      <c r="C1257" s="210"/>
      <c r="D1257" s="210"/>
      <c r="E1257" s="237">
        <v>0</v>
      </c>
      <c r="F1257" s="238">
        <v>0</v>
      </c>
      <c r="G1257" s="237">
        <v>0</v>
      </c>
      <c r="H1257" s="238">
        <v>0</v>
      </c>
      <c r="I1257" s="237">
        <v>0</v>
      </c>
      <c r="J1257" s="238">
        <v>0</v>
      </c>
      <c r="K1257" s="237">
        <v>0</v>
      </c>
      <c r="L1257" s="238">
        <v>0</v>
      </c>
      <c r="M1257" s="237">
        <v>0</v>
      </c>
      <c r="N1257" s="238">
        <v>0</v>
      </c>
      <c r="O1257" s="237">
        <v>0</v>
      </c>
      <c r="P1257" s="238">
        <v>0</v>
      </c>
      <c r="Q1257" s="237">
        <v>0</v>
      </c>
      <c r="R1257" s="238">
        <v>0</v>
      </c>
      <c r="S1257" s="237">
        <v>3.4213333333333327</v>
      </c>
      <c r="T1257" s="238">
        <v>8.5289999999999964</v>
      </c>
      <c r="U1257" s="237">
        <v>0</v>
      </c>
      <c r="V1257" s="238">
        <v>0</v>
      </c>
      <c r="W1257" s="237">
        <v>0</v>
      </c>
      <c r="X1257" s="238">
        <v>0</v>
      </c>
      <c r="Y1257" s="237">
        <v>0</v>
      </c>
      <c r="Z1257" s="238">
        <v>0</v>
      </c>
      <c r="AA1257" s="237">
        <v>0</v>
      </c>
      <c r="AB1257" s="238">
        <v>0</v>
      </c>
      <c r="AC1257" s="204">
        <f t="shared" si="502"/>
        <v>11.950333333333329</v>
      </c>
      <c r="AD1257" s="204"/>
      <c r="AE1257" s="204"/>
    </row>
    <row r="1258" spans="2:31" x14ac:dyDescent="0.3">
      <c r="B1258" s="210" t="s">
        <v>64</v>
      </c>
      <c r="C1258" s="210"/>
      <c r="D1258" s="210"/>
      <c r="E1258" s="237">
        <v>0</v>
      </c>
      <c r="F1258" s="238">
        <v>0</v>
      </c>
      <c r="G1258" s="237">
        <v>0</v>
      </c>
      <c r="H1258" s="238">
        <v>0</v>
      </c>
      <c r="I1258" s="237">
        <v>0</v>
      </c>
      <c r="J1258" s="238">
        <v>0</v>
      </c>
      <c r="K1258" s="237">
        <v>0</v>
      </c>
      <c r="L1258" s="238">
        <v>0</v>
      </c>
      <c r="M1258" s="237">
        <v>0</v>
      </c>
      <c r="N1258" s="238">
        <v>0</v>
      </c>
      <c r="O1258" s="237">
        <v>0</v>
      </c>
      <c r="P1258" s="238">
        <v>0.83183333333333309</v>
      </c>
      <c r="Q1258" s="237">
        <v>0.95366666666666644</v>
      </c>
      <c r="R1258" s="238">
        <v>0.3279999999999999</v>
      </c>
      <c r="S1258" s="237">
        <v>0.18866666666666662</v>
      </c>
      <c r="T1258" s="238">
        <v>0.19566666666666646</v>
      </c>
      <c r="U1258" s="237">
        <v>0</v>
      </c>
      <c r="V1258" s="238">
        <v>0</v>
      </c>
      <c r="W1258" s="237">
        <v>0</v>
      </c>
      <c r="X1258" s="238">
        <v>0</v>
      </c>
      <c r="Y1258" s="237">
        <v>0</v>
      </c>
      <c r="Z1258" s="238">
        <v>0</v>
      </c>
      <c r="AA1258" s="237">
        <v>0</v>
      </c>
      <c r="AB1258" s="238">
        <v>0</v>
      </c>
      <c r="AC1258" s="204">
        <f t="shared" si="502"/>
        <v>2.4978333333333325</v>
      </c>
      <c r="AD1258" s="204"/>
      <c r="AE1258" s="204"/>
    </row>
    <row r="1259" spans="2:31" x14ac:dyDescent="0.3">
      <c r="B1259" s="210" t="s">
        <v>105</v>
      </c>
      <c r="C1259" s="210"/>
      <c r="D1259" s="210"/>
      <c r="E1259" s="237">
        <v>0</v>
      </c>
      <c r="F1259" s="238">
        <v>0</v>
      </c>
      <c r="G1259" s="237">
        <v>0</v>
      </c>
      <c r="H1259" s="238">
        <v>0</v>
      </c>
      <c r="I1259" s="237">
        <v>0</v>
      </c>
      <c r="J1259" s="238">
        <v>0</v>
      </c>
      <c r="K1259" s="237">
        <v>0</v>
      </c>
      <c r="L1259" s="238">
        <v>0</v>
      </c>
      <c r="M1259" s="237">
        <v>0</v>
      </c>
      <c r="N1259" s="238">
        <v>0</v>
      </c>
      <c r="O1259" s="237">
        <v>0</v>
      </c>
      <c r="P1259" s="238">
        <v>7.3390000000000004</v>
      </c>
      <c r="Q1259" s="237">
        <v>5.3098333333333345</v>
      </c>
      <c r="R1259" s="238">
        <v>1.5515000000000001</v>
      </c>
      <c r="S1259" s="237">
        <v>2.4885000000000002</v>
      </c>
      <c r="T1259" s="238">
        <v>4.024</v>
      </c>
      <c r="U1259" s="237">
        <v>0</v>
      </c>
      <c r="V1259" s="238">
        <v>0</v>
      </c>
      <c r="W1259" s="237">
        <v>0</v>
      </c>
      <c r="X1259" s="238">
        <v>0</v>
      </c>
      <c r="Y1259" s="237">
        <v>0</v>
      </c>
      <c r="Z1259" s="238">
        <v>0</v>
      </c>
      <c r="AA1259" s="237">
        <v>0</v>
      </c>
      <c r="AB1259" s="238">
        <v>0</v>
      </c>
      <c r="AC1259" s="204">
        <f t="shared" si="502"/>
        <v>20.712833333333336</v>
      </c>
      <c r="AD1259" s="204"/>
      <c r="AE1259" s="204"/>
    </row>
    <row r="1260" spans="2:31" x14ac:dyDescent="0.3">
      <c r="B1260" s="210" t="s">
        <v>65</v>
      </c>
      <c r="C1260" s="210"/>
      <c r="D1260" s="210"/>
      <c r="E1260" s="237">
        <v>0</v>
      </c>
      <c r="F1260" s="238">
        <v>0</v>
      </c>
      <c r="G1260" s="237">
        <v>0</v>
      </c>
      <c r="H1260" s="238">
        <v>0</v>
      </c>
      <c r="I1260" s="237">
        <v>0</v>
      </c>
      <c r="J1260" s="238">
        <v>0</v>
      </c>
      <c r="K1260" s="237">
        <v>0</v>
      </c>
      <c r="L1260" s="238">
        <v>0</v>
      </c>
      <c r="M1260" s="237">
        <v>0</v>
      </c>
      <c r="N1260" s="238">
        <v>0</v>
      </c>
      <c r="O1260" s="237">
        <v>0</v>
      </c>
      <c r="P1260" s="238">
        <v>0</v>
      </c>
      <c r="Q1260" s="237">
        <v>0</v>
      </c>
      <c r="R1260" s="238">
        <v>7.666666666666681E-3</v>
      </c>
      <c r="S1260" s="237">
        <v>9.816666666666668E-2</v>
      </c>
      <c r="T1260" s="238">
        <v>0.54416666666666669</v>
      </c>
      <c r="U1260" s="237">
        <v>0</v>
      </c>
      <c r="V1260" s="238">
        <v>0</v>
      </c>
      <c r="W1260" s="237">
        <v>0</v>
      </c>
      <c r="X1260" s="238">
        <v>0</v>
      </c>
      <c r="Y1260" s="237">
        <v>0</v>
      </c>
      <c r="Z1260" s="238">
        <v>0</v>
      </c>
      <c r="AA1260" s="237">
        <v>0</v>
      </c>
      <c r="AB1260" s="238">
        <v>0</v>
      </c>
      <c r="AC1260" s="204">
        <f t="shared" si="502"/>
        <v>0.65</v>
      </c>
      <c r="AD1260" s="204"/>
      <c r="AE1260" s="204"/>
    </row>
    <row r="1261" spans="2:31" x14ac:dyDescent="0.3">
      <c r="B1261" s="210" t="s">
        <v>66</v>
      </c>
      <c r="C1261" s="210"/>
      <c r="D1261" s="210"/>
      <c r="E1261" s="237">
        <v>0</v>
      </c>
      <c r="F1261" s="238">
        <v>0</v>
      </c>
      <c r="G1261" s="237">
        <v>0</v>
      </c>
      <c r="H1261" s="238">
        <v>0</v>
      </c>
      <c r="I1261" s="237">
        <v>0</v>
      </c>
      <c r="J1261" s="238">
        <v>0</v>
      </c>
      <c r="K1261" s="237">
        <v>0</v>
      </c>
      <c r="L1261" s="238">
        <v>0</v>
      </c>
      <c r="M1261" s="237">
        <v>0</v>
      </c>
      <c r="N1261" s="238">
        <v>0</v>
      </c>
      <c r="O1261" s="237">
        <v>0</v>
      </c>
      <c r="P1261" s="238">
        <v>0.26316666666666688</v>
      </c>
      <c r="Q1261" s="237">
        <v>0.23983333333333318</v>
      </c>
      <c r="R1261" s="238">
        <v>0.59749999999999992</v>
      </c>
      <c r="S1261" s="237">
        <v>0.21049999999999994</v>
      </c>
      <c r="T1261" s="238">
        <v>0.83866666666666678</v>
      </c>
      <c r="U1261" s="237">
        <v>0</v>
      </c>
      <c r="V1261" s="238">
        <v>0</v>
      </c>
      <c r="W1261" s="237">
        <v>0</v>
      </c>
      <c r="X1261" s="238">
        <v>0</v>
      </c>
      <c r="Y1261" s="237">
        <v>0</v>
      </c>
      <c r="Z1261" s="238">
        <v>0</v>
      </c>
      <c r="AA1261" s="237">
        <v>0</v>
      </c>
      <c r="AB1261" s="238">
        <v>0</v>
      </c>
      <c r="AC1261" s="204">
        <f>SUM(E1261:AB1261)</f>
        <v>2.1496666666666666</v>
      </c>
      <c r="AD1261" s="204"/>
      <c r="AE1261" s="204"/>
    </row>
    <row r="1262" spans="2:31" x14ac:dyDescent="0.3">
      <c r="B1262" s="210" t="s">
        <v>67</v>
      </c>
      <c r="C1262" s="210"/>
      <c r="D1262" s="210"/>
      <c r="E1262" s="237">
        <v>0</v>
      </c>
      <c r="F1262" s="238">
        <v>0</v>
      </c>
      <c r="G1262" s="237">
        <v>0</v>
      </c>
      <c r="H1262" s="238">
        <v>0</v>
      </c>
      <c r="I1262" s="237">
        <v>0</v>
      </c>
      <c r="J1262" s="238">
        <v>0</v>
      </c>
      <c r="K1262" s="237">
        <v>0</v>
      </c>
      <c r="L1262" s="238">
        <v>0</v>
      </c>
      <c r="M1262" s="237">
        <v>0</v>
      </c>
      <c r="N1262" s="238">
        <v>0</v>
      </c>
      <c r="O1262" s="237">
        <v>0</v>
      </c>
      <c r="P1262" s="238">
        <v>4.3333333333333356E-2</v>
      </c>
      <c r="Q1262" s="237">
        <v>5.0000000000000122E-3</v>
      </c>
      <c r="R1262" s="238">
        <v>0</v>
      </c>
      <c r="S1262" s="237">
        <v>0</v>
      </c>
      <c r="T1262" s="238">
        <v>0</v>
      </c>
      <c r="U1262" s="237">
        <v>0</v>
      </c>
      <c r="V1262" s="238">
        <v>0</v>
      </c>
      <c r="W1262" s="237">
        <v>0</v>
      </c>
      <c r="X1262" s="238">
        <v>0</v>
      </c>
      <c r="Y1262" s="237">
        <v>0</v>
      </c>
      <c r="Z1262" s="238">
        <v>0</v>
      </c>
      <c r="AA1262" s="237">
        <v>0</v>
      </c>
      <c r="AB1262" s="238">
        <v>0</v>
      </c>
      <c r="AC1262" s="204">
        <f t="shared" ref="AC1262:AC1275" si="503">SUM(E1262:AB1262)</f>
        <v>4.8333333333333367E-2</v>
      </c>
      <c r="AD1262" s="204"/>
      <c r="AE1262" s="204"/>
    </row>
    <row r="1263" spans="2:31" x14ac:dyDescent="0.3">
      <c r="B1263" s="210" t="s">
        <v>68</v>
      </c>
      <c r="C1263" s="210"/>
      <c r="D1263" s="210"/>
      <c r="E1263" s="237">
        <v>0</v>
      </c>
      <c r="F1263" s="238">
        <v>0</v>
      </c>
      <c r="G1263" s="237">
        <v>0</v>
      </c>
      <c r="H1263" s="238">
        <v>0</v>
      </c>
      <c r="I1263" s="237">
        <v>0</v>
      </c>
      <c r="J1263" s="238">
        <v>0</v>
      </c>
      <c r="K1263" s="237">
        <v>0</v>
      </c>
      <c r="L1263" s="238">
        <v>0</v>
      </c>
      <c r="M1263" s="237">
        <v>0</v>
      </c>
      <c r="N1263" s="238">
        <v>0</v>
      </c>
      <c r="O1263" s="237">
        <v>0</v>
      </c>
      <c r="P1263" s="238">
        <v>0</v>
      </c>
      <c r="Q1263" s="237">
        <v>0</v>
      </c>
      <c r="R1263" s="238">
        <v>0</v>
      </c>
      <c r="S1263" s="237">
        <v>0</v>
      </c>
      <c r="T1263" s="238">
        <v>0.47199999999999986</v>
      </c>
      <c r="U1263" s="237">
        <v>0</v>
      </c>
      <c r="V1263" s="238">
        <v>0</v>
      </c>
      <c r="W1263" s="237">
        <v>0</v>
      </c>
      <c r="X1263" s="238">
        <v>0</v>
      </c>
      <c r="Y1263" s="237">
        <v>0</v>
      </c>
      <c r="Z1263" s="238">
        <v>0</v>
      </c>
      <c r="AA1263" s="237">
        <v>0</v>
      </c>
      <c r="AB1263" s="238">
        <v>0</v>
      </c>
      <c r="AC1263" s="204">
        <f t="shared" si="503"/>
        <v>0.47199999999999986</v>
      </c>
      <c r="AD1263" s="204"/>
      <c r="AE1263" s="204"/>
    </row>
    <row r="1264" spans="2:31" x14ac:dyDescent="0.3">
      <c r="B1264" s="210" t="s">
        <v>69</v>
      </c>
      <c r="C1264" s="210"/>
      <c r="D1264" s="210"/>
      <c r="E1264" s="237">
        <v>0</v>
      </c>
      <c r="F1264" s="238">
        <v>0</v>
      </c>
      <c r="G1264" s="237">
        <v>0</v>
      </c>
      <c r="H1264" s="238">
        <v>0</v>
      </c>
      <c r="I1264" s="237">
        <v>0</v>
      </c>
      <c r="J1264" s="238">
        <v>0</v>
      </c>
      <c r="K1264" s="237">
        <v>0</v>
      </c>
      <c r="L1264" s="238">
        <v>0</v>
      </c>
      <c r="M1264" s="237">
        <v>0</v>
      </c>
      <c r="N1264" s="238">
        <v>0</v>
      </c>
      <c r="O1264" s="237">
        <v>0</v>
      </c>
      <c r="P1264" s="238">
        <v>0</v>
      </c>
      <c r="Q1264" s="237">
        <v>0</v>
      </c>
      <c r="R1264" s="238">
        <v>0</v>
      </c>
      <c r="S1264" s="237">
        <v>0.60849999999999993</v>
      </c>
      <c r="T1264" s="238">
        <v>8.7999999999999953E-2</v>
      </c>
      <c r="U1264" s="237">
        <v>0</v>
      </c>
      <c r="V1264" s="238">
        <v>0</v>
      </c>
      <c r="W1264" s="237">
        <v>0</v>
      </c>
      <c r="X1264" s="238">
        <v>0</v>
      </c>
      <c r="Y1264" s="237">
        <v>0</v>
      </c>
      <c r="Z1264" s="238">
        <v>0</v>
      </c>
      <c r="AA1264" s="237">
        <v>0</v>
      </c>
      <c r="AB1264" s="238">
        <v>0</v>
      </c>
      <c r="AC1264" s="204">
        <f t="shared" si="503"/>
        <v>0.6964999999999999</v>
      </c>
      <c r="AD1264" s="204"/>
      <c r="AE1264" s="204"/>
    </row>
    <row r="1265" spans="2:31" x14ac:dyDescent="0.3">
      <c r="B1265" s="210" t="s">
        <v>70</v>
      </c>
      <c r="C1265" s="210"/>
      <c r="D1265" s="210"/>
      <c r="E1265" s="237">
        <v>0</v>
      </c>
      <c r="F1265" s="238">
        <v>0</v>
      </c>
      <c r="G1265" s="237">
        <v>0</v>
      </c>
      <c r="H1265" s="238">
        <v>0</v>
      </c>
      <c r="I1265" s="237">
        <v>0</v>
      </c>
      <c r="J1265" s="238">
        <v>0</v>
      </c>
      <c r="K1265" s="237">
        <v>0</v>
      </c>
      <c r="L1265" s="238">
        <v>0</v>
      </c>
      <c r="M1265" s="237">
        <v>0</v>
      </c>
      <c r="N1265" s="238">
        <v>0</v>
      </c>
      <c r="O1265" s="237">
        <v>0</v>
      </c>
      <c r="P1265" s="238">
        <v>0</v>
      </c>
      <c r="Q1265" s="237">
        <v>0</v>
      </c>
      <c r="R1265" s="238">
        <v>0</v>
      </c>
      <c r="S1265" s="237">
        <v>0</v>
      </c>
      <c r="T1265" s="238">
        <v>0</v>
      </c>
      <c r="U1265" s="237">
        <v>0</v>
      </c>
      <c r="V1265" s="238">
        <v>0</v>
      </c>
      <c r="W1265" s="237">
        <v>0</v>
      </c>
      <c r="X1265" s="238">
        <v>0</v>
      </c>
      <c r="Y1265" s="237">
        <v>0</v>
      </c>
      <c r="Z1265" s="238">
        <v>0</v>
      </c>
      <c r="AA1265" s="237">
        <v>0</v>
      </c>
      <c r="AB1265" s="238">
        <v>0</v>
      </c>
      <c r="AC1265" s="204">
        <f t="shared" si="503"/>
        <v>0</v>
      </c>
      <c r="AD1265" s="204"/>
      <c r="AE1265" s="204"/>
    </row>
    <row r="1266" spans="2:31" x14ac:dyDescent="0.3">
      <c r="B1266" s="210" t="s">
        <v>71</v>
      </c>
      <c r="C1266" s="210"/>
      <c r="D1266" s="210"/>
      <c r="E1266" s="237">
        <v>0</v>
      </c>
      <c r="F1266" s="238">
        <v>0</v>
      </c>
      <c r="G1266" s="237">
        <v>0</v>
      </c>
      <c r="H1266" s="238">
        <v>0</v>
      </c>
      <c r="I1266" s="237">
        <v>0</v>
      </c>
      <c r="J1266" s="238">
        <v>0</v>
      </c>
      <c r="K1266" s="237">
        <v>0</v>
      </c>
      <c r="L1266" s="238">
        <v>0</v>
      </c>
      <c r="M1266" s="237">
        <v>0</v>
      </c>
      <c r="N1266" s="238">
        <v>0</v>
      </c>
      <c r="O1266" s="237">
        <v>0</v>
      </c>
      <c r="P1266" s="238">
        <v>0</v>
      </c>
      <c r="Q1266" s="237">
        <v>0</v>
      </c>
      <c r="R1266" s="238">
        <v>0</v>
      </c>
      <c r="S1266" s="237">
        <v>0.12966666666666668</v>
      </c>
      <c r="T1266" s="238">
        <v>0.32699999999999979</v>
      </c>
      <c r="U1266" s="237">
        <v>0</v>
      </c>
      <c r="V1266" s="238">
        <v>0</v>
      </c>
      <c r="W1266" s="237">
        <v>0</v>
      </c>
      <c r="X1266" s="238">
        <v>0</v>
      </c>
      <c r="Y1266" s="237">
        <v>0</v>
      </c>
      <c r="Z1266" s="238">
        <v>0</v>
      </c>
      <c r="AA1266" s="237">
        <v>0</v>
      </c>
      <c r="AB1266" s="238">
        <v>0</v>
      </c>
      <c r="AC1266" s="204">
        <f t="shared" si="503"/>
        <v>0.45666666666666644</v>
      </c>
      <c r="AD1266" s="204"/>
      <c r="AE1266" s="204"/>
    </row>
    <row r="1267" spans="2:31" x14ac:dyDescent="0.3">
      <c r="B1267" s="210" t="s">
        <v>72</v>
      </c>
      <c r="C1267" s="210"/>
      <c r="D1267" s="210"/>
      <c r="E1267" s="237">
        <v>0</v>
      </c>
      <c r="F1267" s="238">
        <v>0</v>
      </c>
      <c r="G1267" s="237">
        <v>0</v>
      </c>
      <c r="H1267" s="238">
        <v>0</v>
      </c>
      <c r="I1267" s="237">
        <v>0</v>
      </c>
      <c r="J1267" s="238">
        <v>0</v>
      </c>
      <c r="K1267" s="237">
        <v>0</v>
      </c>
      <c r="L1267" s="238">
        <v>0</v>
      </c>
      <c r="M1267" s="237">
        <v>0</v>
      </c>
      <c r="N1267" s="238">
        <v>0</v>
      </c>
      <c r="O1267" s="237">
        <v>0</v>
      </c>
      <c r="P1267" s="238">
        <v>0</v>
      </c>
      <c r="Q1267" s="237">
        <v>0</v>
      </c>
      <c r="R1267" s="238">
        <v>0</v>
      </c>
      <c r="S1267" s="237">
        <v>0</v>
      </c>
      <c r="T1267" s="238">
        <v>0</v>
      </c>
      <c r="U1267" s="237">
        <v>0</v>
      </c>
      <c r="V1267" s="238">
        <v>0</v>
      </c>
      <c r="W1267" s="237">
        <v>0</v>
      </c>
      <c r="X1267" s="238">
        <v>0</v>
      </c>
      <c r="Y1267" s="237">
        <v>0</v>
      </c>
      <c r="Z1267" s="238">
        <v>0</v>
      </c>
      <c r="AA1267" s="237">
        <v>0</v>
      </c>
      <c r="AB1267" s="238">
        <v>0</v>
      </c>
      <c r="AC1267" s="204">
        <f t="shared" si="503"/>
        <v>0</v>
      </c>
      <c r="AD1267" s="204"/>
      <c r="AE1267" s="204"/>
    </row>
    <row r="1268" spans="2:31" x14ac:dyDescent="0.3">
      <c r="B1268" s="210" t="s">
        <v>73</v>
      </c>
      <c r="C1268" s="210"/>
      <c r="D1268" s="210"/>
      <c r="E1268" s="237">
        <v>0</v>
      </c>
      <c r="F1268" s="238">
        <v>0</v>
      </c>
      <c r="G1268" s="237">
        <v>0</v>
      </c>
      <c r="H1268" s="238">
        <v>0</v>
      </c>
      <c r="I1268" s="237">
        <v>0</v>
      </c>
      <c r="J1268" s="238">
        <v>0</v>
      </c>
      <c r="K1268" s="237">
        <v>0</v>
      </c>
      <c r="L1268" s="238">
        <v>0</v>
      </c>
      <c r="M1268" s="237">
        <v>0</v>
      </c>
      <c r="N1268" s="238">
        <v>0</v>
      </c>
      <c r="O1268" s="237">
        <v>0</v>
      </c>
      <c r="P1268" s="238">
        <v>0</v>
      </c>
      <c r="Q1268" s="237">
        <v>0</v>
      </c>
      <c r="R1268" s="238">
        <v>0</v>
      </c>
      <c r="S1268" s="237">
        <v>0</v>
      </c>
      <c r="T1268" s="238">
        <v>0.34633333333333349</v>
      </c>
      <c r="U1268" s="237">
        <v>0</v>
      </c>
      <c r="V1268" s="238">
        <v>0</v>
      </c>
      <c r="W1268" s="237">
        <v>0</v>
      </c>
      <c r="X1268" s="238">
        <v>0</v>
      </c>
      <c r="Y1268" s="237">
        <v>0</v>
      </c>
      <c r="Z1268" s="238">
        <v>0</v>
      </c>
      <c r="AA1268" s="237">
        <v>0</v>
      </c>
      <c r="AB1268" s="238">
        <v>0</v>
      </c>
      <c r="AC1268" s="204">
        <f t="shared" si="503"/>
        <v>0.34633333333333349</v>
      </c>
      <c r="AD1268" s="204"/>
      <c r="AE1268" s="204"/>
    </row>
    <row r="1269" spans="2:31" x14ac:dyDescent="0.3">
      <c r="B1269" s="210" t="s">
        <v>74</v>
      </c>
      <c r="C1269" s="210"/>
      <c r="D1269" s="210"/>
      <c r="E1269" s="237">
        <v>0</v>
      </c>
      <c r="F1269" s="238">
        <v>0</v>
      </c>
      <c r="G1269" s="237">
        <v>0</v>
      </c>
      <c r="H1269" s="238">
        <v>0</v>
      </c>
      <c r="I1269" s="237">
        <v>0</v>
      </c>
      <c r="J1269" s="238">
        <v>0</v>
      </c>
      <c r="K1269" s="237">
        <v>0</v>
      </c>
      <c r="L1269" s="238">
        <v>0</v>
      </c>
      <c r="M1269" s="237">
        <v>0</v>
      </c>
      <c r="N1269" s="238">
        <v>0</v>
      </c>
      <c r="O1269" s="237">
        <v>0</v>
      </c>
      <c r="P1269" s="238">
        <v>0</v>
      </c>
      <c r="Q1269" s="237">
        <v>0</v>
      </c>
      <c r="R1269" s="238">
        <v>0</v>
      </c>
      <c r="S1269" s="237">
        <v>0.97499999999999998</v>
      </c>
      <c r="T1269" s="238">
        <v>0.3055000000000001</v>
      </c>
      <c r="U1269" s="237">
        <v>0</v>
      </c>
      <c r="V1269" s="238">
        <v>0</v>
      </c>
      <c r="W1269" s="237">
        <v>0</v>
      </c>
      <c r="X1269" s="238">
        <v>0</v>
      </c>
      <c r="Y1269" s="237">
        <v>0</v>
      </c>
      <c r="Z1269" s="238">
        <v>0</v>
      </c>
      <c r="AA1269" s="237">
        <v>0</v>
      </c>
      <c r="AB1269" s="238">
        <v>0</v>
      </c>
      <c r="AC1269" s="204">
        <f t="shared" si="503"/>
        <v>1.2805</v>
      </c>
      <c r="AD1269" s="204"/>
      <c r="AE1269" s="204"/>
    </row>
    <row r="1270" spans="2:31" x14ac:dyDescent="0.3">
      <c r="B1270" s="210" t="s">
        <v>75</v>
      </c>
      <c r="C1270" s="210"/>
      <c r="D1270" s="210"/>
      <c r="E1270" s="237">
        <v>0</v>
      </c>
      <c r="F1270" s="238">
        <v>0</v>
      </c>
      <c r="G1270" s="237">
        <v>0</v>
      </c>
      <c r="H1270" s="238">
        <v>0</v>
      </c>
      <c r="I1270" s="237">
        <v>0</v>
      </c>
      <c r="J1270" s="238">
        <v>0</v>
      </c>
      <c r="K1270" s="237">
        <v>0</v>
      </c>
      <c r="L1270" s="238">
        <v>0</v>
      </c>
      <c r="M1270" s="237">
        <v>0</v>
      </c>
      <c r="N1270" s="238">
        <v>0</v>
      </c>
      <c r="O1270" s="237">
        <v>0</v>
      </c>
      <c r="P1270" s="238">
        <v>0</v>
      </c>
      <c r="Q1270" s="237">
        <v>0</v>
      </c>
      <c r="R1270" s="238">
        <v>0</v>
      </c>
      <c r="S1270" s="237">
        <v>5.0661666666666658</v>
      </c>
      <c r="T1270" s="238">
        <v>2.0276666666666672</v>
      </c>
      <c r="U1270" s="237">
        <v>0</v>
      </c>
      <c r="V1270" s="238">
        <v>0</v>
      </c>
      <c r="W1270" s="237">
        <v>0</v>
      </c>
      <c r="X1270" s="238">
        <v>0</v>
      </c>
      <c r="Y1270" s="237">
        <v>0</v>
      </c>
      <c r="Z1270" s="238">
        <v>0</v>
      </c>
      <c r="AA1270" s="237">
        <v>0</v>
      </c>
      <c r="AB1270" s="238">
        <v>0</v>
      </c>
      <c r="AC1270" s="204">
        <f t="shared" si="503"/>
        <v>7.0938333333333325</v>
      </c>
      <c r="AD1270" s="204"/>
      <c r="AE1270" s="204"/>
    </row>
    <row r="1271" spans="2:31" x14ac:dyDescent="0.3">
      <c r="B1271" s="210" t="s">
        <v>76</v>
      </c>
      <c r="C1271" s="210"/>
      <c r="D1271" s="210"/>
      <c r="E1271" s="237">
        <v>0</v>
      </c>
      <c r="F1271" s="238">
        <v>0</v>
      </c>
      <c r="G1271" s="237">
        <v>0</v>
      </c>
      <c r="H1271" s="238">
        <v>0</v>
      </c>
      <c r="I1271" s="237">
        <v>0</v>
      </c>
      <c r="J1271" s="238">
        <v>0</v>
      </c>
      <c r="K1271" s="237">
        <v>0</v>
      </c>
      <c r="L1271" s="238">
        <v>0</v>
      </c>
      <c r="M1271" s="237">
        <v>0</v>
      </c>
      <c r="N1271" s="238">
        <v>0</v>
      </c>
      <c r="O1271" s="237">
        <v>0</v>
      </c>
      <c r="P1271" s="238">
        <v>0</v>
      </c>
      <c r="Q1271" s="237">
        <v>0</v>
      </c>
      <c r="R1271" s="238">
        <v>0</v>
      </c>
      <c r="S1271" s="237">
        <v>8.7010000000000005</v>
      </c>
      <c r="T1271" s="238">
        <v>35.302166666666679</v>
      </c>
      <c r="U1271" s="237">
        <v>0</v>
      </c>
      <c r="V1271" s="238">
        <v>0</v>
      </c>
      <c r="W1271" s="237">
        <v>0</v>
      </c>
      <c r="X1271" s="238">
        <v>0</v>
      </c>
      <c r="Y1271" s="237">
        <v>0</v>
      </c>
      <c r="Z1271" s="238">
        <v>0</v>
      </c>
      <c r="AA1271" s="237">
        <v>0</v>
      </c>
      <c r="AB1271" s="238">
        <v>0</v>
      </c>
      <c r="AC1271" s="204">
        <f t="shared" si="503"/>
        <v>44.003166666666679</v>
      </c>
      <c r="AD1271" s="204"/>
      <c r="AE1271" s="204"/>
    </row>
    <row r="1272" spans="2:31" x14ac:dyDescent="0.3">
      <c r="B1272" s="210" t="s">
        <v>77</v>
      </c>
      <c r="C1272" s="210"/>
      <c r="D1272" s="210"/>
      <c r="E1272" s="237">
        <v>0</v>
      </c>
      <c r="F1272" s="238">
        <v>0</v>
      </c>
      <c r="G1272" s="237">
        <v>0</v>
      </c>
      <c r="H1272" s="238">
        <v>0</v>
      </c>
      <c r="I1272" s="237">
        <v>0</v>
      </c>
      <c r="J1272" s="238">
        <v>0</v>
      </c>
      <c r="K1272" s="237">
        <v>0</v>
      </c>
      <c r="L1272" s="238">
        <v>0</v>
      </c>
      <c r="M1272" s="237">
        <v>0</v>
      </c>
      <c r="N1272" s="238">
        <v>0</v>
      </c>
      <c r="O1272" s="237">
        <v>0</v>
      </c>
      <c r="P1272" s="238">
        <v>0</v>
      </c>
      <c r="Q1272" s="237">
        <v>0</v>
      </c>
      <c r="R1272" s="238">
        <v>0</v>
      </c>
      <c r="S1272" s="237">
        <v>5.4353333333333333</v>
      </c>
      <c r="T1272" s="238">
        <v>13.464</v>
      </c>
      <c r="U1272" s="237">
        <v>0</v>
      </c>
      <c r="V1272" s="238">
        <v>0</v>
      </c>
      <c r="W1272" s="237">
        <v>0</v>
      </c>
      <c r="X1272" s="238">
        <v>0</v>
      </c>
      <c r="Y1272" s="237">
        <v>0</v>
      </c>
      <c r="Z1272" s="238">
        <v>0</v>
      </c>
      <c r="AA1272" s="237">
        <v>0</v>
      </c>
      <c r="AB1272" s="238">
        <v>0</v>
      </c>
      <c r="AC1272" s="204">
        <f t="shared" si="503"/>
        <v>18.899333333333335</v>
      </c>
      <c r="AD1272" s="204"/>
      <c r="AE1272" s="204"/>
    </row>
    <row r="1273" spans="2:31" x14ac:dyDescent="0.3">
      <c r="B1273" s="210" t="s">
        <v>78</v>
      </c>
      <c r="C1273" s="210"/>
      <c r="D1273" s="210"/>
      <c r="E1273" s="237">
        <v>0</v>
      </c>
      <c r="F1273" s="238">
        <v>0</v>
      </c>
      <c r="G1273" s="237">
        <v>0</v>
      </c>
      <c r="H1273" s="238">
        <v>0</v>
      </c>
      <c r="I1273" s="237">
        <v>0</v>
      </c>
      <c r="J1273" s="238">
        <v>0</v>
      </c>
      <c r="K1273" s="237">
        <v>0</v>
      </c>
      <c r="L1273" s="238">
        <v>0</v>
      </c>
      <c r="M1273" s="237">
        <v>0</v>
      </c>
      <c r="N1273" s="238">
        <v>0</v>
      </c>
      <c r="O1273" s="237">
        <v>0</v>
      </c>
      <c r="P1273" s="238">
        <v>0</v>
      </c>
      <c r="Q1273" s="237">
        <v>0</v>
      </c>
      <c r="R1273" s="238">
        <v>0</v>
      </c>
      <c r="S1273" s="237">
        <v>0</v>
      </c>
      <c r="T1273" s="238">
        <v>0</v>
      </c>
      <c r="U1273" s="237">
        <v>0</v>
      </c>
      <c r="V1273" s="238">
        <v>0</v>
      </c>
      <c r="W1273" s="237">
        <v>0</v>
      </c>
      <c r="X1273" s="238">
        <v>0</v>
      </c>
      <c r="Y1273" s="237">
        <v>0</v>
      </c>
      <c r="Z1273" s="238">
        <v>0</v>
      </c>
      <c r="AA1273" s="237">
        <v>0</v>
      </c>
      <c r="AB1273" s="238">
        <v>0</v>
      </c>
      <c r="AC1273" s="204">
        <f t="shared" si="503"/>
        <v>0</v>
      </c>
      <c r="AD1273" s="204"/>
      <c r="AE1273" s="204"/>
    </row>
    <row r="1274" spans="2:31" x14ac:dyDescent="0.3">
      <c r="B1274" s="210" t="s">
        <v>79</v>
      </c>
      <c r="C1274" s="210"/>
      <c r="D1274" s="210"/>
      <c r="E1274" s="237">
        <v>0</v>
      </c>
      <c r="F1274" s="238">
        <v>0</v>
      </c>
      <c r="G1274" s="237">
        <v>0</v>
      </c>
      <c r="H1274" s="238">
        <v>0</v>
      </c>
      <c r="I1274" s="237">
        <v>0</v>
      </c>
      <c r="J1274" s="238">
        <v>0</v>
      </c>
      <c r="K1274" s="237">
        <v>0</v>
      </c>
      <c r="L1274" s="238">
        <v>0</v>
      </c>
      <c r="M1274" s="237">
        <v>0</v>
      </c>
      <c r="N1274" s="238">
        <v>0</v>
      </c>
      <c r="O1274" s="237">
        <v>0</v>
      </c>
      <c r="P1274" s="238">
        <v>0</v>
      </c>
      <c r="Q1274" s="237">
        <v>0</v>
      </c>
      <c r="R1274" s="238">
        <v>0</v>
      </c>
      <c r="S1274" s="237">
        <v>0</v>
      </c>
      <c r="T1274" s="238">
        <v>0</v>
      </c>
      <c r="U1274" s="237">
        <v>0</v>
      </c>
      <c r="V1274" s="238">
        <v>0</v>
      </c>
      <c r="W1274" s="237">
        <v>0</v>
      </c>
      <c r="X1274" s="238">
        <v>0</v>
      </c>
      <c r="Y1274" s="237">
        <v>0</v>
      </c>
      <c r="Z1274" s="238">
        <v>0</v>
      </c>
      <c r="AA1274" s="237">
        <v>0</v>
      </c>
      <c r="AB1274" s="238">
        <v>0</v>
      </c>
      <c r="AC1274" s="204">
        <f t="shared" si="503"/>
        <v>0</v>
      </c>
      <c r="AD1274" s="204"/>
      <c r="AE1274" s="204"/>
    </row>
    <row r="1275" spans="2:31" x14ac:dyDescent="0.3">
      <c r="B1275" s="210" t="s">
        <v>80</v>
      </c>
      <c r="C1275" s="210"/>
      <c r="D1275" s="210"/>
      <c r="E1275" s="237">
        <v>0</v>
      </c>
      <c r="F1275" s="238">
        <v>0</v>
      </c>
      <c r="G1275" s="237">
        <v>0</v>
      </c>
      <c r="H1275" s="238">
        <v>0</v>
      </c>
      <c r="I1275" s="237">
        <v>0</v>
      </c>
      <c r="J1275" s="238">
        <v>0</v>
      </c>
      <c r="K1275" s="237">
        <v>0</v>
      </c>
      <c r="L1275" s="238">
        <v>0</v>
      </c>
      <c r="M1275" s="237">
        <v>0</v>
      </c>
      <c r="N1275" s="238">
        <v>0</v>
      </c>
      <c r="O1275" s="237">
        <v>0</v>
      </c>
      <c r="P1275" s="238">
        <v>0</v>
      </c>
      <c r="Q1275" s="237">
        <v>0</v>
      </c>
      <c r="R1275" s="238">
        <v>0</v>
      </c>
      <c r="S1275" s="237">
        <v>0</v>
      </c>
      <c r="T1275" s="238">
        <v>0</v>
      </c>
      <c r="U1275" s="237">
        <v>0</v>
      </c>
      <c r="V1275" s="238">
        <v>0</v>
      </c>
      <c r="W1275" s="237">
        <v>0</v>
      </c>
      <c r="X1275" s="238">
        <v>0</v>
      </c>
      <c r="Y1275" s="237">
        <v>0</v>
      </c>
      <c r="Z1275" s="238">
        <v>0</v>
      </c>
      <c r="AA1275" s="237">
        <v>0</v>
      </c>
      <c r="AB1275" s="238">
        <v>0</v>
      </c>
      <c r="AC1275" s="204">
        <f t="shared" si="503"/>
        <v>0</v>
      </c>
      <c r="AD1275" s="204"/>
      <c r="AE1275" s="204"/>
    </row>
    <row r="1276" spans="2:31" x14ac:dyDescent="0.3">
      <c r="B1276" s="210" t="s">
        <v>88</v>
      </c>
      <c r="C1276" s="210"/>
      <c r="D1276" s="210"/>
      <c r="E1276" s="237">
        <v>0</v>
      </c>
      <c r="F1276" s="238">
        <v>0</v>
      </c>
      <c r="G1276" s="237">
        <v>0</v>
      </c>
      <c r="H1276" s="238">
        <v>0</v>
      </c>
      <c r="I1276" s="237">
        <v>0</v>
      </c>
      <c r="J1276" s="238">
        <v>0</v>
      </c>
      <c r="K1276" s="237">
        <v>0</v>
      </c>
      <c r="L1276" s="238">
        <v>0</v>
      </c>
      <c r="M1276" s="237">
        <v>0</v>
      </c>
      <c r="N1276" s="238">
        <v>0</v>
      </c>
      <c r="O1276" s="237">
        <v>0</v>
      </c>
      <c r="P1276" s="238">
        <v>0</v>
      </c>
      <c r="Q1276" s="237">
        <v>0.73800000000000032</v>
      </c>
      <c r="R1276" s="238">
        <v>2.6340000000000012</v>
      </c>
      <c r="S1276" s="237">
        <v>2.283166666666665</v>
      </c>
      <c r="T1276" s="238">
        <v>2.0991666666666626</v>
      </c>
      <c r="U1276" s="237">
        <v>0</v>
      </c>
      <c r="V1276" s="238">
        <v>0</v>
      </c>
      <c r="W1276" s="237">
        <v>0</v>
      </c>
      <c r="X1276" s="238">
        <v>0</v>
      </c>
      <c r="Y1276" s="237">
        <v>0</v>
      </c>
      <c r="Z1276" s="238">
        <v>0</v>
      </c>
      <c r="AA1276" s="237">
        <v>0</v>
      </c>
      <c r="AB1276" s="238">
        <v>0</v>
      </c>
      <c r="AC1276" s="204">
        <f>SUM(E1276:AB1276)</f>
        <v>7.7543333333333289</v>
      </c>
      <c r="AD1276" s="204"/>
      <c r="AE1276" s="204"/>
    </row>
    <row r="1277" spans="2:31" x14ac:dyDescent="0.3">
      <c r="B1277" s="12" t="s">
        <v>104</v>
      </c>
      <c r="C1277" s="12"/>
      <c r="D1277" s="12"/>
      <c r="E1277" s="237">
        <v>0</v>
      </c>
      <c r="F1277" s="238">
        <v>0</v>
      </c>
      <c r="G1277" s="237">
        <v>0</v>
      </c>
      <c r="H1277" s="238">
        <v>0</v>
      </c>
      <c r="I1277" s="237">
        <v>0</v>
      </c>
      <c r="J1277" s="238">
        <v>0</v>
      </c>
      <c r="K1277" s="237">
        <v>0</v>
      </c>
      <c r="L1277" s="238">
        <v>0</v>
      </c>
      <c r="M1277" s="237">
        <v>0</v>
      </c>
      <c r="N1277" s="238">
        <v>0</v>
      </c>
      <c r="O1277" s="237">
        <v>0</v>
      </c>
      <c r="P1277" s="238">
        <v>0</v>
      </c>
      <c r="Q1277" s="237">
        <v>0</v>
      </c>
      <c r="R1277" s="238">
        <v>0</v>
      </c>
      <c r="S1277" s="237">
        <v>0</v>
      </c>
      <c r="T1277" s="238">
        <v>0</v>
      </c>
      <c r="U1277" s="237">
        <v>0</v>
      </c>
      <c r="V1277" s="238">
        <v>0</v>
      </c>
      <c r="W1277" s="237">
        <v>0</v>
      </c>
      <c r="X1277" s="238">
        <v>0</v>
      </c>
      <c r="Y1277" s="237">
        <v>0</v>
      </c>
      <c r="Z1277" s="238">
        <v>0</v>
      </c>
      <c r="AA1277" s="237">
        <v>0</v>
      </c>
      <c r="AB1277" s="238">
        <v>0</v>
      </c>
      <c r="AC1277" s="204">
        <f t="shared" ref="AC1277:AC1282" si="504">SUM(E1277:AB1277)</f>
        <v>0</v>
      </c>
      <c r="AD1277" s="204"/>
      <c r="AE1277" s="204"/>
    </row>
    <row r="1278" spans="2:31" x14ac:dyDescent="0.3">
      <c r="B1278" s="148" t="s">
        <v>101</v>
      </c>
      <c r="C1278" s="12"/>
      <c r="D1278" s="12"/>
      <c r="E1278" s="237">
        <v>0</v>
      </c>
      <c r="F1278" s="238">
        <v>0</v>
      </c>
      <c r="G1278" s="237">
        <v>0</v>
      </c>
      <c r="H1278" s="238">
        <v>0</v>
      </c>
      <c r="I1278" s="237">
        <v>0</v>
      </c>
      <c r="J1278" s="238">
        <v>0</v>
      </c>
      <c r="K1278" s="237">
        <v>0</v>
      </c>
      <c r="L1278" s="238">
        <v>0</v>
      </c>
      <c r="M1278" s="237">
        <v>0</v>
      </c>
      <c r="N1278" s="238">
        <v>0</v>
      </c>
      <c r="O1278" s="237">
        <v>0</v>
      </c>
      <c r="P1278" s="238">
        <v>0</v>
      </c>
      <c r="Q1278" s="237">
        <v>4.0873333333333361</v>
      </c>
      <c r="R1278" s="238">
        <v>8.1951666666666672</v>
      </c>
      <c r="S1278" s="237">
        <v>13.358833333333335</v>
      </c>
      <c r="T1278" s="238">
        <v>8.8290000000000042</v>
      </c>
      <c r="U1278" s="237">
        <v>0</v>
      </c>
      <c r="V1278" s="238">
        <v>0</v>
      </c>
      <c r="W1278" s="237">
        <v>0</v>
      </c>
      <c r="X1278" s="238">
        <v>0</v>
      </c>
      <c r="Y1278" s="237">
        <v>0</v>
      </c>
      <c r="Z1278" s="238">
        <v>0</v>
      </c>
      <c r="AA1278" s="237">
        <v>0</v>
      </c>
      <c r="AB1278" s="238">
        <v>0</v>
      </c>
      <c r="AC1278" s="204">
        <f t="shared" si="504"/>
        <v>34.470333333333343</v>
      </c>
      <c r="AD1278" s="204"/>
      <c r="AE1278" s="204"/>
    </row>
    <row r="1279" spans="2:31" x14ac:dyDescent="0.3">
      <c r="B1279" s="148" t="s">
        <v>102</v>
      </c>
      <c r="C1279" s="12"/>
      <c r="D1279" s="12"/>
      <c r="E1279" s="237">
        <v>0</v>
      </c>
      <c r="F1279" s="238">
        <v>0</v>
      </c>
      <c r="G1279" s="237">
        <v>0</v>
      </c>
      <c r="H1279" s="238">
        <v>0</v>
      </c>
      <c r="I1279" s="237">
        <v>0</v>
      </c>
      <c r="J1279" s="238">
        <v>0</v>
      </c>
      <c r="K1279" s="237">
        <v>0</v>
      </c>
      <c r="L1279" s="238">
        <v>0.6875</v>
      </c>
      <c r="M1279" s="237">
        <v>0</v>
      </c>
      <c r="N1279" s="238">
        <v>0</v>
      </c>
      <c r="O1279" s="237">
        <v>0</v>
      </c>
      <c r="P1279" s="238">
        <v>0</v>
      </c>
      <c r="Q1279" s="237">
        <v>0</v>
      </c>
      <c r="R1279" s="238">
        <v>0.41199999999999914</v>
      </c>
      <c r="S1279" s="237">
        <v>1.6495000000000009</v>
      </c>
      <c r="T1279" s="238">
        <v>2.7303333333333359</v>
      </c>
      <c r="U1279" s="237">
        <v>3.8125000000000018</v>
      </c>
      <c r="V1279" s="238">
        <v>3.3381666666666661</v>
      </c>
      <c r="W1279" s="237">
        <v>0.25500000000000023</v>
      </c>
      <c r="X1279" s="238">
        <v>0</v>
      </c>
      <c r="Y1279" s="237">
        <v>0</v>
      </c>
      <c r="Z1279" s="238">
        <v>0</v>
      </c>
      <c r="AA1279" s="237">
        <v>0</v>
      </c>
      <c r="AB1279" s="238">
        <v>0</v>
      </c>
      <c r="AC1279" s="204">
        <f t="shared" si="504"/>
        <v>12.885000000000003</v>
      </c>
      <c r="AD1279" s="204"/>
      <c r="AE1279" s="204"/>
    </row>
    <row r="1280" spans="2:31" x14ac:dyDescent="0.3">
      <c r="B1280" s="148" t="s">
        <v>103</v>
      </c>
      <c r="C1280" s="12"/>
      <c r="D1280" s="12"/>
      <c r="E1280" s="237">
        <v>0</v>
      </c>
      <c r="F1280" s="238">
        <v>0</v>
      </c>
      <c r="G1280" s="237">
        <v>0</v>
      </c>
      <c r="H1280" s="238">
        <v>0</v>
      </c>
      <c r="I1280" s="237">
        <v>0</v>
      </c>
      <c r="J1280" s="238">
        <v>0</v>
      </c>
      <c r="K1280" s="237">
        <v>0</v>
      </c>
      <c r="L1280" s="238">
        <v>0</v>
      </c>
      <c r="M1280" s="237">
        <v>0</v>
      </c>
      <c r="N1280" s="238">
        <v>0</v>
      </c>
      <c r="O1280" s="237">
        <v>0</v>
      </c>
      <c r="P1280" s="238">
        <v>0</v>
      </c>
      <c r="Q1280" s="237">
        <v>0</v>
      </c>
      <c r="R1280" s="238">
        <v>0</v>
      </c>
      <c r="S1280" s="237">
        <v>12.425000000000001</v>
      </c>
      <c r="T1280" s="238">
        <v>27.790666666666695</v>
      </c>
      <c r="U1280" s="237">
        <v>0</v>
      </c>
      <c r="V1280" s="238">
        <v>0</v>
      </c>
      <c r="W1280" s="237">
        <v>0</v>
      </c>
      <c r="X1280" s="238">
        <v>0</v>
      </c>
      <c r="Y1280" s="237">
        <v>0</v>
      </c>
      <c r="Z1280" s="238">
        <v>0</v>
      </c>
      <c r="AA1280" s="237">
        <v>0</v>
      </c>
      <c r="AB1280" s="238">
        <v>0</v>
      </c>
      <c r="AC1280" s="204">
        <f t="shared" si="504"/>
        <v>40.215666666666692</v>
      </c>
      <c r="AD1280" s="204"/>
      <c r="AE1280" s="204"/>
    </row>
    <row r="1281" spans="2:31" s="148" customFormat="1" x14ac:dyDescent="0.3">
      <c r="B1281" s="148" t="s">
        <v>119</v>
      </c>
      <c r="C1281" s="12"/>
      <c r="D1281" s="12"/>
      <c r="E1281" s="237">
        <v>0</v>
      </c>
      <c r="F1281" s="238">
        <v>0</v>
      </c>
      <c r="G1281" s="237">
        <v>0</v>
      </c>
      <c r="H1281" s="238">
        <v>0</v>
      </c>
      <c r="I1281" s="237">
        <v>0</v>
      </c>
      <c r="J1281" s="238">
        <v>0</v>
      </c>
      <c r="K1281" s="237">
        <v>0</v>
      </c>
      <c r="L1281" s="238">
        <v>0</v>
      </c>
      <c r="M1281" s="237">
        <v>0</v>
      </c>
      <c r="N1281" s="238">
        <v>0</v>
      </c>
      <c r="O1281" s="237">
        <v>0</v>
      </c>
      <c r="P1281" s="238">
        <v>0</v>
      </c>
      <c r="Q1281" s="237">
        <v>0</v>
      </c>
      <c r="R1281" s="238">
        <v>0</v>
      </c>
      <c r="S1281" s="237">
        <v>0</v>
      </c>
      <c r="T1281" s="238">
        <v>0</v>
      </c>
      <c r="U1281" s="237">
        <v>0</v>
      </c>
      <c r="V1281" s="238">
        <v>0</v>
      </c>
      <c r="W1281" s="237">
        <v>0</v>
      </c>
      <c r="X1281" s="238">
        <v>0</v>
      </c>
      <c r="Y1281" s="237">
        <v>0</v>
      </c>
      <c r="Z1281" s="238">
        <v>0</v>
      </c>
      <c r="AA1281" s="237">
        <v>0</v>
      </c>
      <c r="AB1281" s="238">
        <v>0</v>
      </c>
      <c r="AC1281" s="204">
        <f t="shared" si="504"/>
        <v>0</v>
      </c>
      <c r="AD1281" s="204"/>
      <c r="AE1281" s="204"/>
    </row>
    <row r="1282" spans="2:31" s="148" customFormat="1" x14ac:dyDescent="0.3">
      <c r="B1282" s="148" t="s">
        <v>120</v>
      </c>
      <c r="C1282" s="12"/>
      <c r="D1282" s="12"/>
      <c r="E1282" s="237">
        <v>0</v>
      </c>
      <c r="F1282" s="238">
        <v>0</v>
      </c>
      <c r="G1282" s="237">
        <v>0</v>
      </c>
      <c r="H1282" s="238">
        <v>0</v>
      </c>
      <c r="I1282" s="237">
        <v>0</v>
      </c>
      <c r="J1282" s="238">
        <v>0</v>
      </c>
      <c r="K1282" s="237">
        <v>0</v>
      </c>
      <c r="L1282" s="238">
        <v>0</v>
      </c>
      <c r="M1282" s="237">
        <v>0</v>
      </c>
      <c r="N1282" s="238">
        <v>0</v>
      </c>
      <c r="O1282" s="237">
        <v>0</v>
      </c>
      <c r="P1282" s="238">
        <v>0</v>
      </c>
      <c r="Q1282" s="237">
        <v>0</v>
      </c>
      <c r="R1282" s="238">
        <v>0</v>
      </c>
      <c r="S1282" s="237">
        <v>0</v>
      </c>
      <c r="T1282" s="238">
        <v>0</v>
      </c>
      <c r="U1282" s="237">
        <v>0</v>
      </c>
      <c r="V1282" s="238">
        <v>0</v>
      </c>
      <c r="W1282" s="237">
        <v>0</v>
      </c>
      <c r="X1282" s="238">
        <v>0</v>
      </c>
      <c r="Y1282" s="237">
        <v>0</v>
      </c>
      <c r="Z1282" s="238">
        <v>0</v>
      </c>
      <c r="AA1282" s="237">
        <v>0</v>
      </c>
      <c r="AB1282" s="238">
        <v>0</v>
      </c>
      <c r="AC1282" s="204">
        <f t="shared" si="504"/>
        <v>0</v>
      </c>
      <c r="AD1282" s="204"/>
      <c r="AE1282" s="204"/>
    </row>
    <row r="1283" spans="2:31" x14ac:dyDescent="0.3">
      <c r="B1283" s="13" t="s">
        <v>2</v>
      </c>
      <c r="C1283" s="13"/>
      <c r="D1283" s="13"/>
      <c r="E1283" s="14">
        <f>SUM(E1228:E1282)</f>
        <v>0</v>
      </c>
      <c r="F1283" s="14">
        <f t="shared" ref="F1283" si="505">SUM(F1228:F1282)</f>
        <v>0</v>
      </c>
      <c r="G1283" s="14">
        <f t="shared" ref="G1283" si="506">SUM(G1228:G1282)</f>
        <v>0</v>
      </c>
      <c r="H1283" s="14">
        <f t="shared" ref="H1283" si="507">SUM(H1228:H1282)</f>
        <v>0</v>
      </c>
      <c r="I1283" s="14">
        <f t="shared" ref="I1283" si="508">SUM(I1228:I1282)</f>
        <v>0</v>
      </c>
      <c r="J1283" s="14">
        <f t="shared" ref="J1283" si="509">SUM(J1228:J1282)</f>
        <v>0</v>
      </c>
      <c r="K1283" s="14">
        <f t="shared" ref="K1283" si="510">SUM(K1228:K1282)</f>
        <v>0</v>
      </c>
      <c r="L1283" s="14">
        <f t="shared" ref="L1283" si="511">SUM(L1228:L1282)</f>
        <v>0.6875</v>
      </c>
      <c r="M1283" s="14">
        <f t="shared" ref="M1283" si="512">SUM(M1228:M1282)</f>
        <v>0</v>
      </c>
      <c r="N1283" s="14">
        <f t="shared" ref="N1283" si="513">SUM(N1228:N1282)</f>
        <v>0.86549999999999949</v>
      </c>
      <c r="O1283" s="14">
        <f t="shared" ref="O1283" si="514">SUM(O1228:O1282)</f>
        <v>3.570166666666668</v>
      </c>
      <c r="P1283" s="14">
        <f t="shared" ref="P1283" si="515">SUM(P1228:P1282)</f>
        <v>11.675833333333333</v>
      </c>
      <c r="Q1283" s="14">
        <f t="shared" ref="Q1283" si="516">SUM(Q1228:Q1282)</f>
        <v>18.675000000000004</v>
      </c>
      <c r="R1283" s="14">
        <f t="shared" ref="R1283" si="517">SUM(R1228:R1282)</f>
        <v>30.371833333333321</v>
      </c>
      <c r="S1283" s="14">
        <f t="shared" ref="S1283" si="518">SUM(S1228:S1282)</f>
        <v>90.007833333333338</v>
      </c>
      <c r="T1283" s="14">
        <f t="shared" ref="T1283" si="519">SUM(T1228:T1282)</f>
        <v>136.7911666666667</v>
      </c>
      <c r="U1283" s="14">
        <f t="shared" ref="U1283" si="520">SUM(U1228:U1282)</f>
        <v>3.8125000000000018</v>
      </c>
      <c r="V1283" s="14">
        <f t="shared" ref="V1283" si="521">SUM(V1228:V1282)</f>
        <v>3.3381666666666661</v>
      </c>
      <c r="W1283" s="14">
        <f t="shared" ref="W1283" si="522">SUM(W1228:W1282)</f>
        <v>0.25500000000000023</v>
      </c>
      <c r="X1283" s="14">
        <f t="shared" ref="X1283" si="523">SUM(X1228:X1282)</f>
        <v>0</v>
      </c>
      <c r="Y1283" s="14">
        <f t="shared" ref="Y1283" si="524">SUM(Y1228:Y1282)</f>
        <v>0</v>
      </c>
      <c r="Z1283" s="14">
        <f t="shared" ref="Z1283" si="525">SUM(Z1228:Z1282)</f>
        <v>0</v>
      </c>
      <c r="AA1283" s="14">
        <f t="shared" ref="AA1283" si="526">SUM(AA1228:AA1282)</f>
        <v>0</v>
      </c>
      <c r="AB1283" s="14">
        <f t="shared" ref="AB1283" si="527">SUM(AB1228:AB1282)</f>
        <v>0</v>
      </c>
      <c r="AC1283" s="215">
        <f>SUM(AC1228:AE1282)</f>
        <v>300.05050000000006</v>
      </c>
      <c r="AD1283" s="215"/>
      <c r="AE1283" s="215"/>
    </row>
    <row r="1284" spans="2:31" x14ac:dyDescent="0.3">
      <c r="B1284" s="15"/>
      <c r="C1284" s="16"/>
      <c r="D1284" s="17"/>
      <c r="E1284" s="17"/>
      <c r="F1284" s="17"/>
      <c r="G1284" s="17"/>
      <c r="H1284" s="17"/>
      <c r="I1284" s="17"/>
      <c r="J1284" s="17"/>
      <c r="K1284" s="17"/>
      <c r="L1284" s="17"/>
      <c r="M1284" s="17"/>
      <c r="N1284" s="17"/>
      <c r="O1284" s="17"/>
      <c r="P1284" s="17"/>
      <c r="Q1284" s="17"/>
      <c r="R1284" s="17"/>
      <c r="S1284" s="17"/>
      <c r="T1284" s="17"/>
      <c r="U1284" s="17"/>
      <c r="V1284" s="17"/>
      <c r="W1284" s="17"/>
      <c r="X1284" s="17"/>
      <c r="Y1284" s="17"/>
      <c r="Z1284" s="17"/>
      <c r="AA1284" s="17"/>
    </row>
    <row r="1285" spans="2:31" x14ac:dyDescent="0.3">
      <c r="B1285" s="15"/>
      <c r="C1285" s="16"/>
      <c r="D1285" s="17"/>
      <c r="E1285" s="17"/>
      <c r="F1285" s="17"/>
      <c r="G1285" s="17"/>
      <c r="H1285" s="17"/>
      <c r="I1285" s="17"/>
      <c r="J1285" s="17"/>
      <c r="K1285" s="17"/>
      <c r="L1285" s="17"/>
      <c r="M1285" s="17"/>
      <c r="N1285" s="17"/>
      <c r="O1285" s="17"/>
      <c r="P1285" s="17"/>
      <c r="Q1285" s="17"/>
      <c r="R1285" s="17"/>
      <c r="S1285" s="17"/>
      <c r="T1285" s="17"/>
      <c r="U1285" s="17"/>
      <c r="V1285" s="17"/>
      <c r="W1285" s="17"/>
      <c r="X1285" s="17"/>
      <c r="Y1285" s="17"/>
      <c r="Z1285" s="17"/>
      <c r="AA1285" s="17"/>
    </row>
    <row r="1286" spans="2:31" x14ac:dyDescent="0.3">
      <c r="B1286" s="8">
        <f>'Resumen-Mensual'!$Z$22</f>
        <v>45038</v>
      </c>
    </row>
    <row r="1287" spans="2:31" x14ac:dyDescent="0.3">
      <c r="B1287" s="8"/>
    </row>
    <row r="1288" spans="2:31" x14ac:dyDescent="0.3">
      <c r="B1288" s="9" t="s">
        <v>81</v>
      </c>
      <c r="C1288" s="10"/>
      <c r="D1288" s="10"/>
      <c r="E1288" s="11">
        <v>1</v>
      </c>
      <c r="F1288" s="11">
        <v>2</v>
      </c>
      <c r="G1288" s="11">
        <v>3</v>
      </c>
      <c r="H1288" s="11">
        <v>4</v>
      </c>
      <c r="I1288" s="11">
        <v>5</v>
      </c>
      <c r="J1288" s="11">
        <v>6</v>
      </c>
      <c r="K1288" s="11">
        <v>7</v>
      </c>
      <c r="L1288" s="11">
        <v>8</v>
      </c>
      <c r="M1288" s="11">
        <v>9</v>
      </c>
      <c r="N1288" s="11">
        <v>10</v>
      </c>
      <c r="O1288" s="11">
        <v>11</v>
      </c>
      <c r="P1288" s="11">
        <v>12</v>
      </c>
      <c r="Q1288" s="11">
        <v>13</v>
      </c>
      <c r="R1288" s="11">
        <v>14</v>
      </c>
      <c r="S1288" s="11">
        <v>15</v>
      </c>
      <c r="T1288" s="11">
        <v>16</v>
      </c>
      <c r="U1288" s="11">
        <v>17</v>
      </c>
      <c r="V1288" s="11">
        <v>18</v>
      </c>
      <c r="W1288" s="11">
        <v>19</v>
      </c>
      <c r="X1288" s="11">
        <v>20</v>
      </c>
      <c r="Y1288" s="11">
        <v>21</v>
      </c>
      <c r="Z1288" s="11">
        <v>22</v>
      </c>
      <c r="AA1288" s="11">
        <v>23</v>
      </c>
      <c r="AB1288" s="11">
        <v>24</v>
      </c>
      <c r="AC1288" s="213" t="s">
        <v>2</v>
      </c>
      <c r="AD1288" s="213"/>
      <c r="AE1288" s="213"/>
    </row>
    <row r="1289" spans="2:31" x14ac:dyDescent="0.3">
      <c r="B1289" s="210" t="s">
        <v>37</v>
      </c>
      <c r="C1289" s="210"/>
      <c r="D1289" s="210"/>
      <c r="E1289" s="189">
        <v>0</v>
      </c>
      <c r="F1289" s="190">
        <v>0</v>
      </c>
      <c r="G1289" s="189">
        <v>0</v>
      </c>
      <c r="H1289" s="190">
        <v>0</v>
      </c>
      <c r="I1289" s="189">
        <v>0</v>
      </c>
      <c r="J1289" s="190">
        <v>0</v>
      </c>
      <c r="K1289" s="189">
        <v>0</v>
      </c>
      <c r="L1289" s="190">
        <v>0</v>
      </c>
      <c r="M1289" s="189">
        <v>1.3300000000000005</v>
      </c>
      <c r="N1289" s="190">
        <v>3.3599999999999985</v>
      </c>
      <c r="O1289" s="189">
        <v>0</v>
      </c>
      <c r="P1289" s="190">
        <v>0</v>
      </c>
      <c r="Q1289" s="189">
        <v>0</v>
      </c>
      <c r="R1289" s="190">
        <v>0</v>
      </c>
      <c r="S1289" s="189">
        <v>1.486333333333332</v>
      </c>
      <c r="T1289" s="190">
        <v>1.6101666666666661</v>
      </c>
      <c r="U1289" s="189">
        <v>0</v>
      </c>
      <c r="V1289" s="190">
        <v>0</v>
      </c>
      <c r="W1289" s="189">
        <v>0</v>
      </c>
      <c r="X1289" s="190">
        <v>0</v>
      </c>
      <c r="Y1289" s="189">
        <v>0</v>
      </c>
      <c r="Z1289" s="190">
        <v>0</v>
      </c>
      <c r="AA1289" s="189">
        <v>0</v>
      </c>
      <c r="AB1289" s="190">
        <v>0</v>
      </c>
      <c r="AC1289" s="204">
        <f t="shared" ref="AC1289:AC1321" si="528">SUM(E1289:AB1289)</f>
        <v>7.7864999999999975</v>
      </c>
      <c r="AD1289" s="204"/>
      <c r="AE1289" s="204"/>
    </row>
    <row r="1290" spans="2:31" x14ac:dyDescent="0.3">
      <c r="B1290" s="210" t="s">
        <v>38</v>
      </c>
      <c r="C1290" s="210"/>
      <c r="D1290" s="210"/>
      <c r="E1290" s="189">
        <v>0</v>
      </c>
      <c r="F1290" s="190">
        <v>0</v>
      </c>
      <c r="G1290" s="189">
        <v>0</v>
      </c>
      <c r="H1290" s="190">
        <v>0</v>
      </c>
      <c r="I1290" s="189">
        <v>0</v>
      </c>
      <c r="J1290" s="190">
        <v>0</v>
      </c>
      <c r="K1290" s="189">
        <v>0</v>
      </c>
      <c r="L1290" s="190">
        <v>0</v>
      </c>
      <c r="M1290" s="189">
        <v>0.88666666666666649</v>
      </c>
      <c r="N1290" s="190">
        <v>2.3799999999999986</v>
      </c>
      <c r="O1290" s="189">
        <v>0</v>
      </c>
      <c r="P1290" s="190">
        <v>0</v>
      </c>
      <c r="Q1290" s="189">
        <v>0</v>
      </c>
      <c r="R1290" s="190">
        <v>0</v>
      </c>
      <c r="S1290" s="189">
        <v>0</v>
      </c>
      <c r="T1290" s="190">
        <v>0</v>
      </c>
      <c r="U1290" s="189">
        <v>0</v>
      </c>
      <c r="V1290" s="190">
        <v>0</v>
      </c>
      <c r="W1290" s="189">
        <v>0</v>
      </c>
      <c r="X1290" s="190">
        <v>0</v>
      </c>
      <c r="Y1290" s="189">
        <v>0</v>
      </c>
      <c r="Z1290" s="190">
        <v>0</v>
      </c>
      <c r="AA1290" s="189">
        <v>0</v>
      </c>
      <c r="AB1290" s="190">
        <v>0</v>
      </c>
      <c r="AC1290" s="204">
        <f t="shared" si="528"/>
        <v>3.2666666666666648</v>
      </c>
      <c r="AD1290" s="204"/>
      <c r="AE1290" s="204"/>
    </row>
    <row r="1291" spans="2:31" x14ac:dyDescent="0.3">
      <c r="B1291" s="210" t="s">
        <v>39</v>
      </c>
      <c r="C1291" s="210"/>
      <c r="D1291" s="210"/>
      <c r="E1291" s="189">
        <v>0</v>
      </c>
      <c r="F1291" s="190">
        <v>0</v>
      </c>
      <c r="G1291" s="189">
        <v>0</v>
      </c>
      <c r="H1291" s="190">
        <v>0</v>
      </c>
      <c r="I1291" s="189">
        <v>0</v>
      </c>
      <c r="J1291" s="190">
        <v>0</v>
      </c>
      <c r="K1291" s="189">
        <v>0</v>
      </c>
      <c r="L1291" s="190">
        <v>0</v>
      </c>
      <c r="M1291" s="189">
        <v>1.4233333333333331</v>
      </c>
      <c r="N1291" s="190">
        <v>5.1800000000000006</v>
      </c>
      <c r="O1291" s="189">
        <v>0</v>
      </c>
      <c r="P1291" s="190">
        <v>0</v>
      </c>
      <c r="Q1291" s="189">
        <v>0</v>
      </c>
      <c r="R1291" s="190">
        <v>0</v>
      </c>
      <c r="S1291" s="189">
        <v>2.7623333333333333</v>
      </c>
      <c r="T1291" s="190">
        <v>0</v>
      </c>
      <c r="U1291" s="189">
        <v>0</v>
      </c>
      <c r="V1291" s="190">
        <v>0</v>
      </c>
      <c r="W1291" s="189">
        <v>0</v>
      </c>
      <c r="X1291" s="190">
        <v>0</v>
      </c>
      <c r="Y1291" s="189">
        <v>0</v>
      </c>
      <c r="Z1291" s="190">
        <v>0</v>
      </c>
      <c r="AA1291" s="189">
        <v>0</v>
      </c>
      <c r="AB1291" s="190">
        <v>0</v>
      </c>
      <c r="AC1291" s="204">
        <f t="shared" si="528"/>
        <v>9.3656666666666659</v>
      </c>
      <c r="AD1291" s="204"/>
      <c r="AE1291" s="204"/>
    </row>
    <row r="1292" spans="2:31" x14ac:dyDescent="0.3">
      <c r="B1292" s="210" t="s">
        <v>40</v>
      </c>
      <c r="C1292" s="210"/>
      <c r="D1292" s="210"/>
      <c r="E1292" s="189">
        <v>0</v>
      </c>
      <c r="F1292" s="190">
        <v>0</v>
      </c>
      <c r="G1292" s="189">
        <v>0</v>
      </c>
      <c r="H1292" s="190">
        <v>0</v>
      </c>
      <c r="I1292" s="189">
        <v>0</v>
      </c>
      <c r="J1292" s="190">
        <v>0</v>
      </c>
      <c r="K1292" s="189">
        <v>0</v>
      </c>
      <c r="L1292" s="190">
        <v>0</v>
      </c>
      <c r="M1292" s="189">
        <v>0</v>
      </c>
      <c r="N1292" s="190">
        <v>0</v>
      </c>
      <c r="O1292" s="189">
        <v>0</v>
      </c>
      <c r="P1292" s="190">
        <v>0</v>
      </c>
      <c r="Q1292" s="189">
        <v>0</v>
      </c>
      <c r="R1292" s="190">
        <v>0</v>
      </c>
      <c r="S1292" s="189">
        <v>0</v>
      </c>
      <c r="T1292" s="190">
        <v>0</v>
      </c>
      <c r="U1292" s="189">
        <v>0</v>
      </c>
      <c r="V1292" s="190">
        <v>0</v>
      </c>
      <c r="W1292" s="189">
        <v>0</v>
      </c>
      <c r="X1292" s="190">
        <v>0</v>
      </c>
      <c r="Y1292" s="189">
        <v>0</v>
      </c>
      <c r="Z1292" s="190">
        <v>0</v>
      </c>
      <c r="AA1292" s="189">
        <v>0</v>
      </c>
      <c r="AB1292" s="190">
        <v>0</v>
      </c>
      <c r="AC1292" s="204">
        <f t="shared" si="528"/>
        <v>0</v>
      </c>
      <c r="AD1292" s="204"/>
      <c r="AE1292" s="204"/>
    </row>
    <row r="1293" spans="2:31" x14ac:dyDescent="0.3">
      <c r="B1293" s="210" t="s">
        <v>41</v>
      </c>
      <c r="C1293" s="210"/>
      <c r="D1293" s="210"/>
      <c r="E1293" s="189">
        <v>0</v>
      </c>
      <c r="F1293" s="190">
        <v>0</v>
      </c>
      <c r="G1293" s="189">
        <v>0</v>
      </c>
      <c r="H1293" s="190">
        <v>0</v>
      </c>
      <c r="I1293" s="189">
        <v>0</v>
      </c>
      <c r="J1293" s="190">
        <v>0</v>
      </c>
      <c r="K1293" s="189">
        <v>0</v>
      </c>
      <c r="L1293" s="190">
        <v>0</v>
      </c>
      <c r="M1293" s="189">
        <v>10.523333333333337</v>
      </c>
      <c r="N1293" s="190">
        <v>31.733333333333334</v>
      </c>
      <c r="O1293" s="189">
        <v>0</v>
      </c>
      <c r="P1293" s="190">
        <v>0</v>
      </c>
      <c r="Q1293" s="189">
        <v>0</v>
      </c>
      <c r="R1293" s="190">
        <v>0</v>
      </c>
      <c r="S1293" s="189">
        <v>0</v>
      </c>
      <c r="T1293" s="190">
        <v>0</v>
      </c>
      <c r="U1293" s="189">
        <v>0</v>
      </c>
      <c r="V1293" s="190">
        <v>0</v>
      </c>
      <c r="W1293" s="189">
        <v>0</v>
      </c>
      <c r="X1293" s="190">
        <v>0</v>
      </c>
      <c r="Y1293" s="189">
        <v>0</v>
      </c>
      <c r="Z1293" s="190">
        <v>0</v>
      </c>
      <c r="AA1293" s="189">
        <v>0</v>
      </c>
      <c r="AB1293" s="190">
        <v>0</v>
      </c>
      <c r="AC1293" s="204">
        <f t="shared" si="528"/>
        <v>42.256666666666675</v>
      </c>
      <c r="AD1293" s="204"/>
      <c r="AE1293" s="204"/>
    </row>
    <row r="1294" spans="2:31" x14ac:dyDescent="0.3">
      <c r="B1294" s="210" t="s">
        <v>42</v>
      </c>
      <c r="C1294" s="210"/>
      <c r="D1294" s="210"/>
      <c r="E1294" s="189">
        <v>0</v>
      </c>
      <c r="F1294" s="190">
        <v>0</v>
      </c>
      <c r="G1294" s="189">
        <v>0</v>
      </c>
      <c r="H1294" s="190">
        <v>0</v>
      </c>
      <c r="I1294" s="189">
        <v>0</v>
      </c>
      <c r="J1294" s="190">
        <v>0</v>
      </c>
      <c r="K1294" s="189">
        <v>0</v>
      </c>
      <c r="L1294" s="190">
        <v>0</v>
      </c>
      <c r="M1294" s="189">
        <v>20.836666666666659</v>
      </c>
      <c r="N1294" s="190">
        <v>55.113333333333308</v>
      </c>
      <c r="O1294" s="189">
        <v>0</v>
      </c>
      <c r="P1294" s="190">
        <v>0</v>
      </c>
      <c r="Q1294" s="189">
        <v>0</v>
      </c>
      <c r="R1294" s="190">
        <v>0</v>
      </c>
      <c r="S1294" s="189">
        <v>0</v>
      </c>
      <c r="T1294" s="190">
        <v>0</v>
      </c>
      <c r="U1294" s="189">
        <v>0</v>
      </c>
      <c r="V1294" s="190">
        <v>0</v>
      </c>
      <c r="W1294" s="189">
        <v>0</v>
      </c>
      <c r="X1294" s="190">
        <v>0</v>
      </c>
      <c r="Y1294" s="189">
        <v>0</v>
      </c>
      <c r="Z1294" s="190">
        <v>0</v>
      </c>
      <c r="AA1294" s="189">
        <v>0</v>
      </c>
      <c r="AB1294" s="190">
        <v>0</v>
      </c>
      <c r="AC1294" s="204">
        <f t="shared" si="528"/>
        <v>75.94999999999996</v>
      </c>
      <c r="AD1294" s="204"/>
      <c r="AE1294" s="204"/>
    </row>
    <row r="1295" spans="2:31" x14ac:dyDescent="0.3">
      <c r="B1295" s="210" t="s">
        <v>43</v>
      </c>
      <c r="C1295" s="210"/>
      <c r="D1295" s="210"/>
      <c r="E1295" s="189">
        <v>0</v>
      </c>
      <c r="F1295" s="190">
        <v>0</v>
      </c>
      <c r="G1295" s="189">
        <v>0</v>
      </c>
      <c r="H1295" s="190">
        <v>0</v>
      </c>
      <c r="I1295" s="189">
        <v>0</v>
      </c>
      <c r="J1295" s="190">
        <v>0</v>
      </c>
      <c r="K1295" s="189">
        <v>0</v>
      </c>
      <c r="L1295" s="190">
        <v>0</v>
      </c>
      <c r="M1295" s="189">
        <v>14.933333333333334</v>
      </c>
      <c r="N1295" s="190">
        <v>37.893333333333338</v>
      </c>
      <c r="O1295" s="189">
        <v>0</v>
      </c>
      <c r="P1295" s="190">
        <v>0</v>
      </c>
      <c r="Q1295" s="189">
        <v>0</v>
      </c>
      <c r="R1295" s="190">
        <v>0</v>
      </c>
      <c r="S1295" s="189">
        <v>0</v>
      </c>
      <c r="T1295" s="190">
        <v>0</v>
      </c>
      <c r="U1295" s="189">
        <v>0</v>
      </c>
      <c r="V1295" s="190">
        <v>0</v>
      </c>
      <c r="W1295" s="189">
        <v>0</v>
      </c>
      <c r="X1295" s="190">
        <v>0</v>
      </c>
      <c r="Y1295" s="189">
        <v>0</v>
      </c>
      <c r="Z1295" s="190">
        <v>0</v>
      </c>
      <c r="AA1295" s="189">
        <v>0</v>
      </c>
      <c r="AB1295" s="190">
        <v>0</v>
      </c>
      <c r="AC1295" s="204">
        <f t="shared" si="528"/>
        <v>52.826666666666668</v>
      </c>
      <c r="AD1295" s="204"/>
      <c r="AE1295" s="204"/>
    </row>
    <row r="1296" spans="2:31" x14ac:dyDescent="0.3">
      <c r="B1296" s="210" t="s">
        <v>44</v>
      </c>
      <c r="C1296" s="210"/>
      <c r="D1296" s="210"/>
      <c r="E1296" s="189">
        <v>0</v>
      </c>
      <c r="F1296" s="190">
        <v>0</v>
      </c>
      <c r="G1296" s="189">
        <v>0</v>
      </c>
      <c r="H1296" s="190">
        <v>0</v>
      </c>
      <c r="I1296" s="189">
        <v>0</v>
      </c>
      <c r="J1296" s="190">
        <v>0</v>
      </c>
      <c r="K1296" s="189">
        <v>0</v>
      </c>
      <c r="L1296" s="190">
        <v>0</v>
      </c>
      <c r="M1296" s="189">
        <v>15.890000000000004</v>
      </c>
      <c r="N1296" s="190">
        <v>34.533333333333331</v>
      </c>
      <c r="O1296" s="189">
        <v>0</v>
      </c>
      <c r="P1296" s="190">
        <v>0</v>
      </c>
      <c r="Q1296" s="189">
        <v>0</v>
      </c>
      <c r="R1296" s="190">
        <v>0</v>
      </c>
      <c r="S1296" s="189">
        <v>0</v>
      </c>
      <c r="T1296" s="190">
        <v>0</v>
      </c>
      <c r="U1296" s="189">
        <v>0</v>
      </c>
      <c r="V1296" s="190">
        <v>0</v>
      </c>
      <c r="W1296" s="189">
        <v>0</v>
      </c>
      <c r="X1296" s="190">
        <v>0</v>
      </c>
      <c r="Y1296" s="189">
        <v>0</v>
      </c>
      <c r="Z1296" s="190">
        <v>0</v>
      </c>
      <c r="AA1296" s="189">
        <v>0</v>
      </c>
      <c r="AB1296" s="190">
        <v>0</v>
      </c>
      <c r="AC1296" s="204">
        <f t="shared" si="528"/>
        <v>50.423333333333332</v>
      </c>
      <c r="AD1296" s="204"/>
      <c r="AE1296" s="204"/>
    </row>
    <row r="1297" spans="2:31" x14ac:dyDescent="0.3">
      <c r="B1297" s="210" t="s">
        <v>45</v>
      </c>
      <c r="C1297" s="210"/>
      <c r="D1297" s="210"/>
      <c r="E1297" s="189">
        <v>0</v>
      </c>
      <c r="F1297" s="190">
        <v>0</v>
      </c>
      <c r="G1297" s="189">
        <v>0</v>
      </c>
      <c r="H1297" s="190">
        <v>0</v>
      </c>
      <c r="I1297" s="189">
        <v>0</v>
      </c>
      <c r="J1297" s="190">
        <v>0</v>
      </c>
      <c r="K1297" s="189">
        <v>0</v>
      </c>
      <c r="L1297" s="190">
        <v>0</v>
      </c>
      <c r="M1297" s="189">
        <v>4.2466666666666653</v>
      </c>
      <c r="N1297" s="190">
        <v>14.60666666666666</v>
      </c>
      <c r="O1297" s="189">
        <v>0</v>
      </c>
      <c r="P1297" s="190">
        <v>0</v>
      </c>
      <c r="Q1297" s="189">
        <v>0</v>
      </c>
      <c r="R1297" s="190">
        <v>15.65200000000001</v>
      </c>
      <c r="S1297" s="189">
        <v>4.0463333333333358</v>
      </c>
      <c r="T1297" s="190">
        <v>0</v>
      </c>
      <c r="U1297" s="189">
        <v>0</v>
      </c>
      <c r="V1297" s="190">
        <v>0</v>
      </c>
      <c r="W1297" s="189">
        <v>0</v>
      </c>
      <c r="X1297" s="190">
        <v>0</v>
      </c>
      <c r="Y1297" s="189">
        <v>0</v>
      </c>
      <c r="Z1297" s="190">
        <v>0</v>
      </c>
      <c r="AA1297" s="189">
        <v>0</v>
      </c>
      <c r="AB1297" s="190">
        <v>0</v>
      </c>
      <c r="AC1297" s="204">
        <f t="shared" si="528"/>
        <v>38.551666666666669</v>
      </c>
      <c r="AD1297" s="204"/>
      <c r="AE1297" s="204"/>
    </row>
    <row r="1298" spans="2:31" x14ac:dyDescent="0.3">
      <c r="B1298" s="210" t="s">
        <v>46</v>
      </c>
      <c r="C1298" s="210"/>
      <c r="D1298" s="210"/>
      <c r="E1298" s="189">
        <v>0</v>
      </c>
      <c r="F1298" s="190">
        <v>0</v>
      </c>
      <c r="G1298" s="189">
        <v>0</v>
      </c>
      <c r="H1298" s="190">
        <v>0</v>
      </c>
      <c r="I1298" s="189">
        <v>0</v>
      </c>
      <c r="J1298" s="190">
        <v>0</v>
      </c>
      <c r="K1298" s="189">
        <v>0</v>
      </c>
      <c r="L1298" s="190">
        <v>0</v>
      </c>
      <c r="M1298" s="189">
        <v>14.676666666666664</v>
      </c>
      <c r="N1298" s="190">
        <v>37.333333333333336</v>
      </c>
      <c r="O1298" s="189">
        <v>0</v>
      </c>
      <c r="P1298" s="190">
        <v>0</v>
      </c>
      <c r="Q1298" s="189">
        <v>0</v>
      </c>
      <c r="R1298" s="190">
        <v>0</v>
      </c>
      <c r="S1298" s="189">
        <v>62.964999999999947</v>
      </c>
      <c r="T1298" s="190">
        <v>72.900000000000034</v>
      </c>
      <c r="U1298" s="189">
        <v>56.599999999999945</v>
      </c>
      <c r="V1298" s="190">
        <v>4.2466666666666661</v>
      </c>
      <c r="W1298" s="189">
        <v>0</v>
      </c>
      <c r="X1298" s="190">
        <v>0</v>
      </c>
      <c r="Y1298" s="189">
        <v>0</v>
      </c>
      <c r="Z1298" s="190">
        <v>0</v>
      </c>
      <c r="AA1298" s="189">
        <v>0</v>
      </c>
      <c r="AB1298" s="190">
        <v>0</v>
      </c>
      <c r="AC1298" s="204">
        <f t="shared" si="528"/>
        <v>248.72166666666658</v>
      </c>
      <c r="AD1298" s="204"/>
      <c r="AE1298" s="204"/>
    </row>
    <row r="1299" spans="2:31" x14ac:dyDescent="0.3">
      <c r="B1299" s="210" t="s">
        <v>47</v>
      </c>
      <c r="C1299" s="210"/>
      <c r="D1299" s="210"/>
      <c r="E1299" s="189">
        <v>0</v>
      </c>
      <c r="F1299" s="190">
        <v>0</v>
      </c>
      <c r="G1299" s="189">
        <v>0</v>
      </c>
      <c r="H1299" s="190">
        <v>0</v>
      </c>
      <c r="I1299" s="189">
        <v>0</v>
      </c>
      <c r="J1299" s="190">
        <v>0</v>
      </c>
      <c r="K1299" s="189">
        <v>0</v>
      </c>
      <c r="L1299" s="190">
        <v>0</v>
      </c>
      <c r="M1299" s="189">
        <v>0</v>
      </c>
      <c r="N1299" s="190">
        <v>0</v>
      </c>
      <c r="O1299" s="189">
        <v>0</v>
      </c>
      <c r="P1299" s="190">
        <v>0</v>
      </c>
      <c r="Q1299" s="189">
        <v>0</v>
      </c>
      <c r="R1299" s="190">
        <v>0</v>
      </c>
      <c r="S1299" s="189">
        <v>0</v>
      </c>
      <c r="T1299" s="190">
        <v>0</v>
      </c>
      <c r="U1299" s="189">
        <v>0</v>
      </c>
      <c r="V1299" s="190">
        <v>0</v>
      </c>
      <c r="W1299" s="189">
        <v>0</v>
      </c>
      <c r="X1299" s="190">
        <v>0</v>
      </c>
      <c r="Y1299" s="189">
        <v>0</v>
      </c>
      <c r="Z1299" s="190">
        <v>0</v>
      </c>
      <c r="AA1299" s="189">
        <v>0</v>
      </c>
      <c r="AB1299" s="190">
        <v>0</v>
      </c>
      <c r="AC1299" s="204">
        <f t="shared" si="528"/>
        <v>0</v>
      </c>
      <c r="AD1299" s="204"/>
      <c r="AE1299" s="204"/>
    </row>
    <row r="1300" spans="2:31" x14ac:dyDescent="0.3">
      <c r="B1300" s="210" t="s">
        <v>48</v>
      </c>
      <c r="C1300" s="210"/>
      <c r="D1300" s="210"/>
      <c r="E1300" s="189">
        <v>0</v>
      </c>
      <c r="F1300" s="190">
        <v>0</v>
      </c>
      <c r="G1300" s="189">
        <v>0</v>
      </c>
      <c r="H1300" s="190">
        <v>0</v>
      </c>
      <c r="I1300" s="189">
        <v>0</v>
      </c>
      <c r="J1300" s="190">
        <v>0</v>
      </c>
      <c r="K1300" s="189">
        <v>0</v>
      </c>
      <c r="L1300" s="190">
        <v>0</v>
      </c>
      <c r="M1300" s="189">
        <v>0</v>
      </c>
      <c r="N1300" s="190">
        <v>0</v>
      </c>
      <c r="O1300" s="189">
        <v>0</v>
      </c>
      <c r="P1300" s="190">
        <v>0</v>
      </c>
      <c r="Q1300" s="189">
        <v>0</v>
      </c>
      <c r="R1300" s="190">
        <v>0</v>
      </c>
      <c r="S1300" s="189">
        <v>0</v>
      </c>
      <c r="T1300" s="190">
        <v>0</v>
      </c>
      <c r="U1300" s="189">
        <v>0</v>
      </c>
      <c r="V1300" s="190">
        <v>0</v>
      </c>
      <c r="W1300" s="189">
        <v>0</v>
      </c>
      <c r="X1300" s="190">
        <v>0</v>
      </c>
      <c r="Y1300" s="189">
        <v>0</v>
      </c>
      <c r="Z1300" s="190">
        <v>0</v>
      </c>
      <c r="AA1300" s="189">
        <v>0</v>
      </c>
      <c r="AB1300" s="190">
        <v>0</v>
      </c>
      <c r="AC1300" s="204">
        <f t="shared" si="528"/>
        <v>0</v>
      </c>
      <c r="AD1300" s="204"/>
      <c r="AE1300" s="204"/>
    </row>
    <row r="1301" spans="2:31" x14ac:dyDescent="0.3">
      <c r="B1301" s="210" t="s">
        <v>49</v>
      </c>
      <c r="C1301" s="210"/>
      <c r="D1301" s="210"/>
      <c r="E1301" s="189">
        <v>0</v>
      </c>
      <c r="F1301" s="190">
        <v>0</v>
      </c>
      <c r="G1301" s="189">
        <v>0</v>
      </c>
      <c r="H1301" s="190">
        <v>0</v>
      </c>
      <c r="I1301" s="189">
        <v>0</v>
      </c>
      <c r="J1301" s="190">
        <v>0</v>
      </c>
      <c r="K1301" s="189">
        <v>0</v>
      </c>
      <c r="L1301" s="190">
        <v>0</v>
      </c>
      <c r="M1301" s="189">
        <v>0</v>
      </c>
      <c r="N1301" s="190">
        <v>2.3363333333333349</v>
      </c>
      <c r="O1301" s="189">
        <v>0</v>
      </c>
      <c r="P1301" s="190">
        <v>0</v>
      </c>
      <c r="Q1301" s="189">
        <v>0</v>
      </c>
      <c r="R1301" s="190">
        <v>0</v>
      </c>
      <c r="S1301" s="189">
        <v>5.0413333333333297</v>
      </c>
      <c r="T1301" s="190">
        <v>1.6999999999999696E-2</v>
      </c>
      <c r="U1301" s="189">
        <v>0</v>
      </c>
      <c r="V1301" s="190">
        <v>0</v>
      </c>
      <c r="W1301" s="189">
        <v>0</v>
      </c>
      <c r="X1301" s="190">
        <v>0</v>
      </c>
      <c r="Y1301" s="189">
        <v>0</v>
      </c>
      <c r="Z1301" s="190">
        <v>0</v>
      </c>
      <c r="AA1301" s="189">
        <v>0</v>
      </c>
      <c r="AB1301" s="190">
        <v>0</v>
      </c>
      <c r="AC1301" s="204">
        <f t="shared" si="528"/>
        <v>7.3946666666666641</v>
      </c>
      <c r="AD1301" s="204"/>
      <c r="AE1301" s="204"/>
    </row>
    <row r="1302" spans="2:31" x14ac:dyDescent="0.3">
      <c r="B1302" s="210" t="s">
        <v>50</v>
      </c>
      <c r="C1302" s="210"/>
      <c r="D1302" s="210"/>
      <c r="E1302" s="189">
        <v>0</v>
      </c>
      <c r="F1302" s="190">
        <v>0</v>
      </c>
      <c r="G1302" s="189">
        <v>0</v>
      </c>
      <c r="H1302" s="190">
        <v>0</v>
      </c>
      <c r="I1302" s="189">
        <v>0</v>
      </c>
      <c r="J1302" s="190">
        <v>0</v>
      </c>
      <c r="K1302" s="189">
        <v>0</v>
      </c>
      <c r="L1302" s="190">
        <v>0</v>
      </c>
      <c r="M1302" s="189">
        <v>8.7966666666666651</v>
      </c>
      <c r="N1302" s="190">
        <v>24.173333333333321</v>
      </c>
      <c r="O1302" s="189">
        <v>0</v>
      </c>
      <c r="P1302" s="190">
        <v>0</v>
      </c>
      <c r="Q1302" s="189">
        <v>0</v>
      </c>
      <c r="R1302" s="190">
        <v>0</v>
      </c>
      <c r="S1302" s="189">
        <v>2.3656666666666673</v>
      </c>
      <c r="T1302" s="190">
        <v>2.9053333333333322</v>
      </c>
      <c r="U1302" s="189">
        <v>0.41300000000000003</v>
      </c>
      <c r="V1302" s="190">
        <v>0</v>
      </c>
      <c r="W1302" s="189">
        <v>0</v>
      </c>
      <c r="X1302" s="190">
        <v>0</v>
      </c>
      <c r="Y1302" s="189">
        <v>0</v>
      </c>
      <c r="Z1302" s="190">
        <v>0</v>
      </c>
      <c r="AA1302" s="189">
        <v>0</v>
      </c>
      <c r="AB1302" s="190">
        <v>0</v>
      </c>
      <c r="AC1302" s="204">
        <f t="shared" si="528"/>
        <v>38.653999999999982</v>
      </c>
      <c r="AD1302" s="204"/>
      <c r="AE1302" s="204"/>
    </row>
    <row r="1303" spans="2:31" x14ac:dyDescent="0.3">
      <c r="B1303" s="210" t="s">
        <v>106</v>
      </c>
      <c r="C1303" s="210"/>
      <c r="D1303" s="210"/>
      <c r="E1303" s="189">
        <v>0</v>
      </c>
      <c r="F1303" s="190">
        <v>0</v>
      </c>
      <c r="G1303" s="189">
        <v>0</v>
      </c>
      <c r="H1303" s="190">
        <v>0</v>
      </c>
      <c r="I1303" s="189">
        <v>0</v>
      </c>
      <c r="J1303" s="190">
        <v>0</v>
      </c>
      <c r="K1303" s="189">
        <v>0</v>
      </c>
      <c r="L1303" s="190">
        <v>0</v>
      </c>
      <c r="M1303" s="189">
        <v>8.0966666666666658</v>
      </c>
      <c r="N1303" s="190">
        <v>20.393333333333342</v>
      </c>
      <c r="O1303" s="189">
        <v>0</v>
      </c>
      <c r="P1303" s="190">
        <v>0</v>
      </c>
      <c r="Q1303" s="189">
        <v>0</v>
      </c>
      <c r="R1303" s="190">
        <v>0</v>
      </c>
      <c r="S1303" s="189">
        <v>0</v>
      </c>
      <c r="T1303" s="190">
        <v>4.7666666666666656E-2</v>
      </c>
      <c r="U1303" s="189">
        <v>0</v>
      </c>
      <c r="V1303" s="190">
        <v>0</v>
      </c>
      <c r="W1303" s="189">
        <v>0</v>
      </c>
      <c r="X1303" s="190">
        <v>0</v>
      </c>
      <c r="Y1303" s="189">
        <v>0</v>
      </c>
      <c r="Z1303" s="190">
        <v>0</v>
      </c>
      <c r="AA1303" s="189">
        <v>0</v>
      </c>
      <c r="AB1303" s="190">
        <v>0</v>
      </c>
      <c r="AC1303" s="204">
        <f t="shared" si="528"/>
        <v>28.537666666666677</v>
      </c>
      <c r="AD1303" s="204"/>
      <c r="AE1303" s="204"/>
    </row>
    <row r="1304" spans="2:31" x14ac:dyDescent="0.3">
      <c r="B1304" s="210" t="s">
        <v>51</v>
      </c>
      <c r="C1304" s="210"/>
      <c r="D1304" s="210"/>
      <c r="E1304" s="189">
        <v>0</v>
      </c>
      <c r="F1304" s="190">
        <v>0</v>
      </c>
      <c r="G1304" s="189">
        <v>0</v>
      </c>
      <c r="H1304" s="190">
        <v>0</v>
      </c>
      <c r="I1304" s="189">
        <v>0</v>
      </c>
      <c r="J1304" s="190">
        <v>0</v>
      </c>
      <c r="K1304" s="189">
        <v>0</v>
      </c>
      <c r="L1304" s="190">
        <v>0</v>
      </c>
      <c r="M1304" s="189">
        <v>30.753333333333327</v>
      </c>
      <c r="N1304" s="190">
        <v>86.1933333333333</v>
      </c>
      <c r="O1304" s="189">
        <v>0</v>
      </c>
      <c r="P1304" s="190">
        <v>0</v>
      </c>
      <c r="Q1304" s="189">
        <v>0</v>
      </c>
      <c r="R1304" s="190">
        <v>0</v>
      </c>
      <c r="S1304" s="189">
        <v>0</v>
      </c>
      <c r="T1304" s="190">
        <v>0</v>
      </c>
      <c r="U1304" s="189">
        <v>0</v>
      </c>
      <c r="V1304" s="190">
        <v>0</v>
      </c>
      <c r="W1304" s="189">
        <v>0</v>
      </c>
      <c r="X1304" s="190">
        <v>0</v>
      </c>
      <c r="Y1304" s="189">
        <v>0</v>
      </c>
      <c r="Z1304" s="190">
        <v>0</v>
      </c>
      <c r="AA1304" s="189">
        <v>0</v>
      </c>
      <c r="AB1304" s="190">
        <v>0</v>
      </c>
      <c r="AC1304" s="204">
        <f t="shared" si="528"/>
        <v>116.94666666666663</v>
      </c>
      <c r="AD1304" s="204"/>
      <c r="AE1304" s="204"/>
    </row>
    <row r="1305" spans="2:31" x14ac:dyDescent="0.3">
      <c r="B1305" s="210" t="s">
        <v>52</v>
      </c>
      <c r="C1305" s="210"/>
      <c r="D1305" s="210"/>
      <c r="E1305" s="189">
        <v>0</v>
      </c>
      <c r="F1305" s="190">
        <v>0</v>
      </c>
      <c r="G1305" s="189">
        <v>0</v>
      </c>
      <c r="H1305" s="190">
        <v>0</v>
      </c>
      <c r="I1305" s="189">
        <v>0</v>
      </c>
      <c r="J1305" s="190">
        <v>0</v>
      </c>
      <c r="K1305" s="189">
        <v>0</v>
      </c>
      <c r="L1305" s="190">
        <v>0</v>
      </c>
      <c r="M1305" s="189">
        <v>7.0466666666666651</v>
      </c>
      <c r="N1305" s="190">
        <v>19.273333333333323</v>
      </c>
      <c r="O1305" s="189">
        <v>0</v>
      </c>
      <c r="P1305" s="190">
        <v>0</v>
      </c>
      <c r="Q1305" s="189">
        <v>0</v>
      </c>
      <c r="R1305" s="190">
        <v>0.17400000000000021</v>
      </c>
      <c r="S1305" s="189">
        <v>0</v>
      </c>
      <c r="T1305" s="190">
        <v>3.3666666666666484E-2</v>
      </c>
      <c r="U1305" s="189">
        <v>0</v>
      </c>
      <c r="V1305" s="190">
        <v>0</v>
      </c>
      <c r="W1305" s="189">
        <v>0</v>
      </c>
      <c r="X1305" s="190">
        <v>0</v>
      </c>
      <c r="Y1305" s="189">
        <v>0</v>
      </c>
      <c r="Z1305" s="190">
        <v>0</v>
      </c>
      <c r="AA1305" s="189">
        <v>0</v>
      </c>
      <c r="AB1305" s="190">
        <v>0</v>
      </c>
      <c r="AC1305" s="204">
        <f t="shared" si="528"/>
        <v>26.527666666666651</v>
      </c>
      <c r="AD1305" s="204"/>
      <c r="AE1305" s="204"/>
    </row>
    <row r="1306" spans="2:31" x14ac:dyDescent="0.3">
      <c r="B1306" s="210" t="s">
        <v>53</v>
      </c>
      <c r="C1306" s="210"/>
      <c r="D1306" s="210"/>
      <c r="E1306" s="189">
        <v>0</v>
      </c>
      <c r="F1306" s="190">
        <v>0</v>
      </c>
      <c r="G1306" s="189">
        <v>0</v>
      </c>
      <c r="H1306" s="190">
        <v>0</v>
      </c>
      <c r="I1306" s="189">
        <v>0</v>
      </c>
      <c r="J1306" s="190">
        <v>0</v>
      </c>
      <c r="K1306" s="189">
        <v>0</v>
      </c>
      <c r="L1306" s="190">
        <v>0</v>
      </c>
      <c r="M1306" s="189">
        <v>16.006666666666671</v>
      </c>
      <c r="N1306" s="190">
        <v>39.666666666666664</v>
      </c>
      <c r="O1306" s="189">
        <v>0</v>
      </c>
      <c r="P1306" s="190">
        <v>0</v>
      </c>
      <c r="Q1306" s="189">
        <v>0</v>
      </c>
      <c r="R1306" s="190">
        <v>0</v>
      </c>
      <c r="S1306" s="189">
        <v>0.11516666666666732</v>
      </c>
      <c r="T1306" s="190">
        <v>2.7833333333333363E-2</v>
      </c>
      <c r="U1306" s="189">
        <v>0</v>
      </c>
      <c r="V1306" s="190">
        <v>0</v>
      </c>
      <c r="W1306" s="189">
        <v>0</v>
      </c>
      <c r="X1306" s="190">
        <v>0</v>
      </c>
      <c r="Y1306" s="189">
        <v>0</v>
      </c>
      <c r="Z1306" s="190">
        <v>0</v>
      </c>
      <c r="AA1306" s="189">
        <v>0</v>
      </c>
      <c r="AB1306" s="190">
        <v>0</v>
      </c>
      <c r="AC1306" s="204">
        <f t="shared" si="528"/>
        <v>55.816333333333333</v>
      </c>
      <c r="AD1306" s="204"/>
      <c r="AE1306" s="204"/>
    </row>
    <row r="1307" spans="2:31" x14ac:dyDescent="0.3">
      <c r="B1307" s="210" t="s">
        <v>54</v>
      </c>
      <c r="C1307" s="210"/>
      <c r="D1307" s="210"/>
      <c r="E1307" s="189">
        <v>0</v>
      </c>
      <c r="F1307" s="190">
        <v>0</v>
      </c>
      <c r="G1307" s="189">
        <v>0</v>
      </c>
      <c r="H1307" s="190">
        <v>0</v>
      </c>
      <c r="I1307" s="189">
        <v>0</v>
      </c>
      <c r="J1307" s="190">
        <v>0</v>
      </c>
      <c r="K1307" s="189">
        <v>0</v>
      </c>
      <c r="L1307" s="190">
        <v>0</v>
      </c>
      <c r="M1307" s="189">
        <v>12.553333333333331</v>
      </c>
      <c r="N1307" s="190">
        <v>29.446666666666655</v>
      </c>
      <c r="O1307" s="189">
        <v>0</v>
      </c>
      <c r="P1307" s="190">
        <v>0</v>
      </c>
      <c r="Q1307" s="189">
        <v>0</v>
      </c>
      <c r="R1307" s="190">
        <v>0</v>
      </c>
      <c r="S1307" s="189">
        <v>7.11666666666666E-2</v>
      </c>
      <c r="T1307" s="190">
        <v>0</v>
      </c>
      <c r="U1307" s="189">
        <v>2.9666666666666685E-2</v>
      </c>
      <c r="V1307" s="190">
        <v>0</v>
      </c>
      <c r="W1307" s="189">
        <v>0</v>
      </c>
      <c r="X1307" s="190">
        <v>0</v>
      </c>
      <c r="Y1307" s="189">
        <v>0</v>
      </c>
      <c r="Z1307" s="190">
        <v>0</v>
      </c>
      <c r="AA1307" s="189">
        <v>0</v>
      </c>
      <c r="AB1307" s="190">
        <v>0</v>
      </c>
      <c r="AC1307" s="204">
        <f t="shared" si="528"/>
        <v>42.10083333333332</v>
      </c>
      <c r="AD1307" s="204"/>
      <c r="AE1307" s="204"/>
    </row>
    <row r="1308" spans="2:31" x14ac:dyDescent="0.3">
      <c r="B1308" s="210" t="s">
        <v>55</v>
      </c>
      <c r="C1308" s="210"/>
      <c r="D1308" s="210"/>
      <c r="E1308" s="189">
        <v>0</v>
      </c>
      <c r="F1308" s="190">
        <v>0</v>
      </c>
      <c r="G1308" s="189">
        <v>0</v>
      </c>
      <c r="H1308" s="190">
        <v>0</v>
      </c>
      <c r="I1308" s="189">
        <v>0</v>
      </c>
      <c r="J1308" s="190">
        <v>0</v>
      </c>
      <c r="K1308" s="189">
        <v>0</v>
      </c>
      <c r="L1308" s="190">
        <v>0</v>
      </c>
      <c r="M1308" s="189">
        <v>17.103333333333332</v>
      </c>
      <c r="N1308" s="190">
        <v>41.813333333333311</v>
      </c>
      <c r="O1308" s="189">
        <v>0</v>
      </c>
      <c r="P1308" s="190">
        <v>0</v>
      </c>
      <c r="Q1308" s="189">
        <v>0</v>
      </c>
      <c r="R1308" s="190">
        <v>0</v>
      </c>
      <c r="S1308" s="189">
        <v>6.5840000000000014</v>
      </c>
      <c r="T1308" s="190">
        <v>10.394666666666669</v>
      </c>
      <c r="U1308" s="189">
        <v>4.773500000000003</v>
      </c>
      <c r="V1308" s="190">
        <v>0</v>
      </c>
      <c r="W1308" s="189">
        <v>0</v>
      </c>
      <c r="X1308" s="190">
        <v>0</v>
      </c>
      <c r="Y1308" s="189">
        <v>0</v>
      </c>
      <c r="Z1308" s="190">
        <v>0</v>
      </c>
      <c r="AA1308" s="189">
        <v>0</v>
      </c>
      <c r="AB1308" s="190">
        <v>0</v>
      </c>
      <c r="AC1308" s="204">
        <f t="shared" si="528"/>
        <v>80.668833333333311</v>
      </c>
      <c r="AD1308" s="204"/>
      <c r="AE1308" s="204"/>
    </row>
    <row r="1309" spans="2:31" x14ac:dyDescent="0.3">
      <c r="B1309" s="210" t="s">
        <v>56</v>
      </c>
      <c r="C1309" s="210"/>
      <c r="D1309" s="210"/>
      <c r="E1309" s="189">
        <v>0</v>
      </c>
      <c r="F1309" s="190">
        <v>0</v>
      </c>
      <c r="G1309" s="189">
        <v>0</v>
      </c>
      <c r="H1309" s="190">
        <v>0</v>
      </c>
      <c r="I1309" s="189">
        <v>0</v>
      </c>
      <c r="J1309" s="190">
        <v>0</v>
      </c>
      <c r="K1309" s="189">
        <v>0</v>
      </c>
      <c r="L1309" s="190">
        <v>0</v>
      </c>
      <c r="M1309" s="189">
        <v>5.4833333333333334</v>
      </c>
      <c r="N1309" s="190">
        <v>18.060000000000009</v>
      </c>
      <c r="O1309" s="189">
        <v>0</v>
      </c>
      <c r="P1309" s="190">
        <v>0</v>
      </c>
      <c r="Q1309" s="189">
        <v>0</v>
      </c>
      <c r="R1309" s="190">
        <v>0</v>
      </c>
      <c r="S1309" s="189">
        <v>4.2656666666666663</v>
      </c>
      <c r="T1309" s="190">
        <v>8.8150000000000031</v>
      </c>
      <c r="U1309" s="189">
        <v>8.2873333333333328</v>
      </c>
      <c r="V1309" s="190">
        <v>0.15850000000000003</v>
      </c>
      <c r="W1309" s="189">
        <v>0</v>
      </c>
      <c r="X1309" s="190">
        <v>0</v>
      </c>
      <c r="Y1309" s="189">
        <v>0</v>
      </c>
      <c r="Z1309" s="190">
        <v>0</v>
      </c>
      <c r="AA1309" s="189">
        <v>0</v>
      </c>
      <c r="AB1309" s="190">
        <v>0</v>
      </c>
      <c r="AC1309" s="204">
        <f t="shared" si="528"/>
        <v>45.069833333333342</v>
      </c>
      <c r="AD1309" s="204"/>
      <c r="AE1309" s="204"/>
    </row>
    <row r="1310" spans="2:31" x14ac:dyDescent="0.3">
      <c r="B1310" s="210" t="s">
        <v>112</v>
      </c>
      <c r="C1310" s="210"/>
      <c r="D1310" s="210"/>
      <c r="E1310" s="189">
        <v>0</v>
      </c>
      <c r="F1310" s="190">
        <v>0</v>
      </c>
      <c r="G1310" s="189">
        <v>0</v>
      </c>
      <c r="H1310" s="190">
        <v>0</v>
      </c>
      <c r="I1310" s="189">
        <v>0</v>
      </c>
      <c r="J1310" s="190">
        <v>0</v>
      </c>
      <c r="K1310" s="189">
        <v>0</v>
      </c>
      <c r="L1310" s="190">
        <v>0</v>
      </c>
      <c r="M1310" s="189">
        <v>14.419999999999996</v>
      </c>
      <c r="N1310" s="190">
        <v>40.6</v>
      </c>
      <c r="O1310" s="189">
        <v>0</v>
      </c>
      <c r="P1310" s="190">
        <v>0</v>
      </c>
      <c r="Q1310" s="189">
        <v>0</v>
      </c>
      <c r="R1310" s="190">
        <v>0</v>
      </c>
      <c r="S1310" s="189">
        <v>0.74949999999999994</v>
      </c>
      <c r="T1310" s="190">
        <v>8.4996666666666663</v>
      </c>
      <c r="U1310" s="189">
        <v>1.6398333333333341</v>
      </c>
      <c r="V1310" s="190">
        <v>0</v>
      </c>
      <c r="W1310" s="189">
        <v>0</v>
      </c>
      <c r="X1310" s="190">
        <v>0</v>
      </c>
      <c r="Y1310" s="189">
        <v>0</v>
      </c>
      <c r="Z1310" s="190">
        <v>0</v>
      </c>
      <c r="AA1310" s="189">
        <v>0</v>
      </c>
      <c r="AB1310" s="190">
        <v>0</v>
      </c>
      <c r="AC1310" s="204">
        <f t="shared" si="528"/>
        <v>65.908999999999992</v>
      </c>
      <c r="AD1310" s="204"/>
      <c r="AE1310" s="204"/>
    </row>
    <row r="1311" spans="2:31" x14ac:dyDescent="0.3">
      <c r="B1311" s="210" t="s">
        <v>57</v>
      </c>
      <c r="C1311" s="210"/>
      <c r="D1311" s="210"/>
      <c r="E1311" s="189">
        <v>0</v>
      </c>
      <c r="F1311" s="190">
        <v>0</v>
      </c>
      <c r="G1311" s="189">
        <v>0</v>
      </c>
      <c r="H1311" s="190">
        <v>0</v>
      </c>
      <c r="I1311" s="189">
        <v>0</v>
      </c>
      <c r="J1311" s="190">
        <v>0</v>
      </c>
      <c r="K1311" s="189">
        <v>0</v>
      </c>
      <c r="L1311" s="190">
        <v>0</v>
      </c>
      <c r="M1311" s="189">
        <v>2.2166666666666668</v>
      </c>
      <c r="N1311" s="190">
        <v>6.2533333333333312</v>
      </c>
      <c r="O1311" s="189">
        <v>0</v>
      </c>
      <c r="P1311" s="190">
        <v>0</v>
      </c>
      <c r="Q1311" s="189">
        <v>0</v>
      </c>
      <c r="R1311" s="190">
        <v>0</v>
      </c>
      <c r="S1311" s="189">
        <v>0.14550000000000007</v>
      </c>
      <c r="T1311" s="190">
        <v>0.59500000000000008</v>
      </c>
      <c r="U1311" s="189">
        <v>0.25849999999999995</v>
      </c>
      <c r="V1311" s="190">
        <v>0</v>
      </c>
      <c r="W1311" s="189">
        <v>0</v>
      </c>
      <c r="X1311" s="190">
        <v>0</v>
      </c>
      <c r="Y1311" s="189">
        <v>0</v>
      </c>
      <c r="Z1311" s="190">
        <v>0</v>
      </c>
      <c r="AA1311" s="189">
        <v>0</v>
      </c>
      <c r="AB1311" s="190">
        <v>0</v>
      </c>
      <c r="AC1311" s="204">
        <f t="shared" si="528"/>
        <v>9.4689999999999994</v>
      </c>
      <c r="AD1311" s="204"/>
      <c r="AE1311" s="204"/>
    </row>
    <row r="1312" spans="2:31" x14ac:dyDescent="0.3">
      <c r="B1312" s="210" t="s">
        <v>58</v>
      </c>
      <c r="C1312" s="210"/>
      <c r="D1312" s="210"/>
      <c r="E1312" s="189">
        <v>0</v>
      </c>
      <c r="F1312" s="190">
        <v>0</v>
      </c>
      <c r="G1312" s="189">
        <v>0</v>
      </c>
      <c r="H1312" s="190">
        <v>0</v>
      </c>
      <c r="I1312" s="189">
        <v>0</v>
      </c>
      <c r="J1312" s="190">
        <v>0</v>
      </c>
      <c r="K1312" s="189">
        <v>0</v>
      </c>
      <c r="L1312" s="190">
        <v>0</v>
      </c>
      <c r="M1312" s="189">
        <v>0</v>
      </c>
      <c r="N1312" s="190">
        <v>0</v>
      </c>
      <c r="O1312" s="189">
        <v>0</v>
      </c>
      <c r="P1312" s="190">
        <v>0</v>
      </c>
      <c r="Q1312" s="189">
        <v>0</v>
      </c>
      <c r="R1312" s="190">
        <v>0</v>
      </c>
      <c r="S1312" s="189">
        <v>0</v>
      </c>
      <c r="T1312" s="190">
        <v>0</v>
      </c>
      <c r="U1312" s="189">
        <v>0</v>
      </c>
      <c r="V1312" s="190">
        <v>0</v>
      </c>
      <c r="W1312" s="189">
        <v>0</v>
      </c>
      <c r="X1312" s="190">
        <v>0</v>
      </c>
      <c r="Y1312" s="189">
        <v>0</v>
      </c>
      <c r="Z1312" s="190">
        <v>0</v>
      </c>
      <c r="AA1312" s="189">
        <v>0</v>
      </c>
      <c r="AB1312" s="190">
        <v>0</v>
      </c>
      <c r="AC1312" s="204">
        <f t="shared" si="528"/>
        <v>0</v>
      </c>
      <c r="AD1312" s="204"/>
      <c r="AE1312" s="204"/>
    </row>
    <row r="1313" spans="2:31" x14ac:dyDescent="0.3">
      <c r="B1313" s="210" t="s">
        <v>113</v>
      </c>
      <c r="C1313" s="210"/>
      <c r="D1313" s="210"/>
      <c r="E1313" s="189">
        <v>0</v>
      </c>
      <c r="F1313" s="190">
        <v>0</v>
      </c>
      <c r="G1313" s="189">
        <v>0</v>
      </c>
      <c r="H1313" s="190">
        <v>0</v>
      </c>
      <c r="I1313" s="189">
        <v>0</v>
      </c>
      <c r="J1313" s="190">
        <v>0</v>
      </c>
      <c r="K1313" s="189">
        <v>0</v>
      </c>
      <c r="L1313" s="190">
        <v>0</v>
      </c>
      <c r="M1313" s="189">
        <v>14.980000000000006</v>
      </c>
      <c r="N1313" s="190">
        <v>42.27999999999998</v>
      </c>
      <c r="O1313" s="189">
        <v>0</v>
      </c>
      <c r="P1313" s="190">
        <v>0</v>
      </c>
      <c r="Q1313" s="189">
        <v>0</v>
      </c>
      <c r="R1313" s="190">
        <v>0</v>
      </c>
      <c r="S1313" s="189">
        <v>0.14416666666666628</v>
      </c>
      <c r="T1313" s="190">
        <v>1.3229999999999993</v>
      </c>
      <c r="U1313" s="189">
        <v>0.32066666666666693</v>
      </c>
      <c r="V1313" s="190">
        <v>0</v>
      </c>
      <c r="W1313" s="189">
        <v>0</v>
      </c>
      <c r="X1313" s="190">
        <v>0</v>
      </c>
      <c r="Y1313" s="189">
        <v>0</v>
      </c>
      <c r="Z1313" s="190">
        <v>0</v>
      </c>
      <c r="AA1313" s="189">
        <v>0</v>
      </c>
      <c r="AB1313" s="190">
        <v>0</v>
      </c>
      <c r="AC1313" s="204">
        <f t="shared" si="528"/>
        <v>59.047833333333315</v>
      </c>
      <c r="AD1313" s="204"/>
      <c r="AE1313" s="204"/>
    </row>
    <row r="1314" spans="2:31" x14ac:dyDescent="0.3">
      <c r="B1314" s="210" t="s">
        <v>59</v>
      </c>
      <c r="C1314" s="210"/>
      <c r="D1314" s="210"/>
      <c r="E1314" s="189">
        <v>0</v>
      </c>
      <c r="F1314" s="190">
        <v>0</v>
      </c>
      <c r="G1314" s="189">
        <v>0</v>
      </c>
      <c r="H1314" s="190">
        <v>0</v>
      </c>
      <c r="I1314" s="189">
        <v>0</v>
      </c>
      <c r="J1314" s="190">
        <v>0</v>
      </c>
      <c r="K1314" s="189">
        <v>0</v>
      </c>
      <c r="L1314" s="190">
        <v>0</v>
      </c>
      <c r="M1314" s="189">
        <v>7.8400000000000025</v>
      </c>
      <c r="N1314" s="190">
        <v>22.773333333333323</v>
      </c>
      <c r="O1314" s="189">
        <v>18.590000000000007</v>
      </c>
      <c r="P1314" s="190">
        <v>49.853333333333339</v>
      </c>
      <c r="Q1314" s="189">
        <v>30.226500000000001</v>
      </c>
      <c r="R1314" s="190">
        <v>9.4726666666666635</v>
      </c>
      <c r="S1314" s="189">
        <v>7.6348333333333391</v>
      </c>
      <c r="T1314" s="190">
        <v>7.3386666666666649</v>
      </c>
      <c r="U1314" s="189">
        <v>1.9603333333333335</v>
      </c>
      <c r="V1314" s="190">
        <v>0</v>
      </c>
      <c r="W1314" s="189">
        <v>0</v>
      </c>
      <c r="X1314" s="190">
        <v>0</v>
      </c>
      <c r="Y1314" s="189">
        <v>0</v>
      </c>
      <c r="Z1314" s="190">
        <v>0</v>
      </c>
      <c r="AA1314" s="189">
        <v>0</v>
      </c>
      <c r="AB1314" s="190">
        <v>0</v>
      </c>
      <c r="AC1314" s="204">
        <f t="shared" si="528"/>
        <v>155.68966666666665</v>
      </c>
      <c r="AD1314" s="204"/>
      <c r="AE1314" s="204"/>
    </row>
    <row r="1315" spans="2:31" x14ac:dyDescent="0.3">
      <c r="B1315" s="210" t="s">
        <v>60</v>
      </c>
      <c r="C1315" s="210"/>
      <c r="D1315" s="210"/>
      <c r="E1315" s="189">
        <v>0</v>
      </c>
      <c r="F1315" s="190">
        <v>0</v>
      </c>
      <c r="G1315" s="189">
        <v>0</v>
      </c>
      <c r="H1315" s="190">
        <v>0</v>
      </c>
      <c r="I1315" s="189">
        <v>0</v>
      </c>
      <c r="J1315" s="190">
        <v>0</v>
      </c>
      <c r="K1315" s="189">
        <v>0</v>
      </c>
      <c r="L1315" s="190">
        <v>0</v>
      </c>
      <c r="M1315" s="189">
        <v>5.9266666666666659</v>
      </c>
      <c r="N1315" s="190">
        <v>18.806666666666658</v>
      </c>
      <c r="O1315" s="189">
        <v>16.059999999999992</v>
      </c>
      <c r="P1315" s="190">
        <v>43.900000000000048</v>
      </c>
      <c r="Q1315" s="189">
        <v>40.547999999999988</v>
      </c>
      <c r="R1315" s="190">
        <v>17.411333333333332</v>
      </c>
      <c r="S1315" s="189">
        <v>0</v>
      </c>
      <c r="T1315" s="190">
        <v>0</v>
      </c>
      <c r="U1315" s="189">
        <v>0</v>
      </c>
      <c r="V1315" s="190">
        <v>0</v>
      </c>
      <c r="W1315" s="189">
        <v>0</v>
      </c>
      <c r="X1315" s="190">
        <v>0</v>
      </c>
      <c r="Y1315" s="189">
        <v>0</v>
      </c>
      <c r="Z1315" s="190">
        <v>0</v>
      </c>
      <c r="AA1315" s="189">
        <v>0</v>
      </c>
      <c r="AB1315" s="190">
        <v>0</v>
      </c>
      <c r="AC1315" s="204">
        <f t="shared" si="528"/>
        <v>142.65266666666668</v>
      </c>
      <c r="AD1315" s="204"/>
      <c r="AE1315" s="204"/>
    </row>
    <row r="1316" spans="2:31" x14ac:dyDescent="0.3">
      <c r="B1316" s="210" t="s">
        <v>61</v>
      </c>
      <c r="C1316" s="210"/>
      <c r="D1316" s="210"/>
      <c r="E1316" s="189">
        <v>0</v>
      </c>
      <c r="F1316" s="190">
        <v>0</v>
      </c>
      <c r="G1316" s="189">
        <v>0</v>
      </c>
      <c r="H1316" s="190">
        <v>0</v>
      </c>
      <c r="I1316" s="189">
        <v>0</v>
      </c>
      <c r="J1316" s="190">
        <v>0</v>
      </c>
      <c r="K1316" s="189">
        <v>0</v>
      </c>
      <c r="L1316" s="190">
        <v>0</v>
      </c>
      <c r="M1316" s="189">
        <v>11.503333333333332</v>
      </c>
      <c r="N1316" s="190">
        <v>34.673333333333318</v>
      </c>
      <c r="O1316" s="189">
        <v>28.123333333333342</v>
      </c>
      <c r="P1316" s="190">
        <v>76.856666666666641</v>
      </c>
      <c r="Q1316" s="189">
        <v>66.041333333333327</v>
      </c>
      <c r="R1316" s="190">
        <v>20.188833333333321</v>
      </c>
      <c r="S1316" s="189">
        <v>0</v>
      </c>
      <c r="T1316" s="190">
        <v>0.79500000000000071</v>
      </c>
      <c r="U1316" s="189">
        <v>0</v>
      </c>
      <c r="V1316" s="190">
        <v>0</v>
      </c>
      <c r="W1316" s="189">
        <v>0</v>
      </c>
      <c r="X1316" s="190">
        <v>0</v>
      </c>
      <c r="Y1316" s="189">
        <v>0</v>
      </c>
      <c r="Z1316" s="190">
        <v>0</v>
      </c>
      <c r="AA1316" s="189">
        <v>0</v>
      </c>
      <c r="AB1316" s="190">
        <v>0</v>
      </c>
      <c r="AC1316" s="204">
        <f t="shared" si="528"/>
        <v>238.18183333333329</v>
      </c>
      <c r="AD1316" s="204"/>
      <c r="AE1316" s="204"/>
    </row>
    <row r="1317" spans="2:31" x14ac:dyDescent="0.3">
      <c r="B1317" s="210" t="s">
        <v>62</v>
      </c>
      <c r="C1317" s="210"/>
      <c r="D1317" s="210"/>
      <c r="E1317" s="189">
        <v>0</v>
      </c>
      <c r="F1317" s="190">
        <v>0</v>
      </c>
      <c r="G1317" s="189">
        <v>0</v>
      </c>
      <c r="H1317" s="190">
        <v>0</v>
      </c>
      <c r="I1317" s="189">
        <v>0</v>
      </c>
      <c r="J1317" s="190">
        <v>0</v>
      </c>
      <c r="K1317" s="189">
        <v>0</v>
      </c>
      <c r="L1317" s="190">
        <v>0</v>
      </c>
      <c r="M1317" s="189">
        <v>7</v>
      </c>
      <c r="N1317" s="190">
        <v>17.31333333333334</v>
      </c>
      <c r="O1317" s="189">
        <v>0</v>
      </c>
      <c r="P1317" s="190">
        <v>0</v>
      </c>
      <c r="Q1317" s="189">
        <v>0</v>
      </c>
      <c r="R1317" s="190">
        <v>0</v>
      </c>
      <c r="S1317" s="189">
        <v>0</v>
      </c>
      <c r="T1317" s="190">
        <v>0</v>
      </c>
      <c r="U1317" s="189">
        <v>0</v>
      </c>
      <c r="V1317" s="190">
        <v>0</v>
      </c>
      <c r="W1317" s="189">
        <v>0</v>
      </c>
      <c r="X1317" s="190">
        <v>0</v>
      </c>
      <c r="Y1317" s="189">
        <v>0</v>
      </c>
      <c r="Z1317" s="190">
        <v>0</v>
      </c>
      <c r="AA1317" s="189">
        <v>0</v>
      </c>
      <c r="AB1317" s="190">
        <v>0</v>
      </c>
      <c r="AC1317" s="204">
        <f t="shared" si="528"/>
        <v>24.31333333333334</v>
      </c>
      <c r="AD1317" s="204"/>
      <c r="AE1317" s="204"/>
    </row>
    <row r="1318" spans="2:31" x14ac:dyDescent="0.3">
      <c r="B1318" s="210" t="s">
        <v>63</v>
      </c>
      <c r="C1318" s="210"/>
      <c r="D1318" s="210"/>
      <c r="E1318" s="189">
        <v>0</v>
      </c>
      <c r="F1318" s="190">
        <v>0</v>
      </c>
      <c r="G1318" s="189">
        <v>0</v>
      </c>
      <c r="H1318" s="190">
        <v>0</v>
      </c>
      <c r="I1318" s="189">
        <v>0</v>
      </c>
      <c r="J1318" s="190">
        <v>0</v>
      </c>
      <c r="K1318" s="189">
        <v>0</v>
      </c>
      <c r="L1318" s="190">
        <v>0</v>
      </c>
      <c r="M1318" s="189">
        <v>27.556666666666661</v>
      </c>
      <c r="N1318" s="190">
        <v>71.820000000000007</v>
      </c>
      <c r="O1318" s="189">
        <v>0</v>
      </c>
      <c r="P1318" s="190">
        <v>0</v>
      </c>
      <c r="Q1318" s="189">
        <v>0</v>
      </c>
      <c r="R1318" s="190">
        <v>0</v>
      </c>
      <c r="S1318" s="189">
        <v>0</v>
      </c>
      <c r="T1318" s="190">
        <v>0</v>
      </c>
      <c r="U1318" s="189">
        <v>0</v>
      </c>
      <c r="V1318" s="190">
        <v>0</v>
      </c>
      <c r="W1318" s="189">
        <v>0</v>
      </c>
      <c r="X1318" s="190">
        <v>0</v>
      </c>
      <c r="Y1318" s="189">
        <v>0</v>
      </c>
      <c r="Z1318" s="190">
        <v>0</v>
      </c>
      <c r="AA1318" s="189">
        <v>0</v>
      </c>
      <c r="AB1318" s="190">
        <v>0</v>
      </c>
      <c r="AC1318" s="204">
        <f t="shared" si="528"/>
        <v>99.376666666666665</v>
      </c>
      <c r="AD1318" s="204"/>
      <c r="AE1318" s="204"/>
    </row>
    <row r="1319" spans="2:31" x14ac:dyDescent="0.3">
      <c r="B1319" s="210" t="s">
        <v>64</v>
      </c>
      <c r="C1319" s="210"/>
      <c r="D1319" s="210"/>
      <c r="E1319" s="189">
        <v>0</v>
      </c>
      <c r="F1319" s="190">
        <v>0</v>
      </c>
      <c r="G1319" s="189">
        <v>0</v>
      </c>
      <c r="H1319" s="190">
        <v>0</v>
      </c>
      <c r="I1319" s="189">
        <v>0</v>
      </c>
      <c r="J1319" s="190">
        <v>0</v>
      </c>
      <c r="K1319" s="189">
        <v>0</v>
      </c>
      <c r="L1319" s="190">
        <v>0</v>
      </c>
      <c r="M1319" s="189">
        <v>7.35</v>
      </c>
      <c r="N1319" s="190">
        <v>21.326666666666675</v>
      </c>
      <c r="O1319" s="189">
        <v>6.5333333333333332</v>
      </c>
      <c r="P1319" s="190">
        <v>49.047333333333313</v>
      </c>
      <c r="Q1319" s="189">
        <v>45.29766666666665</v>
      </c>
      <c r="R1319" s="190">
        <v>40.722999999999992</v>
      </c>
      <c r="S1319" s="189">
        <v>14.427833333333338</v>
      </c>
      <c r="T1319" s="190">
        <v>1.9618333333333362</v>
      </c>
      <c r="U1319" s="189">
        <v>0</v>
      </c>
      <c r="V1319" s="190">
        <v>0</v>
      </c>
      <c r="W1319" s="189">
        <v>0</v>
      </c>
      <c r="X1319" s="190">
        <v>0</v>
      </c>
      <c r="Y1319" s="189">
        <v>0</v>
      </c>
      <c r="Z1319" s="190">
        <v>0</v>
      </c>
      <c r="AA1319" s="189">
        <v>0</v>
      </c>
      <c r="AB1319" s="190">
        <v>0</v>
      </c>
      <c r="AC1319" s="204">
        <f t="shared" si="528"/>
        <v>186.66766666666663</v>
      </c>
      <c r="AD1319" s="204"/>
      <c r="AE1319" s="204"/>
    </row>
    <row r="1320" spans="2:31" x14ac:dyDescent="0.3">
      <c r="B1320" s="210" t="s">
        <v>105</v>
      </c>
      <c r="C1320" s="210"/>
      <c r="D1320" s="210"/>
      <c r="E1320" s="189">
        <v>0</v>
      </c>
      <c r="F1320" s="190">
        <v>0</v>
      </c>
      <c r="G1320" s="189">
        <v>0</v>
      </c>
      <c r="H1320" s="190">
        <v>0</v>
      </c>
      <c r="I1320" s="189">
        <v>0</v>
      </c>
      <c r="J1320" s="190">
        <v>0</v>
      </c>
      <c r="K1320" s="189">
        <v>0</v>
      </c>
      <c r="L1320" s="190">
        <v>0</v>
      </c>
      <c r="M1320" s="189">
        <v>7.8633333333333315</v>
      </c>
      <c r="N1320" s="190">
        <v>28.979999999999986</v>
      </c>
      <c r="O1320" s="189">
        <v>9.1199999999999992</v>
      </c>
      <c r="P1320" s="190">
        <v>67.086166666666657</v>
      </c>
      <c r="Q1320" s="189">
        <v>45.247500000000016</v>
      </c>
      <c r="R1320" s="190">
        <v>1.786666666666666</v>
      </c>
      <c r="S1320" s="189">
        <v>0</v>
      </c>
      <c r="T1320" s="190">
        <v>0</v>
      </c>
      <c r="U1320" s="189">
        <v>0</v>
      </c>
      <c r="V1320" s="190">
        <v>0</v>
      </c>
      <c r="W1320" s="189">
        <v>0</v>
      </c>
      <c r="X1320" s="190">
        <v>0</v>
      </c>
      <c r="Y1320" s="189">
        <v>0</v>
      </c>
      <c r="Z1320" s="190">
        <v>0</v>
      </c>
      <c r="AA1320" s="189">
        <v>0</v>
      </c>
      <c r="AB1320" s="190">
        <v>0</v>
      </c>
      <c r="AC1320" s="204">
        <f t="shared" si="528"/>
        <v>160.08366666666663</v>
      </c>
      <c r="AD1320" s="204"/>
      <c r="AE1320" s="204"/>
    </row>
    <row r="1321" spans="2:31" x14ac:dyDescent="0.3">
      <c r="B1321" s="210" t="s">
        <v>65</v>
      </c>
      <c r="C1321" s="210"/>
      <c r="D1321" s="210"/>
      <c r="E1321" s="189">
        <v>0</v>
      </c>
      <c r="F1321" s="190">
        <v>0</v>
      </c>
      <c r="G1321" s="189">
        <v>0</v>
      </c>
      <c r="H1321" s="190">
        <v>0</v>
      </c>
      <c r="I1321" s="189">
        <v>0</v>
      </c>
      <c r="J1321" s="190">
        <v>0</v>
      </c>
      <c r="K1321" s="189">
        <v>0</v>
      </c>
      <c r="L1321" s="190">
        <v>0</v>
      </c>
      <c r="M1321" s="189">
        <v>2.5433333333333343</v>
      </c>
      <c r="N1321" s="190">
        <v>8.3066666666666702</v>
      </c>
      <c r="O1321" s="189">
        <v>2.5066666666666668</v>
      </c>
      <c r="P1321" s="190">
        <v>18.799999999999979</v>
      </c>
      <c r="Q1321" s="189">
        <v>18.899999999999991</v>
      </c>
      <c r="R1321" s="190">
        <v>17.776833333333325</v>
      </c>
      <c r="S1321" s="189">
        <v>11.195833333333331</v>
      </c>
      <c r="T1321" s="190">
        <v>1.3091666666666666</v>
      </c>
      <c r="U1321" s="189">
        <v>0.49100000000000077</v>
      </c>
      <c r="V1321" s="190">
        <v>0</v>
      </c>
      <c r="W1321" s="189">
        <v>0</v>
      </c>
      <c r="X1321" s="190">
        <v>0</v>
      </c>
      <c r="Y1321" s="189">
        <v>0</v>
      </c>
      <c r="Z1321" s="190">
        <v>0</v>
      </c>
      <c r="AA1321" s="189">
        <v>0</v>
      </c>
      <c r="AB1321" s="190">
        <v>0</v>
      </c>
      <c r="AC1321" s="204">
        <f t="shared" si="528"/>
        <v>81.829499999999967</v>
      </c>
      <c r="AD1321" s="204"/>
      <c r="AE1321" s="204"/>
    </row>
    <row r="1322" spans="2:31" x14ac:dyDescent="0.3">
      <c r="B1322" s="210" t="s">
        <v>66</v>
      </c>
      <c r="C1322" s="210"/>
      <c r="D1322" s="210"/>
      <c r="E1322" s="189">
        <v>0</v>
      </c>
      <c r="F1322" s="190">
        <v>0</v>
      </c>
      <c r="G1322" s="189">
        <v>0</v>
      </c>
      <c r="H1322" s="190">
        <v>0</v>
      </c>
      <c r="I1322" s="189">
        <v>0</v>
      </c>
      <c r="J1322" s="190">
        <v>0</v>
      </c>
      <c r="K1322" s="189">
        <v>0</v>
      </c>
      <c r="L1322" s="190">
        <v>0</v>
      </c>
      <c r="M1322" s="189">
        <v>5.6933333333333325</v>
      </c>
      <c r="N1322" s="190">
        <v>17.173333333333325</v>
      </c>
      <c r="O1322" s="189">
        <v>5.5466666666666669</v>
      </c>
      <c r="P1322" s="190">
        <v>41.30833333333333</v>
      </c>
      <c r="Q1322" s="189">
        <v>34.521666666666654</v>
      </c>
      <c r="R1322" s="190">
        <v>8.2814999999999994</v>
      </c>
      <c r="S1322" s="189">
        <v>0.16933333333333364</v>
      </c>
      <c r="T1322" s="190">
        <v>0.83299999999999841</v>
      </c>
      <c r="U1322" s="189">
        <v>0</v>
      </c>
      <c r="V1322" s="190">
        <v>0</v>
      </c>
      <c r="W1322" s="189">
        <v>0</v>
      </c>
      <c r="X1322" s="190">
        <v>0</v>
      </c>
      <c r="Y1322" s="189">
        <v>0</v>
      </c>
      <c r="Z1322" s="190">
        <v>0</v>
      </c>
      <c r="AA1322" s="189">
        <v>0</v>
      </c>
      <c r="AB1322" s="190">
        <v>0</v>
      </c>
      <c r="AC1322" s="204">
        <f>SUM(E1322:AB1322)</f>
        <v>113.52716666666663</v>
      </c>
      <c r="AD1322" s="204"/>
      <c r="AE1322" s="204"/>
    </row>
    <row r="1323" spans="2:31" x14ac:dyDescent="0.3">
      <c r="B1323" s="210" t="s">
        <v>67</v>
      </c>
      <c r="C1323" s="210"/>
      <c r="D1323" s="210"/>
      <c r="E1323" s="189">
        <v>0</v>
      </c>
      <c r="F1323" s="190">
        <v>0</v>
      </c>
      <c r="G1323" s="189">
        <v>0</v>
      </c>
      <c r="H1323" s="190">
        <v>0</v>
      </c>
      <c r="I1323" s="189">
        <v>0</v>
      </c>
      <c r="J1323" s="190">
        <v>0</v>
      </c>
      <c r="K1323" s="189">
        <v>0</v>
      </c>
      <c r="L1323" s="190">
        <v>0</v>
      </c>
      <c r="M1323" s="189">
        <v>1.8433333333333337</v>
      </c>
      <c r="N1323" s="190">
        <v>5.8800000000000008</v>
      </c>
      <c r="O1323" s="189">
        <v>2.1066666666666665</v>
      </c>
      <c r="P1323" s="190">
        <v>18.100000000000009</v>
      </c>
      <c r="Q1323" s="189">
        <v>15.704833333333335</v>
      </c>
      <c r="R1323" s="190">
        <v>3.5483333333333338</v>
      </c>
      <c r="S1323" s="189">
        <v>0</v>
      </c>
      <c r="T1323" s="190">
        <v>0</v>
      </c>
      <c r="U1323" s="189">
        <v>0</v>
      </c>
      <c r="V1323" s="190">
        <v>0</v>
      </c>
      <c r="W1323" s="189">
        <v>0</v>
      </c>
      <c r="X1323" s="190">
        <v>0</v>
      </c>
      <c r="Y1323" s="189">
        <v>0</v>
      </c>
      <c r="Z1323" s="190">
        <v>0</v>
      </c>
      <c r="AA1323" s="189">
        <v>0</v>
      </c>
      <c r="AB1323" s="190">
        <v>0</v>
      </c>
      <c r="AC1323" s="204">
        <f t="shared" ref="AC1323:AC1336" si="529">SUM(E1323:AB1323)</f>
        <v>47.183166666666679</v>
      </c>
      <c r="AD1323" s="204"/>
      <c r="AE1323" s="204"/>
    </row>
    <row r="1324" spans="2:31" x14ac:dyDescent="0.3">
      <c r="B1324" s="210" t="s">
        <v>68</v>
      </c>
      <c r="C1324" s="210"/>
      <c r="D1324" s="210"/>
      <c r="E1324" s="189">
        <v>0</v>
      </c>
      <c r="F1324" s="190">
        <v>0</v>
      </c>
      <c r="G1324" s="189">
        <v>0</v>
      </c>
      <c r="H1324" s="190">
        <v>0</v>
      </c>
      <c r="I1324" s="189">
        <v>0</v>
      </c>
      <c r="J1324" s="190">
        <v>0</v>
      </c>
      <c r="K1324" s="189">
        <v>0</v>
      </c>
      <c r="L1324" s="190">
        <v>0</v>
      </c>
      <c r="M1324" s="189">
        <v>41.416666666666664</v>
      </c>
      <c r="N1324" s="190">
        <v>119.23333333333333</v>
      </c>
      <c r="O1324" s="189">
        <v>0</v>
      </c>
      <c r="P1324" s="190">
        <v>0</v>
      </c>
      <c r="Q1324" s="189">
        <v>0</v>
      </c>
      <c r="R1324" s="190">
        <v>0</v>
      </c>
      <c r="S1324" s="189">
        <v>0</v>
      </c>
      <c r="T1324" s="190">
        <v>0</v>
      </c>
      <c r="U1324" s="189">
        <v>0</v>
      </c>
      <c r="V1324" s="190">
        <v>0</v>
      </c>
      <c r="W1324" s="189">
        <v>0</v>
      </c>
      <c r="X1324" s="190">
        <v>0</v>
      </c>
      <c r="Y1324" s="189">
        <v>0</v>
      </c>
      <c r="Z1324" s="190">
        <v>0</v>
      </c>
      <c r="AA1324" s="189">
        <v>0</v>
      </c>
      <c r="AB1324" s="190">
        <v>0</v>
      </c>
      <c r="AC1324" s="204">
        <f t="shared" si="529"/>
        <v>160.65</v>
      </c>
      <c r="AD1324" s="204"/>
      <c r="AE1324" s="204"/>
    </row>
    <row r="1325" spans="2:31" x14ac:dyDescent="0.3">
      <c r="B1325" s="210" t="s">
        <v>69</v>
      </c>
      <c r="C1325" s="210"/>
      <c r="D1325" s="210"/>
      <c r="E1325" s="189">
        <v>0</v>
      </c>
      <c r="F1325" s="190">
        <v>0</v>
      </c>
      <c r="G1325" s="189">
        <v>0</v>
      </c>
      <c r="H1325" s="190">
        <v>0</v>
      </c>
      <c r="I1325" s="189">
        <v>0</v>
      </c>
      <c r="J1325" s="190">
        <v>0</v>
      </c>
      <c r="K1325" s="189">
        <v>0</v>
      </c>
      <c r="L1325" s="190">
        <v>0</v>
      </c>
      <c r="M1325" s="189">
        <v>8.0733333333333359</v>
      </c>
      <c r="N1325" s="190">
        <v>28.746666666666655</v>
      </c>
      <c r="O1325" s="189">
        <v>0</v>
      </c>
      <c r="P1325" s="190">
        <v>0</v>
      </c>
      <c r="Q1325" s="189">
        <v>0</v>
      </c>
      <c r="R1325" s="190">
        <v>0</v>
      </c>
      <c r="S1325" s="189">
        <v>5.3655000000000026</v>
      </c>
      <c r="T1325" s="190">
        <v>5.2746666666666719</v>
      </c>
      <c r="U1325" s="189">
        <v>0</v>
      </c>
      <c r="V1325" s="190">
        <v>0</v>
      </c>
      <c r="W1325" s="189">
        <v>0</v>
      </c>
      <c r="X1325" s="190">
        <v>0</v>
      </c>
      <c r="Y1325" s="189">
        <v>0</v>
      </c>
      <c r="Z1325" s="190">
        <v>0</v>
      </c>
      <c r="AA1325" s="189">
        <v>0</v>
      </c>
      <c r="AB1325" s="190">
        <v>0</v>
      </c>
      <c r="AC1325" s="204">
        <f t="shared" si="529"/>
        <v>47.460166666666666</v>
      </c>
      <c r="AD1325" s="204"/>
      <c r="AE1325" s="204"/>
    </row>
    <row r="1326" spans="2:31" x14ac:dyDescent="0.3">
      <c r="B1326" s="210" t="s">
        <v>70</v>
      </c>
      <c r="C1326" s="210"/>
      <c r="D1326" s="210"/>
      <c r="E1326" s="189">
        <v>0</v>
      </c>
      <c r="F1326" s="190">
        <v>0</v>
      </c>
      <c r="G1326" s="189">
        <v>0</v>
      </c>
      <c r="H1326" s="190">
        <v>0</v>
      </c>
      <c r="I1326" s="189">
        <v>0</v>
      </c>
      <c r="J1326" s="190">
        <v>0</v>
      </c>
      <c r="K1326" s="189">
        <v>0</v>
      </c>
      <c r="L1326" s="190">
        <v>0</v>
      </c>
      <c r="M1326" s="189">
        <v>13.369999999999997</v>
      </c>
      <c r="N1326" s="190">
        <v>35.979999999999983</v>
      </c>
      <c r="O1326" s="189">
        <v>0</v>
      </c>
      <c r="P1326" s="190">
        <v>0</v>
      </c>
      <c r="Q1326" s="189">
        <v>0</v>
      </c>
      <c r="R1326" s="190">
        <v>0</v>
      </c>
      <c r="S1326" s="189">
        <v>0</v>
      </c>
      <c r="T1326" s="190">
        <v>0</v>
      </c>
      <c r="U1326" s="189">
        <v>0</v>
      </c>
      <c r="V1326" s="190">
        <v>0</v>
      </c>
      <c r="W1326" s="189">
        <v>0</v>
      </c>
      <c r="X1326" s="190">
        <v>0</v>
      </c>
      <c r="Y1326" s="189">
        <v>0</v>
      </c>
      <c r="Z1326" s="190">
        <v>0</v>
      </c>
      <c r="AA1326" s="189">
        <v>0</v>
      </c>
      <c r="AB1326" s="190">
        <v>0</v>
      </c>
      <c r="AC1326" s="204">
        <f t="shared" si="529"/>
        <v>49.34999999999998</v>
      </c>
      <c r="AD1326" s="204"/>
      <c r="AE1326" s="204"/>
    </row>
    <row r="1327" spans="2:31" x14ac:dyDescent="0.3">
      <c r="B1327" s="210" t="s">
        <v>71</v>
      </c>
      <c r="C1327" s="210"/>
      <c r="D1327" s="210"/>
      <c r="E1327" s="189">
        <v>0</v>
      </c>
      <c r="F1327" s="190">
        <v>0</v>
      </c>
      <c r="G1327" s="189">
        <v>0</v>
      </c>
      <c r="H1327" s="190">
        <v>0</v>
      </c>
      <c r="I1327" s="189">
        <v>0</v>
      </c>
      <c r="J1327" s="190">
        <v>0</v>
      </c>
      <c r="K1327" s="189">
        <v>0</v>
      </c>
      <c r="L1327" s="190">
        <v>0</v>
      </c>
      <c r="M1327" s="189">
        <v>10.009999999999996</v>
      </c>
      <c r="N1327" s="190">
        <v>28.7</v>
      </c>
      <c r="O1327" s="189">
        <v>0</v>
      </c>
      <c r="P1327" s="190">
        <v>0</v>
      </c>
      <c r="Q1327" s="189">
        <v>0</v>
      </c>
      <c r="R1327" s="190">
        <v>0</v>
      </c>
      <c r="S1327" s="189">
        <v>0</v>
      </c>
      <c r="T1327" s="190">
        <v>0</v>
      </c>
      <c r="U1327" s="189">
        <v>0</v>
      </c>
      <c r="V1327" s="190">
        <v>0</v>
      </c>
      <c r="W1327" s="189">
        <v>0</v>
      </c>
      <c r="X1327" s="190">
        <v>0</v>
      </c>
      <c r="Y1327" s="189">
        <v>0</v>
      </c>
      <c r="Z1327" s="190">
        <v>0</v>
      </c>
      <c r="AA1327" s="189">
        <v>0</v>
      </c>
      <c r="AB1327" s="190">
        <v>0</v>
      </c>
      <c r="AC1327" s="204">
        <f t="shared" si="529"/>
        <v>38.709999999999994</v>
      </c>
      <c r="AD1327" s="204"/>
      <c r="AE1327" s="204"/>
    </row>
    <row r="1328" spans="2:31" x14ac:dyDescent="0.3">
      <c r="B1328" s="210" t="s">
        <v>72</v>
      </c>
      <c r="C1328" s="210"/>
      <c r="D1328" s="210"/>
      <c r="E1328" s="189">
        <v>0</v>
      </c>
      <c r="F1328" s="190">
        <v>0</v>
      </c>
      <c r="G1328" s="189">
        <v>0</v>
      </c>
      <c r="H1328" s="190">
        <v>0</v>
      </c>
      <c r="I1328" s="189">
        <v>0</v>
      </c>
      <c r="J1328" s="190">
        <v>0</v>
      </c>
      <c r="K1328" s="189">
        <v>0</v>
      </c>
      <c r="L1328" s="190">
        <v>0</v>
      </c>
      <c r="M1328" s="189">
        <v>0</v>
      </c>
      <c r="N1328" s="190">
        <v>0</v>
      </c>
      <c r="O1328" s="189">
        <v>0</v>
      </c>
      <c r="P1328" s="190">
        <v>0</v>
      </c>
      <c r="Q1328" s="189">
        <v>0</v>
      </c>
      <c r="R1328" s="190">
        <v>0</v>
      </c>
      <c r="S1328" s="189">
        <v>0</v>
      </c>
      <c r="T1328" s="190">
        <v>0</v>
      </c>
      <c r="U1328" s="189">
        <v>0</v>
      </c>
      <c r="V1328" s="190">
        <v>0</v>
      </c>
      <c r="W1328" s="189">
        <v>0</v>
      </c>
      <c r="X1328" s="190">
        <v>0</v>
      </c>
      <c r="Y1328" s="189">
        <v>0</v>
      </c>
      <c r="Z1328" s="190">
        <v>0</v>
      </c>
      <c r="AA1328" s="189">
        <v>0</v>
      </c>
      <c r="AB1328" s="190">
        <v>0</v>
      </c>
      <c r="AC1328" s="204">
        <f t="shared" si="529"/>
        <v>0</v>
      </c>
      <c r="AD1328" s="204"/>
      <c r="AE1328" s="204"/>
    </row>
    <row r="1329" spans="2:31" x14ac:dyDescent="0.3">
      <c r="B1329" s="210" t="s">
        <v>73</v>
      </c>
      <c r="C1329" s="210"/>
      <c r="D1329" s="210"/>
      <c r="E1329" s="189">
        <v>0</v>
      </c>
      <c r="F1329" s="190">
        <v>0</v>
      </c>
      <c r="G1329" s="189">
        <v>0</v>
      </c>
      <c r="H1329" s="190">
        <v>0</v>
      </c>
      <c r="I1329" s="189">
        <v>0</v>
      </c>
      <c r="J1329" s="190">
        <v>0</v>
      </c>
      <c r="K1329" s="189">
        <v>0</v>
      </c>
      <c r="L1329" s="190">
        <v>0</v>
      </c>
      <c r="M1329" s="189">
        <v>18.713333333333335</v>
      </c>
      <c r="N1329" s="190">
        <v>52.07999999999997</v>
      </c>
      <c r="O1329" s="189">
        <v>0</v>
      </c>
      <c r="P1329" s="190">
        <v>0</v>
      </c>
      <c r="Q1329" s="189">
        <v>0</v>
      </c>
      <c r="R1329" s="190">
        <v>0</v>
      </c>
      <c r="S1329" s="189">
        <v>4.9533333333333411</v>
      </c>
      <c r="T1329" s="190">
        <v>5.6526666666666658</v>
      </c>
      <c r="U1329" s="189">
        <v>0</v>
      </c>
      <c r="V1329" s="190">
        <v>0</v>
      </c>
      <c r="W1329" s="189">
        <v>0</v>
      </c>
      <c r="X1329" s="190">
        <v>0</v>
      </c>
      <c r="Y1329" s="189">
        <v>0</v>
      </c>
      <c r="Z1329" s="190">
        <v>0</v>
      </c>
      <c r="AA1329" s="189">
        <v>0</v>
      </c>
      <c r="AB1329" s="190">
        <v>0</v>
      </c>
      <c r="AC1329" s="204">
        <f t="shared" si="529"/>
        <v>81.399333333333317</v>
      </c>
      <c r="AD1329" s="204"/>
      <c r="AE1329" s="204"/>
    </row>
    <row r="1330" spans="2:31" x14ac:dyDescent="0.3">
      <c r="B1330" s="210" t="s">
        <v>74</v>
      </c>
      <c r="C1330" s="210"/>
      <c r="D1330" s="210"/>
      <c r="E1330" s="189">
        <v>0</v>
      </c>
      <c r="F1330" s="190">
        <v>0</v>
      </c>
      <c r="G1330" s="189">
        <v>0</v>
      </c>
      <c r="H1330" s="190">
        <v>0</v>
      </c>
      <c r="I1330" s="189">
        <v>0</v>
      </c>
      <c r="J1330" s="190">
        <v>0</v>
      </c>
      <c r="K1330" s="189">
        <v>0</v>
      </c>
      <c r="L1330" s="190">
        <v>0</v>
      </c>
      <c r="M1330" s="189">
        <v>3.6399999999999992</v>
      </c>
      <c r="N1330" s="190">
        <v>12.880000000000006</v>
      </c>
      <c r="O1330" s="189">
        <v>0</v>
      </c>
      <c r="P1330" s="190">
        <v>0</v>
      </c>
      <c r="Q1330" s="189">
        <v>0</v>
      </c>
      <c r="R1330" s="190">
        <v>0</v>
      </c>
      <c r="S1330" s="189">
        <v>7.8835000000000006</v>
      </c>
      <c r="T1330" s="190">
        <v>4.1180000000000012</v>
      </c>
      <c r="U1330" s="189">
        <v>8.2833333333333342E-2</v>
      </c>
      <c r="V1330" s="190">
        <v>0</v>
      </c>
      <c r="W1330" s="189">
        <v>0</v>
      </c>
      <c r="X1330" s="190">
        <v>0</v>
      </c>
      <c r="Y1330" s="189">
        <v>0</v>
      </c>
      <c r="Z1330" s="190">
        <v>0</v>
      </c>
      <c r="AA1330" s="189">
        <v>0</v>
      </c>
      <c r="AB1330" s="190">
        <v>0</v>
      </c>
      <c r="AC1330" s="204">
        <f t="shared" si="529"/>
        <v>28.604333333333344</v>
      </c>
      <c r="AD1330" s="204"/>
      <c r="AE1330" s="204"/>
    </row>
    <row r="1331" spans="2:31" x14ac:dyDescent="0.3">
      <c r="B1331" s="210" t="s">
        <v>75</v>
      </c>
      <c r="C1331" s="210"/>
      <c r="D1331" s="210"/>
      <c r="E1331" s="189">
        <v>0</v>
      </c>
      <c r="F1331" s="190">
        <v>0</v>
      </c>
      <c r="G1331" s="189">
        <v>0</v>
      </c>
      <c r="H1331" s="190">
        <v>0</v>
      </c>
      <c r="I1331" s="189">
        <v>0</v>
      </c>
      <c r="J1331" s="190">
        <v>0</v>
      </c>
      <c r="K1331" s="189">
        <v>0</v>
      </c>
      <c r="L1331" s="190">
        <v>0</v>
      </c>
      <c r="M1331" s="189">
        <v>14.466666666666667</v>
      </c>
      <c r="N1331" s="190">
        <v>51.846666666666643</v>
      </c>
      <c r="O1331" s="189">
        <v>0</v>
      </c>
      <c r="P1331" s="190">
        <v>0</v>
      </c>
      <c r="Q1331" s="189">
        <v>0</v>
      </c>
      <c r="R1331" s="190">
        <v>0</v>
      </c>
      <c r="S1331" s="189">
        <v>1.47183333333333</v>
      </c>
      <c r="T1331" s="190">
        <v>0</v>
      </c>
      <c r="U1331" s="189">
        <v>0</v>
      </c>
      <c r="V1331" s="190">
        <v>0</v>
      </c>
      <c r="W1331" s="189">
        <v>0</v>
      </c>
      <c r="X1331" s="190">
        <v>0</v>
      </c>
      <c r="Y1331" s="189">
        <v>0</v>
      </c>
      <c r="Z1331" s="190">
        <v>0</v>
      </c>
      <c r="AA1331" s="189">
        <v>0</v>
      </c>
      <c r="AB1331" s="190">
        <v>0</v>
      </c>
      <c r="AC1331" s="204">
        <f t="shared" si="529"/>
        <v>67.78516666666664</v>
      </c>
      <c r="AD1331" s="204"/>
      <c r="AE1331" s="204"/>
    </row>
    <row r="1332" spans="2:31" x14ac:dyDescent="0.3">
      <c r="B1332" s="210" t="s">
        <v>76</v>
      </c>
      <c r="C1332" s="210"/>
      <c r="D1332" s="210"/>
      <c r="E1332" s="189">
        <v>0</v>
      </c>
      <c r="F1332" s="190">
        <v>0</v>
      </c>
      <c r="G1332" s="189">
        <v>0</v>
      </c>
      <c r="H1332" s="190">
        <v>0</v>
      </c>
      <c r="I1332" s="189">
        <v>0</v>
      </c>
      <c r="J1332" s="190">
        <v>0</v>
      </c>
      <c r="K1332" s="189">
        <v>0</v>
      </c>
      <c r="L1332" s="190">
        <v>0</v>
      </c>
      <c r="M1332" s="189">
        <v>12.34333333333333</v>
      </c>
      <c r="N1332" s="190">
        <v>34.813333333333311</v>
      </c>
      <c r="O1332" s="189">
        <v>0</v>
      </c>
      <c r="P1332" s="190">
        <v>0</v>
      </c>
      <c r="Q1332" s="189">
        <v>0</v>
      </c>
      <c r="R1332" s="190">
        <v>0</v>
      </c>
      <c r="S1332" s="189">
        <v>1.0071666666666643</v>
      </c>
      <c r="T1332" s="190">
        <v>2.784333333333334</v>
      </c>
      <c r="U1332" s="189">
        <v>0</v>
      </c>
      <c r="V1332" s="190">
        <v>0</v>
      </c>
      <c r="W1332" s="189">
        <v>0</v>
      </c>
      <c r="X1332" s="190">
        <v>0</v>
      </c>
      <c r="Y1332" s="189">
        <v>0</v>
      </c>
      <c r="Z1332" s="190">
        <v>0</v>
      </c>
      <c r="AA1332" s="189">
        <v>0</v>
      </c>
      <c r="AB1332" s="190">
        <v>0</v>
      </c>
      <c r="AC1332" s="204">
        <f t="shared" si="529"/>
        <v>50.948166666666637</v>
      </c>
      <c r="AD1332" s="204"/>
      <c r="AE1332" s="204"/>
    </row>
    <row r="1333" spans="2:31" x14ac:dyDescent="0.3">
      <c r="B1333" s="210" t="s">
        <v>77</v>
      </c>
      <c r="C1333" s="210"/>
      <c r="D1333" s="210"/>
      <c r="E1333" s="189">
        <v>0</v>
      </c>
      <c r="F1333" s="190">
        <v>0</v>
      </c>
      <c r="G1333" s="189">
        <v>0</v>
      </c>
      <c r="H1333" s="190">
        <v>0</v>
      </c>
      <c r="I1333" s="189">
        <v>0</v>
      </c>
      <c r="J1333" s="190">
        <v>0</v>
      </c>
      <c r="K1333" s="189">
        <v>0</v>
      </c>
      <c r="L1333" s="190">
        <v>0</v>
      </c>
      <c r="M1333" s="189">
        <v>7.9333333333333336</v>
      </c>
      <c r="N1333" s="190">
        <v>25.713333333333324</v>
      </c>
      <c r="O1333" s="189">
        <v>0</v>
      </c>
      <c r="P1333" s="190">
        <v>0</v>
      </c>
      <c r="Q1333" s="189">
        <v>0</v>
      </c>
      <c r="R1333" s="190">
        <v>0</v>
      </c>
      <c r="S1333" s="189">
        <v>0</v>
      </c>
      <c r="T1333" s="190">
        <v>0</v>
      </c>
      <c r="U1333" s="189">
        <v>0</v>
      </c>
      <c r="V1333" s="190">
        <v>0</v>
      </c>
      <c r="W1333" s="189">
        <v>0</v>
      </c>
      <c r="X1333" s="190">
        <v>0</v>
      </c>
      <c r="Y1333" s="189">
        <v>0</v>
      </c>
      <c r="Z1333" s="190">
        <v>0</v>
      </c>
      <c r="AA1333" s="189">
        <v>0</v>
      </c>
      <c r="AB1333" s="190">
        <v>0</v>
      </c>
      <c r="AC1333" s="204">
        <f t="shared" si="529"/>
        <v>33.646666666666661</v>
      </c>
      <c r="AD1333" s="204"/>
      <c r="AE1333" s="204"/>
    </row>
    <row r="1334" spans="2:31" x14ac:dyDescent="0.3">
      <c r="B1334" s="210" t="s">
        <v>78</v>
      </c>
      <c r="C1334" s="210"/>
      <c r="D1334" s="210"/>
      <c r="E1334" s="189">
        <v>0</v>
      </c>
      <c r="F1334" s="190">
        <v>0</v>
      </c>
      <c r="G1334" s="189">
        <v>0</v>
      </c>
      <c r="H1334" s="190">
        <v>0</v>
      </c>
      <c r="I1334" s="189">
        <v>0</v>
      </c>
      <c r="J1334" s="190">
        <v>0</v>
      </c>
      <c r="K1334" s="189">
        <v>0</v>
      </c>
      <c r="L1334" s="190">
        <v>0</v>
      </c>
      <c r="M1334" s="189">
        <v>0</v>
      </c>
      <c r="N1334" s="190">
        <v>0</v>
      </c>
      <c r="O1334" s="189">
        <v>0</v>
      </c>
      <c r="P1334" s="190">
        <v>0</v>
      </c>
      <c r="Q1334" s="189">
        <v>0</v>
      </c>
      <c r="R1334" s="190">
        <v>0</v>
      </c>
      <c r="S1334" s="189">
        <v>0</v>
      </c>
      <c r="T1334" s="190">
        <v>0</v>
      </c>
      <c r="U1334" s="189">
        <v>0</v>
      </c>
      <c r="V1334" s="190">
        <v>0</v>
      </c>
      <c r="W1334" s="189">
        <v>0</v>
      </c>
      <c r="X1334" s="190">
        <v>0</v>
      </c>
      <c r="Y1334" s="189">
        <v>0</v>
      </c>
      <c r="Z1334" s="190">
        <v>0</v>
      </c>
      <c r="AA1334" s="189">
        <v>0</v>
      </c>
      <c r="AB1334" s="190">
        <v>0</v>
      </c>
      <c r="AC1334" s="204">
        <f t="shared" si="529"/>
        <v>0</v>
      </c>
      <c r="AD1334" s="204"/>
      <c r="AE1334" s="204"/>
    </row>
    <row r="1335" spans="2:31" x14ac:dyDescent="0.3">
      <c r="B1335" s="210" t="s">
        <v>79</v>
      </c>
      <c r="C1335" s="210"/>
      <c r="D1335" s="210"/>
      <c r="E1335" s="189">
        <v>0</v>
      </c>
      <c r="F1335" s="190">
        <v>0</v>
      </c>
      <c r="G1335" s="189">
        <v>0</v>
      </c>
      <c r="H1335" s="190">
        <v>0</v>
      </c>
      <c r="I1335" s="189">
        <v>0</v>
      </c>
      <c r="J1335" s="190">
        <v>0</v>
      </c>
      <c r="K1335" s="189">
        <v>0</v>
      </c>
      <c r="L1335" s="190">
        <v>0</v>
      </c>
      <c r="M1335" s="189">
        <v>3.85</v>
      </c>
      <c r="N1335" s="190">
        <v>16.426666666666673</v>
      </c>
      <c r="O1335" s="189">
        <v>0</v>
      </c>
      <c r="P1335" s="190">
        <v>0</v>
      </c>
      <c r="Q1335" s="189">
        <v>0</v>
      </c>
      <c r="R1335" s="190">
        <v>0</v>
      </c>
      <c r="S1335" s="189">
        <v>0</v>
      </c>
      <c r="T1335" s="190">
        <v>0</v>
      </c>
      <c r="U1335" s="189">
        <v>0</v>
      </c>
      <c r="V1335" s="190">
        <v>0</v>
      </c>
      <c r="W1335" s="189">
        <v>0</v>
      </c>
      <c r="X1335" s="190">
        <v>0</v>
      </c>
      <c r="Y1335" s="189">
        <v>0</v>
      </c>
      <c r="Z1335" s="190">
        <v>0</v>
      </c>
      <c r="AA1335" s="189">
        <v>0</v>
      </c>
      <c r="AB1335" s="190">
        <v>0</v>
      </c>
      <c r="AC1335" s="204">
        <f t="shared" si="529"/>
        <v>20.276666666666674</v>
      </c>
      <c r="AD1335" s="204"/>
      <c r="AE1335" s="204"/>
    </row>
    <row r="1336" spans="2:31" x14ac:dyDescent="0.3">
      <c r="B1336" s="210" t="s">
        <v>80</v>
      </c>
      <c r="C1336" s="210"/>
      <c r="D1336" s="210"/>
      <c r="E1336" s="189">
        <v>0</v>
      </c>
      <c r="F1336" s="190">
        <v>0</v>
      </c>
      <c r="G1336" s="189">
        <v>0</v>
      </c>
      <c r="H1336" s="190">
        <v>0</v>
      </c>
      <c r="I1336" s="189">
        <v>0</v>
      </c>
      <c r="J1336" s="190">
        <v>0</v>
      </c>
      <c r="K1336" s="189">
        <v>0</v>
      </c>
      <c r="L1336" s="190">
        <v>0</v>
      </c>
      <c r="M1336" s="189">
        <v>6.5099999999999989</v>
      </c>
      <c r="N1336" s="190">
        <v>27.953333333333344</v>
      </c>
      <c r="O1336" s="189">
        <v>0</v>
      </c>
      <c r="P1336" s="190">
        <v>0</v>
      </c>
      <c r="Q1336" s="189">
        <v>0</v>
      </c>
      <c r="R1336" s="190">
        <v>0</v>
      </c>
      <c r="S1336" s="189">
        <v>0</v>
      </c>
      <c r="T1336" s="190">
        <v>0</v>
      </c>
      <c r="U1336" s="189">
        <v>0</v>
      </c>
      <c r="V1336" s="190">
        <v>0</v>
      </c>
      <c r="W1336" s="189">
        <v>0</v>
      </c>
      <c r="X1336" s="190">
        <v>0</v>
      </c>
      <c r="Y1336" s="189">
        <v>0</v>
      </c>
      <c r="Z1336" s="190">
        <v>0</v>
      </c>
      <c r="AA1336" s="189">
        <v>0</v>
      </c>
      <c r="AB1336" s="190">
        <v>0</v>
      </c>
      <c r="AC1336" s="204">
        <f t="shared" si="529"/>
        <v>34.463333333333345</v>
      </c>
      <c r="AD1336" s="204"/>
      <c r="AE1336" s="204"/>
    </row>
    <row r="1337" spans="2:31" x14ac:dyDescent="0.3">
      <c r="B1337" s="210" t="s">
        <v>88</v>
      </c>
      <c r="C1337" s="210"/>
      <c r="D1337" s="210"/>
      <c r="E1337" s="189">
        <v>0</v>
      </c>
      <c r="F1337" s="190">
        <v>0</v>
      </c>
      <c r="G1337" s="189">
        <v>0</v>
      </c>
      <c r="H1337" s="190">
        <v>0</v>
      </c>
      <c r="I1337" s="189">
        <v>0</v>
      </c>
      <c r="J1337" s="190">
        <v>0</v>
      </c>
      <c r="K1337" s="189">
        <v>0</v>
      </c>
      <c r="L1337" s="190">
        <v>0</v>
      </c>
      <c r="M1337" s="189">
        <v>1.8666666666666667</v>
      </c>
      <c r="N1337" s="190">
        <v>4.0133333333333319</v>
      </c>
      <c r="O1337" s="189">
        <v>0</v>
      </c>
      <c r="P1337" s="190">
        <v>0</v>
      </c>
      <c r="Q1337" s="189">
        <v>0</v>
      </c>
      <c r="R1337" s="190">
        <v>0.81633333333333347</v>
      </c>
      <c r="S1337" s="189">
        <v>0.39433333333333398</v>
      </c>
      <c r="T1337" s="190">
        <v>1.1088333333333338</v>
      </c>
      <c r="U1337" s="189">
        <v>0.78733333333333322</v>
      </c>
      <c r="V1337" s="190">
        <v>0</v>
      </c>
      <c r="W1337" s="189">
        <v>0</v>
      </c>
      <c r="X1337" s="190">
        <v>0</v>
      </c>
      <c r="Y1337" s="189">
        <v>0</v>
      </c>
      <c r="Z1337" s="190">
        <v>0</v>
      </c>
      <c r="AA1337" s="189">
        <v>0</v>
      </c>
      <c r="AB1337" s="190">
        <v>0</v>
      </c>
      <c r="AC1337" s="204">
        <f>SUM(E1337:AB1337)</f>
        <v>8.9868333333333332</v>
      </c>
      <c r="AD1337" s="204"/>
      <c r="AE1337" s="204"/>
    </row>
    <row r="1338" spans="2:31" x14ac:dyDescent="0.3">
      <c r="B1338" s="12" t="s">
        <v>104</v>
      </c>
      <c r="C1338" s="12"/>
      <c r="D1338" s="12"/>
      <c r="E1338" s="189">
        <v>0</v>
      </c>
      <c r="F1338" s="190">
        <v>0</v>
      </c>
      <c r="G1338" s="189">
        <v>0</v>
      </c>
      <c r="H1338" s="190">
        <v>0</v>
      </c>
      <c r="I1338" s="189">
        <v>0</v>
      </c>
      <c r="J1338" s="190">
        <v>0</v>
      </c>
      <c r="K1338" s="189">
        <v>0</v>
      </c>
      <c r="L1338" s="190">
        <v>0</v>
      </c>
      <c r="M1338" s="189">
        <v>0</v>
      </c>
      <c r="N1338" s="190">
        <v>0</v>
      </c>
      <c r="O1338" s="189">
        <v>0</v>
      </c>
      <c r="P1338" s="190">
        <v>0</v>
      </c>
      <c r="Q1338" s="189">
        <v>0</v>
      </c>
      <c r="R1338" s="190">
        <v>0</v>
      </c>
      <c r="S1338" s="189">
        <v>0</v>
      </c>
      <c r="T1338" s="190">
        <v>0</v>
      </c>
      <c r="U1338" s="189">
        <v>0</v>
      </c>
      <c r="V1338" s="190">
        <v>0</v>
      </c>
      <c r="W1338" s="189">
        <v>0</v>
      </c>
      <c r="X1338" s="190">
        <v>0</v>
      </c>
      <c r="Y1338" s="189">
        <v>0</v>
      </c>
      <c r="Z1338" s="190">
        <v>0</v>
      </c>
      <c r="AA1338" s="189">
        <v>0</v>
      </c>
      <c r="AB1338" s="190">
        <v>0</v>
      </c>
      <c r="AC1338" s="204">
        <f t="shared" ref="AC1338:AC1343" si="530">SUM(E1338:AB1338)</f>
        <v>0</v>
      </c>
      <c r="AD1338" s="204"/>
      <c r="AE1338" s="204"/>
    </row>
    <row r="1339" spans="2:31" x14ac:dyDescent="0.3">
      <c r="B1339" s="148" t="s">
        <v>101</v>
      </c>
      <c r="C1339" s="12"/>
      <c r="D1339" s="12"/>
      <c r="E1339" s="189">
        <v>0</v>
      </c>
      <c r="F1339" s="190">
        <v>0</v>
      </c>
      <c r="G1339" s="189">
        <v>0</v>
      </c>
      <c r="H1339" s="190">
        <v>0</v>
      </c>
      <c r="I1339" s="189">
        <v>0</v>
      </c>
      <c r="J1339" s="190">
        <v>0</v>
      </c>
      <c r="K1339" s="189">
        <v>0</v>
      </c>
      <c r="L1339" s="190">
        <v>0</v>
      </c>
      <c r="M1339" s="189">
        <v>0</v>
      </c>
      <c r="N1339" s="190">
        <v>0</v>
      </c>
      <c r="O1339" s="189">
        <v>0</v>
      </c>
      <c r="P1339" s="190">
        <v>0</v>
      </c>
      <c r="Q1339" s="189">
        <v>0</v>
      </c>
      <c r="R1339" s="190">
        <v>2.7843333333333331</v>
      </c>
      <c r="S1339" s="189">
        <v>0</v>
      </c>
      <c r="T1339" s="190">
        <v>0</v>
      </c>
      <c r="U1339" s="189">
        <v>0</v>
      </c>
      <c r="V1339" s="190">
        <v>0</v>
      </c>
      <c r="W1339" s="189">
        <v>0</v>
      </c>
      <c r="X1339" s="190">
        <v>0</v>
      </c>
      <c r="Y1339" s="189">
        <v>0</v>
      </c>
      <c r="Z1339" s="190">
        <v>0</v>
      </c>
      <c r="AA1339" s="189">
        <v>0</v>
      </c>
      <c r="AB1339" s="190">
        <v>0</v>
      </c>
      <c r="AC1339" s="204">
        <f t="shared" si="530"/>
        <v>2.7843333333333331</v>
      </c>
      <c r="AD1339" s="204"/>
      <c r="AE1339" s="204"/>
    </row>
    <row r="1340" spans="2:31" x14ac:dyDescent="0.3">
      <c r="B1340" s="148" t="s">
        <v>102</v>
      </c>
      <c r="C1340" s="12"/>
      <c r="D1340" s="12"/>
      <c r="E1340" s="189">
        <v>0</v>
      </c>
      <c r="F1340" s="190">
        <v>0</v>
      </c>
      <c r="G1340" s="189">
        <v>0</v>
      </c>
      <c r="H1340" s="190">
        <v>0</v>
      </c>
      <c r="I1340" s="189">
        <v>0</v>
      </c>
      <c r="J1340" s="190">
        <v>0</v>
      </c>
      <c r="K1340" s="189">
        <v>0</v>
      </c>
      <c r="L1340" s="190">
        <v>1.5</v>
      </c>
      <c r="M1340" s="189">
        <v>32.5</v>
      </c>
      <c r="N1340" s="190">
        <v>61.599999999999937</v>
      </c>
      <c r="O1340" s="189">
        <v>65</v>
      </c>
      <c r="P1340" s="190">
        <v>48.430666666666667</v>
      </c>
      <c r="Q1340" s="189">
        <v>12.305833333333329</v>
      </c>
      <c r="R1340" s="190">
        <v>7.6264999999999983</v>
      </c>
      <c r="S1340" s="189">
        <v>4.3553333333333342</v>
      </c>
      <c r="T1340" s="190">
        <v>5.8798333333333321</v>
      </c>
      <c r="U1340" s="189">
        <v>6.437833333333332</v>
      </c>
      <c r="V1340" s="190">
        <v>0</v>
      </c>
      <c r="W1340" s="189">
        <v>0</v>
      </c>
      <c r="X1340" s="190">
        <v>0</v>
      </c>
      <c r="Y1340" s="189">
        <v>0</v>
      </c>
      <c r="Z1340" s="190">
        <v>0</v>
      </c>
      <c r="AA1340" s="189">
        <v>0</v>
      </c>
      <c r="AB1340" s="190">
        <v>0</v>
      </c>
      <c r="AC1340" s="204">
        <f t="shared" si="530"/>
        <v>245.63599999999994</v>
      </c>
      <c r="AD1340" s="204"/>
      <c r="AE1340" s="204"/>
    </row>
    <row r="1341" spans="2:31" x14ac:dyDescent="0.3">
      <c r="B1341" s="148" t="s">
        <v>103</v>
      </c>
      <c r="C1341" s="12"/>
      <c r="D1341" s="12"/>
      <c r="E1341" s="189">
        <v>0</v>
      </c>
      <c r="F1341" s="190">
        <v>0</v>
      </c>
      <c r="G1341" s="189">
        <v>0</v>
      </c>
      <c r="H1341" s="190">
        <v>0</v>
      </c>
      <c r="I1341" s="189">
        <v>0</v>
      </c>
      <c r="J1341" s="190">
        <v>0</v>
      </c>
      <c r="K1341" s="189">
        <v>0</v>
      </c>
      <c r="L1341" s="190">
        <v>0</v>
      </c>
      <c r="M1341" s="189">
        <v>14</v>
      </c>
      <c r="N1341" s="190">
        <v>39.479999999999983</v>
      </c>
      <c r="O1341" s="189">
        <v>0</v>
      </c>
      <c r="P1341" s="190">
        <v>0</v>
      </c>
      <c r="Q1341" s="189">
        <v>0</v>
      </c>
      <c r="R1341" s="190">
        <v>0</v>
      </c>
      <c r="S1341" s="189">
        <v>66.166333333333327</v>
      </c>
      <c r="T1341" s="190">
        <v>79.510166666666777</v>
      </c>
      <c r="U1341" s="189">
        <v>69.501333333333335</v>
      </c>
      <c r="V1341" s="190">
        <v>5.8066666666666684</v>
      </c>
      <c r="W1341" s="189">
        <v>0</v>
      </c>
      <c r="X1341" s="190">
        <v>0</v>
      </c>
      <c r="Y1341" s="189">
        <v>0</v>
      </c>
      <c r="Z1341" s="190">
        <v>0</v>
      </c>
      <c r="AA1341" s="189">
        <v>0</v>
      </c>
      <c r="AB1341" s="190">
        <v>0</v>
      </c>
      <c r="AC1341" s="204">
        <f t="shared" si="530"/>
        <v>274.4645000000001</v>
      </c>
      <c r="AD1341" s="204"/>
      <c r="AE1341" s="204"/>
    </row>
    <row r="1342" spans="2:31" s="148" customFormat="1" x14ac:dyDescent="0.3">
      <c r="B1342" s="148" t="s">
        <v>119</v>
      </c>
      <c r="C1342" s="12"/>
      <c r="D1342" s="12"/>
      <c r="E1342" s="189">
        <v>0</v>
      </c>
      <c r="F1342" s="190">
        <v>0</v>
      </c>
      <c r="G1342" s="189">
        <v>0</v>
      </c>
      <c r="H1342" s="190">
        <v>0</v>
      </c>
      <c r="I1342" s="189">
        <v>0</v>
      </c>
      <c r="J1342" s="190">
        <v>0</v>
      </c>
      <c r="K1342" s="189">
        <v>0</v>
      </c>
      <c r="L1342" s="190">
        <v>0</v>
      </c>
      <c r="M1342" s="189">
        <v>7</v>
      </c>
      <c r="N1342" s="190">
        <v>21.093333333333344</v>
      </c>
      <c r="O1342" s="189">
        <v>0</v>
      </c>
      <c r="P1342" s="190">
        <v>0</v>
      </c>
      <c r="Q1342" s="189">
        <v>0</v>
      </c>
      <c r="R1342" s="190">
        <v>0</v>
      </c>
      <c r="S1342" s="189">
        <v>0</v>
      </c>
      <c r="T1342" s="190">
        <v>0</v>
      </c>
      <c r="U1342" s="189">
        <v>0</v>
      </c>
      <c r="V1342" s="190">
        <v>0</v>
      </c>
      <c r="W1342" s="189">
        <v>0</v>
      </c>
      <c r="X1342" s="190">
        <v>0</v>
      </c>
      <c r="Y1342" s="189">
        <v>0</v>
      </c>
      <c r="Z1342" s="190">
        <v>0</v>
      </c>
      <c r="AA1342" s="189">
        <v>0</v>
      </c>
      <c r="AB1342" s="190">
        <v>0</v>
      </c>
      <c r="AC1342" s="204">
        <f t="shared" si="530"/>
        <v>28.093333333333344</v>
      </c>
      <c r="AD1342" s="204"/>
      <c r="AE1342" s="204"/>
    </row>
    <row r="1343" spans="2:31" s="148" customFormat="1" x14ac:dyDescent="0.3">
      <c r="B1343" s="148" t="s">
        <v>120</v>
      </c>
      <c r="C1343" s="12"/>
      <c r="D1343" s="12"/>
      <c r="E1343" s="189">
        <v>0</v>
      </c>
      <c r="F1343" s="190">
        <v>0</v>
      </c>
      <c r="G1343" s="189">
        <v>0</v>
      </c>
      <c r="H1343" s="190">
        <v>0</v>
      </c>
      <c r="I1343" s="189">
        <v>0</v>
      </c>
      <c r="J1343" s="190">
        <v>0</v>
      </c>
      <c r="K1343" s="189">
        <v>0</v>
      </c>
      <c r="L1343" s="190">
        <v>0</v>
      </c>
      <c r="M1343" s="189">
        <v>0</v>
      </c>
      <c r="N1343" s="190">
        <v>0</v>
      </c>
      <c r="O1343" s="189">
        <v>0</v>
      </c>
      <c r="P1343" s="190">
        <v>0</v>
      </c>
      <c r="Q1343" s="189">
        <v>0</v>
      </c>
      <c r="R1343" s="190">
        <v>0</v>
      </c>
      <c r="S1343" s="189">
        <v>0</v>
      </c>
      <c r="T1343" s="190">
        <v>0</v>
      </c>
      <c r="U1343" s="189">
        <v>0</v>
      </c>
      <c r="V1343" s="190">
        <v>0</v>
      </c>
      <c r="W1343" s="189">
        <v>0</v>
      </c>
      <c r="X1343" s="190">
        <v>0</v>
      </c>
      <c r="Y1343" s="189">
        <v>0</v>
      </c>
      <c r="Z1343" s="190">
        <v>0</v>
      </c>
      <c r="AA1343" s="189">
        <v>0</v>
      </c>
      <c r="AB1343" s="190">
        <v>0</v>
      </c>
      <c r="AC1343" s="204">
        <f t="shared" si="530"/>
        <v>0</v>
      </c>
      <c r="AD1343" s="204"/>
      <c r="AE1343" s="204"/>
    </row>
    <row r="1344" spans="2:31" x14ac:dyDescent="0.3">
      <c r="B1344" s="13" t="s">
        <v>2</v>
      </c>
      <c r="C1344" s="13"/>
      <c r="D1344" s="13"/>
      <c r="E1344" s="14">
        <f>SUM(E1289:E1343)</f>
        <v>0</v>
      </c>
      <c r="F1344" s="14">
        <f t="shared" ref="F1344" si="531">SUM(F1289:F1343)</f>
        <v>0</v>
      </c>
      <c r="G1344" s="14">
        <f t="shared" ref="G1344" si="532">SUM(G1289:G1343)</f>
        <v>0</v>
      </c>
      <c r="H1344" s="14">
        <f t="shared" ref="H1344" si="533">SUM(H1289:H1343)</f>
        <v>0</v>
      </c>
      <c r="I1344" s="14">
        <f t="shared" ref="I1344" si="534">SUM(I1289:I1343)</f>
        <v>0</v>
      </c>
      <c r="J1344" s="14">
        <f t="shared" ref="J1344" si="535">SUM(J1289:J1343)</f>
        <v>0</v>
      </c>
      <c r="K1344" s="14">
        <f t="shared" ref="K1344" si="536">SUM(K1289:K1343)</f>
        <v>0</v>
      </c>
      <c r="L1344" s="14">
        <f t="shared" ref="L1344" si="537">SUM(L1289:L1343)</f>
        <v>1.5</v>
      </c>
      <c r="M1344" s="14">
        <f t="shared" ref="M1344" si="538">SUM(M1289:M1343)</f>
        <v>503.01666666666665</v>
      </c>
      <c r="N1344" s="14">
        <f t="shared" ref="N1344" si="539">SUM(N1289:N1343)</f>
        <v>1400.2363333333331</v>
      </c>
      <c r="O1344" s="14">
        <f t="shared" ref="O1344" si="540">SUM(O1289:O1343)</f>
        <v>153.58666666666667</v>
      </c>
      <c r="P1344" s="14">
        <f t="shared" ref="P1344" si="541">SUM(P1289:P1343)</f>
        <v>413.38249999999994</v>
      </c>
      <c r="Q1344" s="14">
        <f t="shared" ref="Q1344" si="542">SUM(Q1289:Q1343)</f>
        <v>308.79333333333329</v>
      </c>
      <c r="R1344" s="14">
        <f t="shared" ref="R1344" si="543">SUM(R1289:R1343)</f>
        <v>146.24233333333333</v>
      </c>
      <c r="S1344" s="14">
        <f t="shared" ref="S1344" si="544">SUM(S1289:S1343)</f>
        <v>215.76733333333328</v>
      </c>
      <c r="T1344" s="14">
        <f t="shared" ref="T1344" si="545">SUM(T1289:T1343)</f>
        <v>223.7351666666668</v>
      </c>
      <c r="U1344" s="14">
        <f t="shared" ref="U1344" si="546">SUM(U1289:U1343)</f>
        <v>151.58316666666661</v>
      </c>
      <c r="V1344" s="14">
        <f t="shared" ref="V1344" si="547">SUM(V1289:V1343)</f>
        <v>10.211833333333335</v>
      </c>
      <c r="W1344" s="14">
        <f t="shared" ref="W1344" si="548">SUM(W1289:W1343)</f>
        <v>0</v>
      </c>
      <c r="X1344" s="14">
        <f t="shared" ref="X1344" si="549">SUM(X1289:X1343)</f>
        <v>0</v>
      </c>
      <c r="Y1344" s="14">
        <f t="shared" ref="Y1344" si="550">SUM(Y1289:Y1343)</f>
        <v>0</v>
      </c>
      <c r="Z1344" s="14">
        <f t="shared" ref="Z1344" si="551">SUM(Z1289:Z1343)</f>
        <v>0</v>
      </c>
      <c r="AA1344" s="14">
        <f t="shared" ref="AA1344" si="552">SUM(AA1289:AA1343)</f>
        <v>0</v>
      </c>
      <c r="AB1344" s="14">
        <f t="shared" ref="AB1344" si="553">SUM(AB1289:AB1343)</f>
        <v>0</v>
      </c>
      <c r="AC1344" s="215">
        <f>SUM(AC1289:AE1343)</f>
        <v>3528.0553333333323</v>
      </c>
      <c r="AD1344" s="215"/>
      <c r="AE1344" s="215"/>
    </row>
    <row r="1345" spans="2:31" x14ac:dyDescent="0.3">
      <c r="B1345" s="15"/>
      <c r="C1345" s="16"/>
      <c r="D1345" s="17"/>
      <c r="E1345" s="17"/>
      <c r="F1345" s="17"/>
      <c r="G1345" s="17"/>
      <c r="H1345" s="17"/>
      <c r="I1345" s="17"/>
      <c r="J1345" s="17"/>
      <c r="K1345" s="17"/>
      <c r="L1345" s="17"/>
      <c r="M1345" s="17"/>
      <c r="N1345" s="17"/>
      <c r="O1345" s="17"/>
      <c r="P1345" s="17"/>
      <c r="Q1345" s="17"/>
      <c r="R1345" s="17"/>
      <c r="S1345" s="17"/>
      <c r="T1345" s="17"/>
      <c r="U1345" s="17"/>
      <c r="V1345" s="17"/>
      <c r="W1345" s="17"/>
      <c r="X1345" s="17"/>
      <c r="Y1345" s="17"/>
      <c r="Z1345" s="17"/>
      <c r="AA1345" s="17"/>
    </row>
    <row r="1346" spans="2:31" x14ac:dyDescent="0.3">
      <c r="B1346" s="15"/>
      <c r="C1346" s="16"/>
      <c r="D1346" s="17"/>
      <c r="E1346" s="17"/>
      <c r="F1346" s="17"/>
      <c r="G1346" s="17"/>
      <c r="H1346" s="17"/>
      <c r="I1346" s="17"/>
      <c r="J1346" s="17"/>
      <c r="K1346" s="17"/>
      <c r="L1346" s="17"/>
      <c r="M1346" s="17"/>
      <c r="N1346" s="17"/>
      <c r="O1346" s="17"/>
      <c r="P1346" s="17"/>
      <c r="Q1346" s="17"/>
      <c r="R1346" s="17"/>
      <c r="S1346" s="17"/>
      <c r="T1346" s="17"/>
      <c r="U1346" s="17"/>
      <c r="V1346" s="17"/>
      <c r="W1346" s="17"/>
      <c r="X1346" s="17"/>
      <c r="Y1346" s="17"/>
      <c r="Z1346" s="17"/>
      <c r="AA1346" s="17"/>
    </row>
    <row r="1347" spans="2:31" x14ac:dyDescent="0.3">
      <c r="B1347" s="8">
        <f>'Resumen-Mensual'!$AA$22</f>
        <v>45039</v>
      </c>
    </row>
    <row r="1348" spans="2:31" x14ac:dyDescent="0.3">
      <c r="B1348" s="8"/>
    </row>
    <row r="1349" spans="2:31" x14ac:dyDescent="0.3">
      <c r="B1349" s="9" t="s">
        <v>81</v>
      </c>
      <c r="C1349" s="10"/>
      <c r="D1349" s="10"/>
      <c r="E1349" s="11">
        <v>1</v>
      </c>
      <c r="F1349" s="11">
        <v>2</v>
      </c>
      <c r="G1349" s="11">
        <v>3</v>
      </c>
      <c r="H1349" s="11">
        <v>4</v>
      </c>
      <c r="I1349" s="11">
        <v>5</v>
      </c>
      <c r="J1349" s="11">
        <v>6</v>
      </c>
      <c r="K1349" s="11">
        <v>7</v>
      </c>
      <c r="L1349" s="11">
        <v>8</v>
      </c>
      <c r="M1349" s="11">
        <v>9</v>
      </c>
      <c r="N1349" s="11">
        <v>10</v>
      </c>
      <c r="O1349" s="11">
        <v>11</v>
      </c>
      <c r="P1349" s="11">
        <v>12</v>
      </c>
      <c r="Q1349" s="11">
        <v>13</v>
      </c>
      <c r="R1349" s="11">
        <v>14</v>
      </c>
      <c r="S1349" s="11">
        <v>15</v>
      </c>
      <c r="T1349" s="11">
        <v>16</v>
      </c>
      <c r="U1349" s="11">
        <v>17</v>
      </c>
      <c r="V1349" s="11">
        <v>18</v>
      </c>
      <c r="W1349" s="11">
        <v>19</v>
      </c>
      <c r="X1349" s="11">
        <v>20</v>
      </c>
      <c r="Y1349" s="11">
        <v>21</v>
      </c>
      <c r="Z1349" s="11">
        <v>22</v>
      </c>
      <c r="AA1349" s="11">
        <v>23</v>
      </c>
      <c r="AB1349" s="11">
        <v>24</v>
      </c>
      <c r="AC1349" s="213" t="s">
        <v>2</v>
      </c>
      <c r="AD1349" s="213"/>
      <c r="AE1349" s="213"/>
    </row>
    <row r="1350" spans="2:31" x14ac:dyDescent="0.3">
      <c r="B1350" s="210" t="s">
        <v>37</v>
      </c>
      <c r="C1350" s="210"/>
      <c r="D1350" s="210"/>
      <c r="E1350" s="239">
        <v>0</v>
      </c>
      <c r="F1350" s="240">
        <v>0</v>
      </c>
      <c r="G1350" s="239">
        <v>0</v>
      </c>
      <c r="H1350" s="240">
        <v>0</v>
      </c>
      <c r="I1350" s="239">
        <v>0</v>
      </c>
      <c r="J1350" s="240">
        <v>0</v>
      </c>
      <c r="K1350" s="239">
        <v>0</v>
      </c>
      <c r="L1350" s="240">
        <v>0</v>
      </c>
      <c r="M1350" s="239">
        <v>0.24350000000000005</v>
      </c>
      <c r="N1350" s="240">
        <v>1.9086666666666667</v>
      </c>
      <c r="O1350" s="239">
        <v>0.73666666666666702</v>
      </c>
      <c r="P1350" s="240">
        <v>0</v>
      </c>
      <c r="Q1350" s="239">
        <v>1.858499999999998</v>
      </c>
      <c r="R1350" s="240">
        <v>1.8306666666666644</v>
      </c>
      <c r="S1350" s="239">
        <v>1.8031666666666675</v>
      </c>
      <c r="T1350" s="240">
        <v>1.5759999999999981</v>
      </c>
      <c r="U1350" s="239">
        <v>0.19716666666666688</v>
      </c>
      <c r="V1350" s="240">
        <v>0</v>
      </c>
      <c r="W1350" s="239">
        <v>0</v>
      </c>
      <c r="X1350" s="240">
        <v>0</v>
      </c>
      <c r="Y1350" s="239">
        <v>0</v>
      </c>
      <c r="Z1350" s="240">
        <v>0</v>
      </c>
      <c r="AA1350" s="239">
        <v>0</v>
      </c>
      <c r="AB1350" s="240">
        <v>0</v>
      </c>
      <c r="AC1350" s="204">
        <f t="shared" ref="AC1350:AC1382" si="554">SUM(E1350:AB1350)</f>
        <v>10.154333333333328</v>
      </c>
      <c r="AD1350" s="204"/>
      <c r="AE1350" s="204"/>
    </row>
    <row r="1351" spans="2:31" x14ac:dyDescent="0.3">
      <c r="B1351" s="210" t="s">
        <v>38</v>
      </c>
      <c r="C1351" s="210"/>
      <c r="D1351" s="210"/>
      <c r="E1351" s="239">
        <v>0</v>
      </c>
      <c r="F1351" s="240">
        <v>0</v>
      </c>
      <c r="G1351" s="239">
        <v>0</v>
      </c>
      <c r="H1351" s="240">
        <v>0</v>
      </c>
      <c r="I1351" s="239">
        <v>0</v>
      </c>
      <c r="J1351" s="240">
        <v>0</v>
      </c>
      <c r="K1351" s="239">
        <v>0</v>
      </c>
      <c r="L1351" s="240">
        <v>0</v>
      </c>
      <c r="M1351" s="239">
        <v>0</v>
      </c>
      <c r="N1351" s="240">
        <v>0</v>
      </c>
      <c r="O1351" s="239">
        <v>0</v>
      </c>
      <c r="P1351" s="240">
        <v>0</v>
      </c>
      <c r="Q1351" s="239">
        <v>0.24000000000000085</v>
      </c>
      <c r="R1351" s="240">
        <v>0</v>
      </c>
      <c r="S1351" s="239">
        <v>0</v>
      </c>
      <c r="T1351" s="240">
        <v>6.5000000000000363E-2</v>
      </c>
      <c r="U1351" s="239">
        <v>0.3780000000000005</v>
      </c>
      <c r="V1351" s="240">
        <v>0</v>
      </c>
      <c r="W1351" s="239">
        <v>0</v>
      </c>
      <c r="X1351" s="240">
        <v>0</v>
      </c>
      <c r="Y1351" s="239">
        <v>0</v>
      </c>
      <c r="Z1351" s="240">
        <v>0</v>
      </c>
      <c r="AA1351" s="239">
        <v>0</v>
      </c>
      <c r="AB1351" s="240">
        <v>0</v>
      </c>
      <c r="AC1351" s="204">
        <f t="shared" si="554"/>
        <v>0.68300000000000172</v>
      </c>
      <c r="AD1351" s="204"/>
      <c r="AE1351" s="204"/>
    </row>
    <row r="1352" spans="2:31" x14ac:dyDescent="0.3">
      <c r="B1352" s="210" t="s">
        <v>39</v>
      </c>
      <c r="C1352" s="210"/>
      <c r="D1352" s="210"/>
      <c r="E1352" s="239">
        <v>0</v>
      </c>
      <c r="F1352" s="240">
        <v>0</v>
      </c>
      <c r="G1352" s="239">
        <v>0</v>
      </c>
      <c r="H1352" s="240">
        <v>0</v>
      </c>
      <c r="I1352" s="239">
        <v>0</v>
      </c>
      <c r="J1352" s="240">
        <v>0</v>
      </c>
      <c r="K1352" s="239">
        <v>0</v>
      </c>
      <c r="L1352" s="240">
        <v>0</v>
      </c>
      <c r="M1352" s="239">
        <v>0</v>
      </c>
      <c r="N1352" s="240">
        <v>3.283333333333343E-2</v>
      </c>
      <c r="O1352" s="239">
        <v>0.29199999999999943</v>
      </c>
      <c r="P1352" s="240">
        <v>0</v>
      </c>
      <c r="Q1352" s="239">
        <v>2.722833333333333</v>
      </c>
      <c r="R1352" s="240">
        <v>2.982833333333331</v>
      </c>
      <c r="S1352" s="239">
        <v>3.7381666666666686</v>
      </c>
      <c r="T1352" s="240">
        <v>3.4563333333333319</v>
      </c>
      <c r="U1352" s="239">
        <v>3.9989999999999992</v>
      </c>
      <c r="V1352" s="240">
        <v>4.9999999999999966E-3</v>
      </c>
      <c r="W1352" s="239">
        <v>0</v>
      </c>
      <c r="X1352" s="240">
        <v>0</v>
      </c>
      <c r="Y1352" s="239">
        <v>0</v>
      </c>
      <c r="Z1352" s="240">
        <v>0</v>
      </c>
      <c r="AA1352" s="239">
        <v>0</v>
      </c>
      <c r="AB1352" s="240">
        <v>0</v>
      </c>
      <c r="AC1352" s="204">
        <f t="shared" si="554"/>
        <v>17.228999999999996</v>
      </c>
      <c r="AD1352" s="204"/>
      <c r="AE1352" s="204"/>
    </row>
    <row r="1353" spans="2:31" x14ac:dyDescent="0.3">
      <c r="B1353" s="210" t="s">
        <v>40</v>
      </c>
      <c r="C1353" s="210"/>
      <c r="D1353" s="210"/>
      <c r="E1353" s="239">
        <v>0</v>
      </c>
      <c r="F1353" s="240">
        <v>0</v>
      </c>
      <c r="G1353" s="239">
        <v>0</v>
      </c>
      <c r="H1353" s="240">
        <v>0</v>
      </c>
      <c r="I1353" s="239">
        <v>0</v>
      </c>
      <c r="J1353" s="240">
        <v>0</v>
      </c>
      <c r="K1353" s="239">
        <v>0</v>
      </c>
      <c r="L1353" s="240">
        <v>0</v>
      </c>
      <c r="M1353" s="239">
        <v>0</v>
      </c>
      <c r="N1353" s="240">
        <v>0</v>
      </c>
      <c r="O1353" s="239">
        <v>0</v>
      </c>
      <c r="P1353" s="240">
        <v>0</v>
      </c>
      <c r="Q1353" s="239">
        <v>0</v>
      </c>
      <c r="R1353" s="240">
        <v>0</v>
      </c>
      <c r="S1353" s="239">
        <v>0</v>
      </c>
      <c r="T1353" s="240">
        <v>0</v>
      </c>
      <c r="U1353" s="239">
        <v>0</v>
      </c>
      <c r="V1353" s="240">
        <v>0</v>
      </c>
      <c r="W1353" s="239">
        <v>0</v>
      </c>
      <c r="X1353" s="240">
        <v>0</v>
      </c>
      <c r="Y1353" s="239">
        <v>0</v>
      </c>
      <c r="Z1353" s="240">
        <v>0</v>
      </c>
      <c r="AA1353" s="239">
        <v>0</v>
      </c>
      <c r="AB1353" s="240">
        <v>0</v>
      </c>
      <c r="AC1353" s="204">
        <f t="shared" si="554"/>
        <v>0</v>
      </c>
      <c r="AD1353" s="204"/>
      <c r="AE1353" s="204"/>
    </row>
    <row r="1354" spans="2:31" x14ac:dyDescent="0.3">
      <c r="B1354" s="210" t="s">
        <v>41</v>
      </c>
      <c r="C1354" s="210"/>
      <c r="D1354" s="210"/>
      <c r="E1354" s="239">
        <v>0</v>
      </c>
      <c r="F1354" s="240">
        <v>0</v>
      </c>
      <c r="G1354" s="239">
        <v>0</v>
      </c>
      <c r="H1354" s="240">
        <v>0</v>
      </c>
      <c r="I1354" s="239">
        <v>0</v>
      </c>
      <c r="J1354" s="240">
        <v>0</v>
      </c>
      <c r="K1354" s="239">
        <v>0</v>
      </c>
      <c r="L1354" s="240">
        <v>0</v>
      </c>
      <c r="M1354" s="239">
        <v>1.2000000000000217E-2</v>
      </c>
      <c r="N1354" s="240">
        <v>7.6813333333333356</v>
      </c>
      <c r="O1354" s="239">
        <v>0</v>
      </c>
      <c r="P1354" s="240">
        <v>0</v>
      </c>
      <c r="Q1354" s="239">
        <v>0</v>
      </c>
      <c r="R1354" s="240">
        <v>0</v>
      </c>
      <c r="S1354" s="239">
        <v>0.4204999999999996</v>
      </c>
      <c r="T1354" s="240">
        <v>2.7078333333333262</v>
      </c>
      <c r="U1354" s="239">
        <v>4.8775000000000013</v>
      </c>
      <c r="V1354" s="240">
        <v>0</v>
      </c>
      <c r="W1354" s="239">
        <v>0</v>
      </c>
      <c r="X1354" s="240">
        <v>0</v>
      </c>
      <c r="Y1354" s="239">
        <v>0</v>
      </c>
      <c r="Z1354" s="240">
        <v>0</v>
      </c>
      <c r="AA1354" s="239">
        <v>0</v>
      </c>
      <c r="AB1354" s="240">
        <v>0</v>
      </c>
      <c r="AC1354" s="204">
        <f t="shared" si="554"/>
        <v>15.699166666666663</v>
      </c>
      <c r="AD1354" s="204"/>
      <c r="AE1354" s="204"/>
    </row>
    <row r="1355" spans="2:31" x14ac:dyDescent="0.3">
      <c r="B1355" s="210" t="s">
        <v>42</v>
      </c>
      <c r="C1355" s="210"/>
      <c r="D1355" s="210"/>
      <c r="E1355" s="239">
        <v>0</v>
      </c>
      <c r="F1355" s="240">
        <v>0</v>
      </c>
      <c r="G1355" s="239">
        <v>0</v>
      </c>
      <c r="H1355" s="240">
        <v>0</v>
      </c>
      <c r="I1355" s="239">
        <v>0</v>
      </c>
      <c r="J1355" s="240">
        <v>0</v>
      </c>
      <c r="K1355" s="239">
        <v>0</v>
      </c>
      <c r="L1355" s="240">
        <v>0</v>
      </c>
      <c r="M1355" s="239">
        <v>0</v>
      </c>
      <c r="N1355" s="240">
        <v>0</v>
      </c>
      <c r="O1355" s="239">
        <v>0</v>
      </c>
      <c r="P1355" s="240">
        <v>0</v>
      </c>
      <c r="Q1355" s="239">
        <v>0</v>
      </c>
      <c r="R1355" s="240">
        <v>0</v>
      </c>
      <c r="S1355" s="239">
        <v>6.2500000000000708E-2</v>
      </c>
      <c r="T1355" s="240">
        <v>2.14999999999975E-2</v>
      </c>
      <c r="U1355" s="239">
        <v>0.16866666666666674</v>
      </c>
      <c r="V1355" s="240">
        <v>0</v>
      </c>
      <c r="W1355" s="239">
        <v>0</v>
      </c>
      <c r="X1355" s="240">
        <v>0</v>
      </c>
      <c r="Y1355" s="239">
        <v>0</v>
      </c>
      <c r="Z1355" s="240">
        <v>0</v>
      </c>
      <c r="AA1355" s="239">
        <v>0</v>
      </c>
      <c r="AB1355" s="240">
        <v>0</v>
      </c>
      <c r="AC1355" s="204">
        <f t="shared" si="554"/>
        <v>0.25266666666666493</v>
      </c>
      <c r="AD1355" s="204"/>
      <c r="AE1355" s="204"/>
    </row>
    <row r="1356" spans="2:31" x14ac:dyDescent="0.3">
      <c r="B1356" s="210" t="s">
        <v>43</v>
      </c>
      <c r="C1356" s="210"/>
      <c r="D1356" s="210"/>
      <c r="E1356" s="239">
        <v>0</v>
      </c>
      <c r="F1356" s="240">
        <v>0</v>
      </c>
      <c r="G1356" s="239">
        <v>0</v>
      </c>
      <c r="H1356" s="240">
        <v>0</v>
      </c>
      <c r="I1356" s="239">
        <v>0</v>
      </c>
      <c r="J1356" s="240">
        <v>0</v>
      </c>
      <c r="K1356" s="239">
        <v>0</v>
      </c>
      <c r="L1356" s="240">
        <v>0</v>
      </c>
      <c r="M1356" s="239">
        <v>2.866666666666641E-2</v>
      </c>
      <c r="N1356" s="240">
        <v>0.35166666666666774</v>
      </c>
      <c r="O1356" s="239">
        <v>0.22900000000000181</v>
      </c>
      <c r="P1356" s="240">
        <v>0</v>
      </c>
      <c r="Q1356" s="239">
        <v>4.3333333333333474E-2</v>
      </c>
      <c r="R1356" s="240">
        <v>0.1154999999999949</v>
      </c>
      <c r="S1356" s="239">
        <v>0.15950000000000036</v>
      </c>
      <c r="T1356" s="240">
        <v>0.47800000000000625</v>
      </c>
      <c r="U1356" s="239">
        <v>5.4431666666666656</v>
      </c>
      <c r="V1356" s="240">
        <v>0</v>
      </c>
      <c r="W1356" s="239">
        <v>0</v>
      </c>
      <c r="X1356" s="240">
        <v>0</v>
      </c>
      <c r="Y1356" s="239">
        <v>0</v>
      </c>
      <c r="Z1356" s="240">
        <v>0</v>
      </c>
      <c r="AA1356" s="239">
        <v>0</v>
      </c>
      <c r="AB1356" s="240">
        <v>0</v>
      </c>
      <c r="AC1356" s="204">
        <f t="shared" si="554"/>
        <v>6.8488333333333369</v>
      </c>
      <c r="AD1356" s="204"/>
      <c r="AE1356" s="204"/>
    </row>
    <row r="1357" spans="2:31" x14ac:dyDescent="0.3">
      <c r="B1357" s="210" t="s">
        <v>44</v>
      </c>
      <c r="C1357" s="210"/>
      <c r="D1357" s="210"/>
      <c r="E1357" s="239">
        <v>0</v>
      </c>
      <c r="F1357" s="240">
        <v>0</v>
      </c>
      <c r="G1357" s="239">
        <v>0</v>
      </c>
      <c r="H1357" s="240">
        <v>0</v>
      </c>
      <c r="I1357" s="239">
        <v>0</v>
      </c>
      <c r="J1357" s="240">
        <v>0</v>
      </c>
      <c r="K1357" s="239">
        <v>0</v>
      </c>
      <c r="L1357" s="240">
        <v>0</v>
      </c>
      <c r="M1357" s="239">
        <v>0</v>
      </c>
      <c r="N1357" s="240">
        <v>0.1606666666666669</v>
      </c>
      <c r="O1357" s="239">
        <v>0</v>
      </c>
      <c r="P1357" s="240">
        <v>0</v>
      </c>
      <c r="Q1357" s="239">
        <v>0</v>
      </c>
      <c r="R1357" s="240">
        <v>0</v>
      </c>
      <c r="S1357" s="239">
        <v>0</v>
      </c>
      <c r="T1357" s="240">
        <v>0</v>
      </c>
      <c r="U1357" s="239">
        <v>0</v>
      </c>
      <c r="V1357" s="240">
        <v>0</v>
      </c>
      <c r="W1357" s="239">
        <v>0</v>
      </c>
      <c r="X1357" s="240">
        <v>0</v>
      </c>
      <c r="Y1357" s="239">
        <v>0</v>
      </c>
      <c r="Z1357" s="240">
        <v>0</v>
      </c>
      <c r="AA1357" s="239">
        <v>0</v>
      </c>
      <c r="AB1357" s="240">
        <v>0</v>
      </c>
      <c r="AC1357" s="204">
        <f t="shared" si="554"/>
        <v>0.1606666666666669</v>
      </c>
      <c r="AD1357" s="204"/>
      <c r="AE1357" s="204"/>
    </row>
    <row r="1358" spans="2:31" x14ac:dyDescent="0.3">
      <c r="B1358" s="210" t="s">
        <v>45</v>
      </c>
      <c r="C1358" s="210"/>
      <c r="D1358" s="210"/>
      <c r="E1358" s="239">
        <v>0</v>
      </c>
      <c r="F1358" s="240">
        <v>0</v>
      </c>
      <c r="G1358" s="239">
        <v>0</v>
      </c>
      <c r="H1358" s="240">
        <v>0</v>
      </c>
      <c r="I1358" s="239">
        <v>0</v>
      </c>
      <c r="J1358" s="240">
        <v>0</v>
      </c>
      <c r="K1358" s="239">
        <v>0</v>
      </c>
      <c r="L1358" s="240">
        <v>0</v>
      </c>
      <c r="M1358" s="239">
        <v>0</v>
      </c>
      <c r="N1358" s="240">
        <v>3.0835000000000021</v>
      </c>
      <c r="O1358" s="239">
        <v>0.97799999999999898</v>
      </c>
      <c r="P1358" s="240">
        <v>0</v>
      </c>
      <c r="Q1358" s="239">
        <v>1.0884999999999949</v>
      </c>
      <c r="R1358" s="240">
        <v>0.94033333333333324</v>
      </c>
      <c r="S1358" s="239">
        <v>1.4340000000000013</v>
      </c>
      <c r="T1358" s="240">
        <v>1.2261666666666677</v>
      </c>
      <c r="U1358" s="239">
        <v>1.4626666666666663</v>
      </c>
      <c r="V1358" s="240">
        <v>0</v>
      </c>
      <c r="W1358" s="239">
        <v>0</v>
      </c>
      <c r="X1358" s="240">
        <v>0</v>
      </c>
      <c r="Y1358" s="239">
        <v>0</v>
      </c>
      <c r="Z1358" s="240">
        <v>0</v>
      </c>
      <c r="AA1358" s="239">
        <v>0</v>
      </c>
      <c r="AB1358" s="240">
        <v>0</v>
      </c>
      <c r="AC1358" s="204">
        <f t="shared" si="554"/>
        <v>10.213166666666666</v>
      </c>
      <c r="AD1358" s="204"/>
      <c r="AE1358" s="204"/>
    </row>
    <row r="1359" spans="2:31" x14ac:dyDescent="0.3">
      <c r="B1359" s="210" t="s">
        <v>46</v>
      </c>
      <c r="C1359" s="210"/>
      <c r="D1359" s="210"/>
      <c r="E1359" s="239">
        <v>0</v>
      </c>
      <c r="F1359" s="240">
        <v>0</v>
      </c>
      <c r="G1359" s="239">
        <v>0</v>
      </c>
      <c r="H1359" s="240">
        <v>0</v>
      </c>
      <c r="I1359" s="239">
        <v>0</v>
      </c>
      <c r="J1359" s="240">
        <v>0</v>
      </c>
      <c r="K1359" s="239">
        <v>0</v>
      </c>
      <c r="L1359" s="240">
        <v>0</v>
      </c>
      <c r="M1359" s="239">
        <v>27.584999999999987</v>
      </c>
      <c r="N1359" s="240">
        <v>77.48666666666675</v>
      </c>
      <c r="O1359" s="239">
        <v>30.398333333333323</v>
      </c>
      <c r="P1359" s="240">
        <v>0</v>
      </c>
      <c r="Q1359" s="239">
        <v>0</v>
      </c>
      <c r="R1359" s="240">
        <v>0</v>
      </c>
      <c r="S1359" s="239">
        <v>7.533333333333421E-2</v>
      </c>
      <c r="T1359" s="240">
        <v>0</v>
      </c>
      <c r="U1359" s="239">
        <v>1.8438333333333334</v>
      </c>
      <c r="V1359" s="240">
        <v>0</v>
      </c>
      <c r="W1359" s="239">
        <v>0</v>
      </c>
      <c r="X1359" s="240">
        <v>0</v>
      </c>
      <c r="Y1359" s="239">
        <v>0</v>
      </c>
      <c r="Z1359" s="240">
        <v>0</v>
      </c>
      <c r="AA1359" s="239">
        <v>0</v>
      </c>
      <c r="AB1359" s="240">
        <v>0</v>
      </c>
      <c r="AC1359" s="204">
        <f t="shared" si="554"/>
        <v>137.38916666666671</v>
      </c>
      <c r="AD1359" s="204"/>
      <c r="AE1359" s="204"/>
    </row>
    <row r="1360" spans="2:31" x14ac:dyDescent="0.3">
      <c r="B1360" s="210" t="s">
        <v>47</v>
      </c>
      <c r="C1360" s="210"/>
      <c r="D1360" s="210"/>
      <c r="E1360" s="239">
        <v>0</v>
      </c>
      <c r="F1360" s="240">
        <v>0</v>
      </c>
      <c r="G1360" s="239">
        <v>0</v>
      </c>
      <c r="H1360" s="240">
        <v>0</v>
      </c>
      <c r="I1360" s="239">
        <v>0</v>
      </c>
      <c r="J1360" s="240">
        <v>0</v>
      </c>
      <c r="K1360" s="239">
        <v>0</v>
      </c>
      <c r="L1360" s="240">
        <v>0</v>
      </c>
      <c r="M1360" s="239">
        <v>0</v>
      </c>
      <c r="N1360" s="240">
        <v>0</v>
      </c>
      <c r="O1360" s="239">
        <v>0</v>
      </c>
      <c r="P1360" s="240">
        <v>0</v>
      </c>
      <c r="Q1360" s="239">
        <v>0</v>
      </c>
      <c r="R1360" s="240">
        <v>0</v>
      </c>
      <c r="S1360" s="239">
        <v>0</v>
      </c>
      <c r="T1360" s="240">
        <v>0</v>
      </c>
      <c r="U1360" s="239">
        <v>0</v>
      </c>
      <c r="V1360" s="240">
        <v>0</v>
      </c>
      <c r="W1360" s="239">
        <v>0</v>
      </c>
      <c r="X1360" s="240">
        <v>0</v>
      </c>
      <c r="Y1360" s="239">
        <v>0</v>
      </c>
      <c r="Z1360" s="240">
        <v>0</v>
      </c>
      <c r="AA1360" s="239">
        <v>0</v>
      </c>
      <c r="AB1360" s="240">
        <v>0</v>
      </c>
      <c r="AC1360" s="204">
        <f t="shared" si="554"/>
        <v>0</v>
      </c>
      <c r="AD1360" s="204"/>
      <c r="AE1360" s="204"/>
    </row>
    <row r="1361" spans="2:31" x14ac:dyDescent="0.3">
      <c r="B1361" s="210" t="s">
        <v>48</v>
      </c>
      <c r="C1361" s="210"/>
      <c r="D1361" s="210"/>
      <c r="E1361" s="239">
        <v>0</v>
      </c>
      <c r="F1361" s="240">
        <v>0</v>
      </c>
      <c r="G1361" s="239">
        <v>0</v>
      </c>
      <c r="H1361" s="240">
        <v>0</v>
      </c>
      <c r="I1361" s="239">
        <v>0</v>
      </c>
      <c r="J1361" s="240">
        <v>0</v>
      </c>
      <c r="K1361" s="239">
        <v>0</v>
      </c>
      <c r="L1361" s="240">
        <v>0</v>
      </c>
      <c r="M1361" s="239">
        <v>0</v>
      </c>
      <c r="N1361" s="240">
        <v>0</v>
      </c>
      <c r="O1361" s="239">
        <v>0</v>
      </c>
      <c r="P1361" s="240">
        <v>0</v>
      </c>
      <c r="Q1361" s="239">
        <v>0</v>
      </c>
      <c r="R1361" s="240">
        <v>0</v>
      </c>
      <c r="S1361" s="239">
        <v>0</v>
      </c>
      <c r="T1361" s="240">
        <v>0</v>
      </c>
      <c r="U1361" s="239">
        <v>0</v>
      </c>
      <c r="V1361" s="240">
        <v>0</v>
      </c>
      <c r="W1361" s="239">
        <v>0</v>
      </c>
      <c r="X1361" s="240">
        <v>0</v>
      </c>
      <c r="Y1361" s="239">
        <v>0</v>
      </c>
      <c r="Z1361" s="240">
        <v>0</v>
      </c>
      <c r="AA1361" s="239">
        <v>0</v>
      </c>
      <c r="AB1361" s="240">
        <v>0</v>
      </c>
      <c r="AC1361" s="204">
        <f t="shared" si="554"/>
        <v>0</v>
      </c>
      <c r="AD1361" s="204"/>
      <c r="AE1361" s="204"/>
    </row>
    <row r="1362" spans="2:31" x14ac:dyDescent="0.3">
      <c r="B1362" s="210" t="s">
        <v>49</v>
      </c>
      <c r="C1362" s="210"/>
      <c r="D1362" s="210"/>
      <c r="E1362" s="239">
        <v>0</v>
      </c>
      <c r="F1362" s="240">
        <v>0</v>
      </c>
      <c r="G1362" s="239">
        <v>0</v>
      </c>
      <c r="H1362" s="240">
        <v>0</v>
      </c>
      <c r="I1362" s="239">
        <v>0</v>
      </c>
      <c r="J1362" s="240">
        <v>0</v>
      </c>
      <c r="K1362" s="239">
        <v>0</v>
      </c>
      <c r="L1362" s="240">
        <v>0</v>
      </c>
      <c r="M1362" s="239">
        <v>0</v>
      </c>
      <c r="N1362" s="240">
        <v>2.5785000000000067</v>
      </c>
      <c r="O1362" s="239">
        <v>0</v>
      </c>
      <c r="P1362" s="240">
        <v>0</v>
      </c>
      <c r="Q1362" s="239">
        <v>3.2016666666666693</v>
      </c>
      <c r="R1362" s="240">
        <v>8.9618333333333293</v>
      </c>
      <c r="S1362" s="239">
        <v>12.37066666666667</v>
      </c>
      <c r="T1362" s="240">
        <v>15.945166666666658</v>
      </c>
      <c r="U1362" s="239">
        <v>1.8249999999999991</v>
      </c>
      <c r="V1362" s="240">
        <v>0</v>
      </c>
      <c r="W1362" s="239">
        <v>0</v>
      </c>
      <c r="X1362" s="240">
        <v>0</v>
      </c>
      <c r="Y1362" s="239">
        <v>0</v>
      </c>
      <c r="Z1362" s="240">
        <v>0</v>
      </c>
      <c r="AA1362" s="239">
        <v>0</v>
      </c>
      <c r="AB1362" s="240">
        <v>0</v>
      </c>
      <c r="AC1362" s="204">
        <f t="shared" si="554"/>
        <v>44.88283333333333</v>
      </c>
      <c r="AD1362" s="204"/>
      <c r="AE1362" s="204"/>
    </row>
    <row r="1363" spans="2:31" x14ac:dyDescent="0.3">
      <c r="B1363" s="210" t="s">
        <v>50</v>
      </c>
      <c r="C1363" s="210"/>
      <c r="D1363" s="210"/>
      <c r="E1363" s="239">
        <v>0</v>
      </c>
      <c r="F1363" s="240">
        <v>0</v>
      </c>
      <c r="G1363" s="239">
        <v>0</v>
      </c>
      <c r="H1363" s="240">
        <v>0</v>
      </c>
      <c r="I1363" s="239">
        <v>0</v>
      </c>
      <c r="J1363" s="240">
        <v>0</v>
      </c>
      <c r="K1363" s="239">
        <v>0</v>
      </c>
      <c r="L1363" s="240">
        <v>0</v>
      </c>
      <c r="M1363" s="239">
        <v>0</v>
      </c>
      <c r="N1363" s="240">
        <v>4.9899999999999931</v>
      </c>
      <c r="O1363" s="239">
        <v>1.4776666666666676</v>
      </c>
      <c r="P1363" s="240">
        <v>0</v>
      </c>
      <c r="Q1363" s="239">
        <v>2.9783333333333348</v>
      </c>
      <c r="R1363" s="240">
        <v>2.4716666666666698</v>
      </c>
      <c r="S1363" s="239">
        <v>2.3623333333333365</v>
      </c>
      <c r="T1363" s="240">
        <v>3.8990000000000018</v>
      </c>
      <c r="U1363" s="239">
        <v>5.2736666666666654</v>
      </c>
      <c r="V1363" s="240">
        <v>0</v>
      </c>
      <c r="W1363" s="239">
        <v>0</v>
      </c>
      <c r="X1363" s="240">
        <v>0</v>
      </c>
      <c r="Y1363" s="239">
        <v>0</v>
      </c>
      <c r="Z1363" s="240">
        <v>0</v>
      </c>
      <c r="AA1363" s="239">
        <v>0</v>
      </c>
      <c r="AB1363" s="240">
        <v>0</v>
      </c>
      <c r="AC1363" s="204">
        <f t="shared" si="554"/>
        <v>23.452666666666666</v>
      </c>
      <c r="AD1363" s="204"/>
      <c r="AE1363" s="204"/>
    </row>
    <row r="1364" spans="2:31" x14ac:dyDescent="0.3">
      <c r="B1364" s="210" t="s">
        <v>106</v>
      </c>
      <c r="C1364" s="210"/>
      <c r="D1364" s="210"/>
      <c r="E1364" s="239">
        <v>0</v>
      </c>
      <c r="F1364" s="240">
        <v>0</v>
      </c>
      <c r="G1364" s="239">
        <v>0</v>
      </c>
      <c r="H1364" s="240">
        <v>0</v>
      </c>
      <c r="I1364" s="239">
        <v>0</v>
      </c>
      <c r="J1364" s="240">
        <v>0</v>
      </c>
      <c r="K1364" s="239">
        <v>0</v>
      </c>
      <c r="L1364" s="240">
        <v>0</v>
      </c>
      <c r="M1364" s="239">
        <v>0</v>
      </c>
      <c r="N1364" s="240">
        <v>0.95433333333333226</v>
      </c>
      <c r="O1364" s="239">
        <v>0</v>
      </c>
      <c r="P1364" s="240">
        <v>0</v>
      </c>
      <c r="Q1364" s="239">
        <v>0</v>
      </c>
      <c r="R1364" s="240">
        <v>0</v>
      </c>
      <c r="S1364" s="239">
        <v>0</v>
      </c>
      <c r="T1364" s="240">
        <v>9.4261666666666706</v>
      </c>
      <c r="U1364" s="239">
        <v>0.74999999999999867</v>
      </c>
      <c r="V1364" s="240">
        <v>0</v>
      </c>
      <c r="W1364" s="239">
        <v>0</v>
      </c>
      <c r="X1364" s="240">
        <v>0</v>
      </c>
      <c r="Y1364" s="239">
        <v>0</v>
      </c>
      <c r="Z1364" s="240">
        <v>0</v>
      </c>
      <c r="AA1364" s="239">
        <v>0</v>
      </c>
      <c r="AB1364" s="240">
        <v>0</v>
      </c>
      <c r="AC1364" s="204">
        <f t="shared" si="554"/>
        <v>11.130500000000001</v>
      </c>
      <c r="AD1364" s="204"/>
      <c r="AE1364" s="204"/>
    </row>
    <row r="1365" spans="2:31" x14ac:dyDescent="0.3">
      <c r="B1365" s="210" t="s">
        <v>51</v>
      </c>
      <c r="C1365" s="210"/>
      <c r="D1365" s="210"/>
      <c r="E1365" s="239">
        <v>0</v>
      </c>
      <c r="F1365" s="240">
        <v>0</v>
      </c>
      <c r="G1365" s="239">
        <v>0</v>
      </c>
      <c r="H1365" s="240">
        <v>0</v>
      </c>
      <c r="I1365" s="239">
        <v>0</v>
      </c>
      <c r="J1365" s="240">
        <v>0</v>
      </c>
      <c r="K1365" s="239">
        <v>0</v>
      </c>
      <c r="L1365" s="240">
        <v>0</v>
      </c>
      <c r="M1365" s="239">
        <v>11.502999999999995</v>
      </c>
      <c r="N1365" s="240">
        <v>64.091000000000008</v>
      </c>
      <c r="O1365" s="239">
        <v>25.394666666666673</v>
      </c>
      <c r="P1365" s="240">
        <v>0</v>
      </c>
      <c r="Q1365" s="239">
        <v>50.079166666666644</v>
      </c>
      <c r="R1365" s="240">
        <v>62.353999999999992</v>
      </c>
      <c r="S1365" s="239">
        <v>52.540666666666674</v>
      </c>
      <c r="T1365" s="240">
        <v>18.324833333333341</v>
      </c>
      <c r="U1365" s="239">
        <v>40.069499999999991</v>
      </c>
      <c r="V1365" s="240">
        <v>4.5000000000000047E-2</v>
      </c>
      <c r="W1365" s="239">
        <v>0</v>
      </c>
      <c r="X1365" s="240">
        <v>0</v>
      </c>
      <c r="Y1365" s="239">
        <v>0</v>
      </c>
      <c r="Z1365" s="240">
        <v>0</v>
      </c>
      <c r="AA1365" s="239">
        <v>0</v>
      </c>
      <c r="AB1365" s="240">
        <v>0</v>
      </c>
      <c r="AC1365" s="204">
        <f t="shared" si="554"/>
        <v>324.40183333333334</v>
      </c>
      <c r="AD1365" s="204"/>
      <c r="AE1365" s="204"/>
    </row>
    <row r="1366" spans="2:31" x14ac:dyDescent="0.3">
      <c r="B1366" s="210" t="s">
        <v>52</v>
      </c>
      <c r="C1366" s="210"/>
      <c r="D1366" s="210"/>
      <c r="E1366" s="239">
        <v>0</v>
      </c>
      <c r="F1366" s="240">
        <v>0</v>
      </c>
      <c r="G1366" s="239">
        <v>0</v>
      </c>
      <c r="H1366" s="240">
        <v>0</v>
      </c>
      <c r="I1366" s="239">
        <v>0</v>
      </c>
      <c r="J1366" s="240">
        <v>0</v>
      </c>
      <c r="K1366" s="239">
        <v>0</v>
      </c>
      <c r="L1366" s="240">
        <v>0</v>
      </c>
      <c r="M1366" s="239">
        <v>0</v>
      </c>
      <c r="N1366" s="240">
        <v>4.2616666666666694</v>
      </c>
      <c r="O1366" s="239">
        <v>1.4523333333333335</v>
      </c>
      <c r="P1366" s="240">
        <v>0</v>
      </c>
      <c r="Q1366" s="239">
        <v>0</v>
      </c>
      <c r="R1366" s="240">
        <v>0</v>
      </c>
      <c r="S1366" s="239">
        <v>0</v>
      </c>
      <c r="T1366" s="240">
        <v>0</v>
      </c>
      <c r="U1366" s="239">
        <v>0.27316666666666689</v>
      </c>
      <c r="V1366" s="240">
        <v>0</v>
      </c>
      <c r="W1366" s="239">
        <v>0</v>
      </c>
      <c r="X1366" s="240">
        <v>0</v>
      </c>
      <c r="Y1366" s="239">
        <v>0</v>
      </c>
      <c r="Z1366" s="240">
        <v>0</v>
      </c>
      <c r="AA1366" s="239">
        <v>0</v>
      </c>
      <c r="AB1366" s="240">
        <v>0</v>
      </c>
      <c r="AC1366" s="204">
        <f t="shared" si="554"/>
        <v>5.9871666666666696</v>
      </c>
      <c r="AD1366" s="204"/>
      <c r="AE1366" s="204"/>
    </row>
    <row r="1367" spans="2:31" x14ac:dyDescent="0.3">
      <c r="B1367" s="210" t="s">
        <v>53</v>
      </c>
      <c r="C1367" s="210"/>
      <c r="D1367" s="210"/>
      <c r="E1367" s="239">
        <v>0</v>
      </c>
      <c r="F1367" s="240">
        <v>0</v>
      </c>
      <c r="G1367" s="239">
        <v>0</v>
      </c>
      <c r="H1367" s="240">
        <v>0</v>
      </c>
      <c r="I1367" s="239">
        <v>0</v>
      </c>
      <c r="J1367" s="240">
        <v>0</v>
      </c>
      <c r="K1367" s="239">
        <v>0</v>
      </c>
      <c r="L1367" s="240">
        <v>0</v>
      </c>
      <c r="M1367" s="239">
        <v>0.28200000000000097</v>
      </c>
      <c r="N1367" s="240">
        <v>6.2873333333333301</v>
      </c>
      <c r="O1367" s="239">
        <v>0</v>
      </c>
      <c r="P1367" s="240">
        <v>0</v>
      </c>
      <c r="Q1367" s="239">
        <v>1.2016666666666711</v>
      </c>
      <c r="R1367" s="240">
        <v>0</v>
      </c>
      <c r="S1367" s="239">
        <v>0</v>
      </c>
      <c r="T1367" s="240">
        <v>0.21583333333333338</v>
      </c>
      <c r="U1367" s="239">
        <v>1.9803333333333313</v>
      </c>
      <c r="V1367" s="240">
        <v>0</v>
      </c>
      <c r="W1367" s="239">
        <v>0</v>
      </c>
      <c r="X1367" s="240">
        <v>0</v>
      </c>
      <c r="Y1367" s="239">
        <v>0</v>
      </c>
      <c r="Z1367" s="240">
        <v>0</v>
      </c>
      <c r="AA1367" s="239">
        <v>0</v>
      </c>
      <c r="AB1367" s="240">
        <v>0</v>
      </c>
      <c r="AC1367" s="204">
        <f t="shared" si="554"/>
        <v>9.9671666666666674</v>
      </c>
      <c r="AD1367" s="204"/>
      <c r="AE1367" s="204"/>
    </row>
    <row r="1368" spans="2:31" x14ac:dyDescent="0.3">
      <c r="B1368" s="210" t="s">
        <v>54</v>
      </c>
      <c r="C1368" s="210"/>
      <c r="D1368" s="210"/>
      <c r="E1368" s="239">
        <v>0</v>
      </c>
      <c r="F1368" s="240">
        <v>0</v>
      </c>
      <c r="G1368" s="239">
        <v>0</v>
      </c>
      <c r="H1368" s="240">
        <v>0</v>
      </c>
      <c r="I1368" s="239">
        <v>0</v>
      </c>
      <c r="J1368" s="240">
        <v>0</v>
      </c>
      <c r="K1368" s="239">
        <v>0</v>
      </c>
      <c r="L1368" s="240">
        <v>0</v>
      </c>
      <c r="M1368" s="239">
        <v>0</v>
      </c>
      <c r="N1368" s="240">
        <v>0</v>
      </c>
      <c r="O1368" s="239">
        <v>0</v>
      </c>
      <c r="P1368" s="240">
        <v>0</v>
      </c>
      <c r="Q1368" s="239">
        <v>0</v>
      </c>
      <c r="R1368" s="240">
        <v>0.50883333333333347</v>
      </c>
      <c r="S1368" s="239">
        <v>0</v>
      </c>
      <c r="T1368" s="240">
        <v>6.7838333333333312</v>
      </c>
      <c r="U1368" s="239">
        <v>2.1365000000000003</v>
      </c>
      <c r="V1368" s="240">
        <v>0</v>
      </c>
      <c r="W1368" s="239">
        <v>0</v>
      </c>
      <c r="X1368" s="240">
        <v>0</v>
      </c>
      <c r="Y1368" s="239">
        <v>0</v>
      </c>
      <c r="Z1368" s="240">
        <v>0</v>
      </c>
      <c r="AA1368" s="239">
        <v>0</v>
      </c>
      <c r="AB1368" s="240">
        <v>0</v>
      </c>
      <c r="AC1368" s="204">
        <f t="shared" si="554"/>
        <v>9.4291666666666654</v>
      </c>
      <c r="AD1368" s="204"/>
      <c r="AE1368" s="204"/>
    </row>
    <row r="1369" spans="2:31" x14ac:dyDescent="0.3">
      <c r="B1369" s="210" t="s">
        <v>55</v>
      </c>
      <c r="C1369" s="210"/>
      <c r="D1369" s="210"/>
      <c r="E1369" s="239">
        <v>0</v>
      </c>
      <c r="F1369" s="240">
        <v>0</v>
      </c>
      <c r="G1369" s="239">
        <v>0</v>
      </c>
      <c r="H1369" s="240">
        <v>0</v>
      </c>
      <c r="I1369" s="239">
        <v>0</v>
      </c>
      <c r="J1369" s="240">
        <v>0</v>
      </c>
      <c r="K1369" s="239">
        <v>0</v>
      </c>
      <c r="L1369" s="240">
        <v>0</v>
      </c>
      <c r="M1369" s="239">
        <v>7.5833333333333044E-2</v>
      </c>
      <c r="N1369" s="240">
        <v>0.24649999999999964</v>
      </c>
      <c r="O1369" s="239">
        <v>0.25333333333333313</v>
      </c>
      <c r="P1369" s="240">
        <v>0</v>
      </c>
      <c r="Q1369" s="239">
        <v>4.2243333333333375</v>
      </c>
      <c r="R1369" s="240">
        <v>3.0819999999999945</v>
      </c>
      <c r="S1369" s="239">
        <v>5.6726666666666654</v>
      </c>
      <c r="T1369" s="240">
        <v>10.509500000000013</v>
      </c>
      <c r="U1369" s="239">
        <v>2.6998333333333364</v>
      </c>
      <c r="V1369" s="240">
        <v>0</v>
      </c>
      <c r="W1369" s="239">
        <v>0</v>
      </c>
      <c r="X1369" s="240">
        <v>0</v>
      </c>
      <c r="Y1369" s="239">
        <v>0</v>
      </c>
      <c r="Z1369" s="240">
        <v>0</v>
      </c>
      <c r="AA1369" s="239">
        <v>0</v>
      </c>
      <c r="AB1369" s="240">
        <v>0</v>
      </c>
      <c r="AC1369" s="204">
        <f t="shared" si="554"/>
        <v>26.764000000000014</v>
      </c>
      <c r="AD1369" s="204"/>
      <c r="AE1369" s="204"/>
    </row>
    <row r="1370" spans="2:31" x14ac:dyDescent="0.3">
      <c r="B1370" s="210" t="s">
        <v>56</v>
      </c>
      <c r="C1370" s="210"/>
      <c r="D1370" s="210"/>
      <c r="E1370" s="239">
        <v>0</v>
      </c>
      <c r="F1370" s="240">
        <v>0</v>
      </c>
      <c r="G1370" s="239">
        <v>0</v>
      </c>
      <c r="H1370" s="240">
        <v>0</v>
      </c>
      <c r="I1370" s="239">
        <v>0</v>
      </c>
      <c r="J1370" s="240">
        <v>0</v>
      </c>
      <c r="K1370" s="239">
        <v>0</v>
      </c>
      <c r="L1370" s="240">
        <v>0</v>
      </c>
      <c r="M1370" s="239">
        <v>0</v>
      </c>
      <c r="N1370" s="240">
        <v>1.7430000000000012</v>
      </c>
      <c r="O1370" s="239">
        <v>0.65783333333333316</v>
      </c>
      <c r="P1370" s="240">
        <v>0</v>
      </c>
      <c r="Q1370" s="239">
        <v>2.6995000000000022</v>
      </c>
      <c r="R1370" s="240">
        <v>2.3838333333333357</v>
      </c>
      <c r="S1370" s="239">
        <v>2.1314999999999973</v>
      </c>
      <c r="T1370" s="240">
        <v>2.7376666666666662</v>
      </c>
      <c r="U1370" s="239">
        <v>3.0963333333333307</v>
      </c>
      <c r="V1370" s="240">
        <v>0</v>
      </c>
      <c r="W1370" s="239">
        <v>0</v>
      </c>
      <c r="X1370" s="240">
        <v>0</v>
      </c>
      <c r="Y1370" s="239">
        <v>0</v>
      </c>
      <c r="Z1370" s="240">
        <v>0</v>
      </c>
      <c r="AA1370" s="239">
        <v>0</v>
      </c>
      <c r="AB1370" s="240">
        <v>0</v>
      </c>
      <c r="AC1370" s="204">
        <f t="shared" si="554"/>
        <v>15.449666666666666</v>
      </c>
      <c r="AD1370" s="204"/>
      <c r="AE1370" s="204"/>
    </row>
    <row r="1371" spans="2:31" x14ac:dyDescent="0.3">
      <c r="B1371" s="210" t="s">
        <v>112</v>
      </c>
      <c r="C1371" s="210"/>
      <c r="D1371" s="210"/>
      <c r="E1371" s="239">
        <v>0</v>
      </c>
      <c r="F1371" s="240">
        <v>0</v>
      </c>
      <c r="G1371" s="239">
        <v>0</v>
      </c>
      <c r="H1371" s="240">
        <v>0</v>
      </c>
      <c r="I1371" s="239">
        <v>0</v>
      </c>
      <c r="J1371" s="240">
        <v>0</v>
      </c>
      <c r="K1371" s="239">
        <v>0</v>
      </c>
      <c r="L1371" s="240">
        <v>0</v>
      </c>
      <c r="M1371" s="239">
        <v>0</v>
      </c>
      <c r="N1371" s="240">
        <v>2.933333333333342E-2</v>
      </c>
      <c r="O1371" s="239">
        <v>0</v>
      </c>
      <c r="P1371" s="240">
        <v>0</v>
      </c>
      <c r="Q1371" s="239">
        <v>0</v>
      </c>
      <c r="R1371" s="240">
        <v>0</v>
      </c>
      <c r="S1371" s="239">
        <v>0</v>
      </c>
      <c r="T1371" s="240">
        <v>0</v>
      </c>
      <c r="U1371" s="239">
        <v>0</v>
      </c>
      <c r="V1371" s="240">
        <v>0</v>
      </c>
      <c r="W1371" s="239">
        <v>0</v>
      </c>
      <c r="X1371" s="240">
        <v>0</v>
      </c>
      <c r="Y1371" s="239">
        <v>0</v>
      </c>
      <c r="Z1371" s="240">
        <v>0</v>
      </c>
      <c r="AA1371" s="239">
        <v>0</v>
      </c>
      <c r="AB1371" s="240">
        <v>0</v>
      </c>
      <c r="AC1371" s="204">
        <f t="shared" si="554"/>
        <v>2.933333333333342E-2</v>
      </c>
      <c r="AD1371" s="204"/>
      <c r="AE1371" s="204"/>
    </row>
    <row r="1372" spans="2:31" x14ac:dyDescent="0.3">
      <c r="B1372" s="210" t="s">
        <v>57</v>
      </c>
      <c r="C1372" s="210"/>
      <c r="D1372" s="210"/>
      <c r="E1372" s="239">
        <v>0</v>
      </c>
      <c r="F1372" s="240">
        <v>0</v>
      </c>
      <c r="G1372" s="239">
        <v>0</v>
      </c>
      <c r="H1372" s="240">
        <v>0</v>
      </c>
      <c r="I1372" s="239">
        <v>0</v>
      </c>
      <c r="J1372" s="240">
        <v>0</v>
      </c>
      <c r="K1372" s="239">
        <v>0</v>
      </c>
      <c r="L1372" s="240">
        <v>0</v>
      </c>
      <c r="M1372" s="239">
        <v>1.0156666666666672</v>
      </c>
      <c r="N1372" s="240">
        <v>3.9493333333333336</v>
      </c>
      <c r="O1372" s="239">
        <v>0.30933333333333335</v>
      </c>
      <c r="P1372" s="240">
        <v>0</v>
      </c>
      <c r="Q1372" s="239">
        <v>8.1500000000000045E-2</v>
      </c>
      <c r="R1372" s="240">
        <v>0.39833333333333326</v>
      </c>
      <c r="S1372" s="239">
        <v>0.3736666666666667</v>
      </c>
      <c r="T1372" s="240">
        <v>0.20050000000000007</v>
      </c>
      <c r="U1372" s="239">
        <v>1.6908333333333332</v>
      </c>
      <c r="V1372" s="240">
        <v>2.4666666666666667E-2</v>
      </c>
      <c r="W1372" s="239">
        <v>0</v>
      </c>
      <c r="X1372" s="240">
        <v>0</v>
      </c>
      <c r="Y1372" s="239">
        <v>0</v>
      </c>
      <c r="Z1372" s="240">
        <v>0</v>
      </c>
      <c r="AA1372" s="239">
        <v>0</v>
      </c>
      <c r="AB1372" s="240">
        <v>0</v>
      </c>
      <c r="AC1372" s="204">
        <f t="shared" si="554"/>
        <v>8.0438333333333336</v>
      </c>
      <c r="AD1372" s="204"/>
      <c r="AE1372" s="204"/>
    </row>
    <row r="1373" spans="2:31" x14ac:dyDescent="0.3">
      <c r="B1373" s="210" t="s">
        <v>58</v>
      </c>
      <c r="C1373" s="210"/>
      <c r="D1373" s="210"/>
      <c r="E1373" s="239">
        <v>0</v>
      </c>
      <c r="F1373" s="240">
        <v>0</v>
      </c>
      <c r="G1373" s="239">
        <v>0</v>
      </c>
      <c r="H1373" s="240">
        <v>0</v>
      </c>
      <c r="I1373" s="239">
        <v>0</v>
      </c>
      <c r="J1373" s="240">
        <v>0</v>
      </c>
      <c r="K1373" s="239">
        <v>0</v>
      </c>
      <c r="L1373" s="240">
        <v>0</v>
      </c>
      <c r="M1373" s="239">
        <v>0</v>
      </c>
      <c r="N1373" s="240">
        <v>0</v>
      </c>
      <c r="O1373" s="239">
        <v>0</v>
      </c>
      <c r="P1373" s="240">
        <v>0</v>
      </c>
      <c r="Q1373" s="239">
        <v>0</v>
      </c>
      <c r="R1373" s="240">
        <v>0</v>
      </c>
      <c r="S1373" s="239">
        <v>0</v>
      </c>
      <c r="T1373" s="240">
        <v>0</v>
      </c>
      <c r="U1373" s="239">
        <v>0</v>
      </c>
      <c r="V1373" s="240">
        <v>0</v>
      </c>
      <c r="W1373" s="239">
        <v>0</v>
      </c>
      <c r="X1373" s="240">
        <v>0</v>
      </c>
      <c r="Y1373" s="239">
        <v>0</v>
      </c>
      <c r="Z1373" s="240">
        <v>0</v>
      </c>
      <c r="AA1373" s="239">
        <v>0</v>
      </c>
      <c r="AB1373" s="240">
        <v>0</v>
      </c>
      <c r="AC1373" s="204">
        <f t="shared" si="554"/>
        <v>0</v>
      </c>
      <c r="AD1373" s="204"/>
      <c r="AE1373" s="204"/>
    </row>
    <row r="1374" spans="2:31" x14ac:dyDescent="0.3">
      <c r="B1374" s="210" t="s">
        <v>113</v>
      </c>
      <c r="C1374" s="210"/>
      <c r="D1374" s="210"/>
      <c r="E1374" s="239">
        <v>0</v>
      </c>
      <c r="F1374" s="240">
        <v>0</v>
      </c>
      <c r="G1374" s="239">
        <v>0</v>
      </c>
      <c r="H1374" s="240">
        <v>0</v>
      </c>
      <c r="I1374" s="239">
        <v>0</v>
      </c>
      <c r="J1374" s="240">
        <v>0</v>
      </c>
      <c r="K1374" s="239">
        <v>0</v>
      </c>
      <c r="L1374" s="240">
        <v>0</v>
      </c>
      <c r="M1374" s="239">
        <v>12.94616666666667</v>
      </c>
      <c r="N1374" s="240">
        <v>12.843833333333331</v>
      </c>
      <c r="O1374" s="239">
        <v>0.11649999999999991</v>
      </c>
      <c r="P1374" s="240">
        <v>0</v>
      </c>
      <c r="Q1374" s="239">
        <v>45.691500000000005</v>
      </c>
      <c r="R1374" s="240">
        <v>44.809166666666663</v>
      </c>
      <c r="S1374" s="239">
        <v>43.133999999999993</v>
      </c>
      <c r="T1374" s="240">
        <v>35.238999999999997</v>
      </c>
      <c r="U1374" s="239">
        <v>23.420333333333339</v>
      </c>
      <c r="V1374" s="240">
        <v>5.1333333333333307E-2</v>
      </c>
      <c r="W1374" s="239">
        <v>0</v>
      </c>
      <c r="X1374" s="240">
        <v>0</v>
      </c>
      <c r="Y1374" s="239">
        <v>0</v>
      </c>
      <c r="Z1374" s="240">
        <v>0</v>
      </c>
      <c r="AA1374" s="239">
        <v>0</v>
      </c>
      <c r="AB1374" s="240">
        <v>0</v>
      </c>
      <c r="AC1374" s="204">
        <f t="shared" si="554"/>
        <v>218.25183333333331</v>
      </c>
      <c r="AD1374" s="204"/>
      <c r="AE1374" s="204"/>
    </row>
    <row r="1375" spans="2:31" x14ac:dyDescent="0.3">
      <c r="B1375" s="210" t="s">
        <v>59</v>
      </c>
      <c r="C1375" s="210"/>
      <c r="D1375" s="210"/>
      <c r="E1375" s="239">
        <v>0</v>
      </c>
      <c r="F1375" s="240">
        <v>0</v>
      </c>
      <c r="G1375" s="239">
        <v>0</v>
      </c>
      <c r="H1375" s="240">
        <v>0</v>
      </c>
      <c r="I1375" s="239">
        <v>0</v>
      </c>
      <c r="J1375" s="240">
        <v>0</v>
      </c>
      <c r="K1375" s="239">
        <v>0</v>
      </c>
      <c r="L1375" s="240">
        <v>0</v>
      </c>
      <c r="M1375" s="239">
        <v>0.7256666666666659</v>
      </c>
      <c r="N1375" s="240">
        <v>13.438333333333334</v>
      </c>
      <c r="O1375" s="239">
        <v>2.9340000000000002</v>
      </c>
      <c r="P1375" s="240">
        <v>0</v>
      </c>
      <c r="Q1375" s="239">
        <v>6.804833333333332</v>
      </c>
      <c r="R1375" s="240">
        <v>6.4763333333333311</v>
      </c>
      <c r="S1375" s="239">
        <v>7.3938333333333253</v>
      </c>
      <c r="T1375" s="240">
        <v>8.5443333333333307</v>
      </c>
      <c r="U1375" s="239">
        <v>5.077333333333331</v>
      </c>
      <c r="V1375" s="240">
        <v>0</v>
      </c>
      <c r="W1375" s="239">
        <v>0</v>
      </c>
      <c r="X1375" s="240">
        <v>0</v>
      </c>
      <c r="Y1375" s="239">
        <v>0</v>
      </c>
      <c r="Z1375" s="240">
        <v>0</v>
      </c>
      <c r="AA1375" s="239">
        <v>0</v>
      </c>
      <c r="AB1375" s="240">
        <v>0</v>
      </c>
      <c r="AC1375" s="204">
        <f t="shared" si="554"/>
        <v>51.394666666666652</v>
      </c>
      <c r="AD1375" s="204"/>
      <c r="AE1375" s="204"/>
    </row>
    <row r="1376" spans="2:31" x14ac:dyDescent="0.3">
      <c r="B1376" s="210" t="s">
        <v>60</v>
      </c>
      <c r="C1376" s="210"/>
      <c r="D1376" s="210"/>
      <c r="E1376" s="239">
        <v>0</v>
      </c>
      <c r="F1376" s="240">
        <v>0</v>
      </c>
      <c r="G1376" s="239">
        <v>0</v>
      </c>
      <c r="H1376" s="240">
        <v>0</v>
      </c>
      <c r="I1376" s="239">
        <v>0</v>
      </c>
      <c r="J1376" s="240">
        <v>0</v>
      </c>
      <c r="K1376" s="239">
        <v>0</v>
      </c>
      <c r="L1376" s="240">
        <v>0</v>
      </c>
      <c r="M1376" s="239">
        <v>1.2753333333333334</v>
      </c>
      <c r="N1376" s="240">
        <v>7.2911666666666664</v>
      </c>
      <c r="O1376" s="239">
        <v>3.6666666666665291E-3</v>
      </c>
      <c r="P1376" s="240">
        <v>0</v>
      </c>
      <c r="Q1376" s="239">
        <v>0.33583333333333226</v>
      </c>
      <c r="R1376" s="240">
        <v>0.10016666666666722</v>
      </c>
      <c r="S1376" s="239">
        <v>0.83450000000000013</v>
      </c>
      <c r="T1376" s="240">
        <v>8.1166666666666387E-2</v>
      </c>
      <c r="U1376" s="239">
        <v>0</v>
      </c>
      <c r="V1376" s="240">
        <v>0</v>
      </c>
      <c r="W1376" s="239">
        <v>0</v>
      </c>
      <c r="X1376" s="240">
        <v>0</v>
      </c>
      <c r="Y1376" s="239">
        <v>0</v>
      </c>
      <c r="Z1376" s="240">
        <v>0</v>
      </c>
      <c r="AA1376" s="239">
        <v>0</v>
      </c>
      <c r="AB1376" s="240">
        <v>0</v>
      </c>
      <c r="AC1376" s="204">
        <f t="shared" si="554"/>
        <v>9.9218333333333302</v>
      </c>
      <c r="AD1376" s="204"/>
      <c r="AE1376" s="204"/>
    </row>
    <row r="1377" spans="2:31" x14ac:dyDescent="0.3">
      <c r="B1377" s="210" t="s">
        <v>61</v>
      </c>
      <c r="C1377" s="210"/>
      <c r="D1377" s="210"/>
      <c r="E1377" s="239">
        <v>0</v>
      </c>
      <c r="F1377" s="240">
        <v>0</v>
      </c>
      <c r="G1377" s="239">
        <v>0</v>
      </c>
      <c r="H1377" s="240">
        <v>0</v>
      </c>
      <c r="I1377" s="239">
        <v>0</v>
      </c>
      <c r="J1377" s="240">
        <v>0</v>
      </c>
      <c r="K1377" s="239">
        <v>0</v>
      </c>
      <c r="L1377" s="240">
        <v>0</v>
      </c>
      <c r="M1377" s="239">
        <v>0</v>
      </c>
      <c r="N1377" s="240">
        <v>0</v>
      </c>
      <c r="O1377" s="239">
        <v>0</v>
      </c>
      <c r="P1377" s="240">
        <v>0</v>
      </c>
      <c r="Q1377" s="239">
        <v>0</v>
      </c>
      <c r="R1377" s="240">
        <v>0</v>
      </c>
      <c r="S1377" s="239">
        <v>0</v>
      </c>
      <c r="T1377" s="240">
        <v>0</v>
      </c>
      <c r="U1377" s="239">
        <v>1.5954999999999999</v>
      </c>
      <c r="V1377" s="240">
        <v>0</v>
      </c>
      <c r="W1377" s="239">
        <v>0</v>
      </c>
      <c r="X1377" s="240">
        <v>0</v>
      </c>
      <c r="Y1377" s="239">
        <v>0</v>
      </c>
      <c r="Z1377" s="240">
        <v>0</v>
      </c>
      <c r="AA1377" s="239">
        <v>0</v>
      </c>
      <c r="AB1377" s="240">
        <v>0</v>
      </c>
      <c r="AC1377" s="204">
        <f t="shared" si="554"/>
        <v>1.5954999999999999</v>
      </c>
      <c r="AD1377" s="204"/>
      <c r="AE1377" s="204"/>
    </row>
    <row r="1378" spans="2:31" x14ac:dyDescent="0.3">
      <c r="B1378" s="210" t="s">
        <v>62</v>
      </c>
      <c r="C1378" s="210"/>
      <c r="D1378" s="210"/>
      <c r="E1378" s="239">
        <v>0</v>
      </c>
      <c r="F1378" s="240">
        <v>0</v>
      </c>
      <c r="G1378" s="239">
        <v>0</v>
      </c>
      <c r="H1378" s="240">
        <v>0</v>
      </c>
      <c r="I1378" s="239">
        <v>0</v>
      </c>
      <c r="J1378" s="240">
        <v>0</v>
      </c>
      <c r="K1378" s="239">
        <v>0</v>
      </c>
      <c r="L1378" s="240">
        <v>0</v>
      </c>
      <c r="M1378" s="239">
        <v>0</v>
      </c>
      <c r="N1378" s="240">
        <v>0</v>
      </c>
      <c r="O1378" s="239">
        <v>0</v>
      </c>
      <c r="P1378" s="240">
        <v>0</v>
      </c>
      <c r="Q1378" s="239">
        <v>0</v>
      </c>
      <c r="R1378" s="240">
        <v>0</v>
      </c>
      <c r="S1378" s="239">
        <v>0</v>
      </c>
      <c r="T1378" s="240">
        <v>0</v>
      </c>
      <c r="U1378" s="239">
        <v>4.3333333333333002E-3</v>
      </c>
      <c r="V1378" s="240">
        <v>0</v>
      </c>
      <c r="W1378" s="239">
        <v>0</v>
      </c>
      <c r="X1378" s="240">
        <v>0</v>
      </c>
      <c r="Y1378" s="239">
        <v>0</v>
      </c>
      <c r="Z1378" s="240">
        <v>0</v>
      </c>
      <c r="AA1378" s="239">
        <v>0</v>
      </c>
      <c r="AB1378" s="240">
        <v>0</v>
      </c>
      <c r="AC1378" s="204">
        <f t="shared" si="554"/>
        <v>4.3333333333333002E-3</v>
      </c>
      <c r="AD1378" s="204"/>
      <c r="AE1378" s="204"/>
    </row>
    <row r="1379" spans="2:31" x14ac:dyDescent="0.3">
      <c r="B1379" s="210" t="s">
        <v>63</v>
      </c>
      <c r="C1379" s="210"/>
      <c r="D1379" s="210"/>
      <c r="E1379" s="239">
        <v>0</v>
      </c>
      <c r="F1379" s="240">
        <v>0</v>
      </c>
      <c r="G1379" s="239">
        <v>0</v>
      </c>
      <c r="H1379" s="240">
        <v>0</v>
      </c>
      <c r="I1379" s="239">
        <v>0</v>
      </c>
      <c r="J1379" s="240">
        <v>0</v>
      </c>
      <c r="K1379" s="239">
        <v>0</v>
      </c>
      <c r="L1379" s="240">
        <v>0</v>
      </c>
      <c r="M1379" s="239">
        <v>0</v>
      </c>
      <c r="N1379" s="240">
        <v>3.9560000000000026</v>
      </c>
      <c r="O1379" s="239">
        <v>0</v>
      </c>
      <c r="P1379" s="240">
        <v>0</v>
      </c>
      <c r="Q1379" s="239">
        <v>0</v>
      </c>
      <c r="R1379" s="240">
        <v>0</v>
      </c>
      <c r="S1379" s="239">
        <v>0</v>
      </c>
      <c r="T1379" s="240">
        <v>0</v>
      </c>
      <c r="U1379" s="239">
        <v>3.2881666666666689</v>
      </c>
      <c r="V1379" s="240">
        <v>0</v>
      </c>
      <c r="W1379" s="239">
        <v>0</v>
      </c>
      <c r="X1379" s="240">
        <v>0</v>
      </c>
      <c r="Y1379" s="239">
        <v>0</v>
      </c>
      <c r="Z1379" s="240">
        <v>0</v>
      </c>
      <c r="AA1379" s="239">
        <v>0</v>
      </c>
      <c r="AB1379" s="240">
        <v>0</v>
      </c>
      <c r="AC1379" s="204">
        <f t="shared" si="554"/>
        <v>7.244166666666672</v>
      </c>
      <c r="AD1379" s="204"/>
      <c r="AE1379" s="204"/>
    </row>
    <row r="1380" spans="2:31" x14ac:dyDescent="0.3">
      <c r="B1380" s="210" t="s">
        <v>64</v>
      </c>
      <c r="C1380" s="210"/>
      <c r="D1380" s="210"/>
      <c r="E1380" s="239">
        <v>0</v>
      </c>
      <c r="F1380" s="240">
        <v>0</v>
      </c>
      <c r="G1380" s="239">
        <v>0</v>
      </c>
      <c r="H1380" s="240">
        <v>0</v>
      </c>
      <c r="I1380" s="239">
        <v>0</v>
      </c>
      <c r="J1380" s="240">
        <v>0</v>
      </c>
      <c r="K1380" s="239">
        <v>0</v>
      </c>
      <c r="L1380" s="240">
        <v>0</v>
      </c>
      <c r="M1380" s="239">
        <v>0</v>
      </c>
      <c r="N1380" s="240">
        <v>0.26400000000000184</v>
      </c>
      <c r="O1380" s="239">
        <v>1.3225000000000016</v>
      </c>
      <c r="P1380" s="240">
        <v>0</v>
      </c>
      <c r="Q1380" s="239">
        <v>2.9700000000000015</v>
      </c>
      <c r="R1380" s="240">
        <v>2.8705000000000043</v>
      </c>
      <c r="S1380" s="239">
        <v>3.4163333333333323</v>
      </c>
      <c r="T1380" s="240">
        <v>3.8990000000000049</v>
      </c>
      <c r="U1380" s="239">
        <v>0.79450000000000076</v>
      </c>
      <c r="V1380" s="240">
        <v>0</v>
      </c>
      <c r="W1380" s="239">
        <v>0</v>
      </c>
      <c r="X1380" s="240">
        <v>0</v>
      </c>
      <c r="Y1380" s="239">
        <v>0</v>
      </c>
      <c r="Z1380" s="240">
        <v>0</v>
      </c>
      <c r="AA1380" s="239">
        <v>0</v>
      </c>
      <c r="AB1380" s="240">
        <v>0</v>
      </c>
      <c r="AC1380" s="204">
        <f t="shared" si="554"/>
        <v>15.536833333333346</v>
      </c>
      <c r="AD1380" s="204"/>
      <c r="AE1380" s="204"/>
    </row>
    <row r="1381" spans="2:31" x14ac:dyDescent="0.3">
      <c r="B1381" s="210" t="s">
        <v>105</v>
      </c>
      <c r="C1381" s="210"/>
      <c r="D1381" s="210"/>
      <c r="E1381" s="239">
        <v>0</v>
      </c>
      <c r="F1381" s="240">
        <v>0</v>
      </c>
      <c r="G1381" s="239">
        <v>0</v>
      </c>
      <c r="H1381" s="240">
        <v>0</v>
      </c>
      <c r="I1381" s="239">
        <v>0</v>
      </c>
      <c r="J1381" s="240">
        <v>0</v>
      </c>
      <c r="K1381" s="239">
        <v>0</v>
      </c>
      <c r="L1381" s="240">
        <v>0</v>
      </c>
      <c r="M1381" s="239">
        <v>0</v>
      </c>
      <c r="N1381" s="240">
        <v>0</v>
      </c>
      <c r="O1381" s="239">
        <v>0</v>
      </c>
      <c r="P1381" s="240">
        <v>0</v>
      </c>
      <c r="Q1381" s="239">
        <v>0</v>
      </c>
      <c r="R1381" s="240">
        <v>0</v>
      </c>
      <c r="S1381" s="239">
        <v>1.244</v>
      </c>
      <c r="T1381" s="240">
        <v>0</v>
      </c>
      <c r="U1381" s="239">
        <v>4.059499999999999</v>
      </c>
      <c r="V1381" s="240">
        <v>0</v>
      </c>
      <c r="W1381" s="239">
        <v>0</v>
      </c>
      <c r="X1381" s="240">
        <v>0</v>
      </c>
      <c r="Y1381" s="239">
        <v>0</v>
      </c>
      <c r="Z1381" s="240">
        <v>0</v>
      </c>
      <c r="AA1381" s="239">
        <v>0</v>
      </c>
      <c r="AB1381" s="240">
        <v>0</v>
      </c>
      <c r="AC1381" s="204">
        <f t="shared" si="554"/>
        <v>5.3034999999999988</v>
      </c>
      <c r="AD1381" s="204"/>
      <c r="AE1381" s="204"/>
    </row>
    <row r="1382" spans="2:31" x14ac:dyDescent="0.3">
      <c r="B1382" s="210" t="s">
        <v>65</v>
      </c>
      <c r="C1382" s="210"/>
      <c r="D1382" s="210"/>
      <c r="E1382" s="239">
        <v>0</v>
      </c>
      <c r="F1382" s="240">
        <v>0</v>
      </c>
      <c r="G1382" s="239">
        <v>0</v>
      </c>
      <c r="H1382" s="240">
        <v>0</v>
      </c>
      <c r="I1382" s="239">
        <v>0</v>
      </c>
      <c r="J1382" s="240">
        <v>0</v>
      </c>
      <c r="K1382" s="239">
        <v>0</v>
      </c>
      <c r="L1382" s="240">
        <v>0</v>
      </c>
      <c r="M1382" s="239">
        <v>0</v>
      </c>
      <c r="N1382" s="240">
        <v>3.4450000000000021</v>
      </c>
      <c r="O1382" s="239">
        <v>0</v>
      </c>
      <c r="P1382" s="240">
        <v>0</v>
      </c>
      <c r="Q1382" s="239">
        <v>0</v>
      </c>
      <c r="R1382" s="240">
        <v>0</v>
      </c>
      <c r="S1382" s="239">
        <v>0</v>
      </c>
      <c r="T1382" s="240">
        <v>0</v>
      </c>
      <c r="U1382" s="239">
        <v>0.28533333333333361</v>
      </c>
      <c r="V1382" s="240">
        <v>0</v>
      </c>
      <c r="W1382" s="239">
        <v>0</v>
      </c>
      <c r="X1382" s="240">
        <v>0</v>
      </c>
      <c r="Y1382" s="239">
        <v>0</v>
      </c>
      <c r="Z1382" s="240">
        <v>0</v>
      </c>
      <c r="AA1382" s="239">
        <v>0</v>
      </c>
      <c r="AB1382" s="240">
        <v>0</v>
      </c>
      <c r="AC1382" s="204">
        <f t="shared" si="554"/>
        <v>3.7303333333333355</v>
      </c>
      <c r="AD1382" s="204"/>
      <c r="AE1382" s="204"/>
    </row>
    <row r="1383" spans="2:31" x14ac:dyDescent="0.3">
      <c r="B1383" s="210" t="s">
        <v>66</v>
      </c>
      <c r="C1383" s="210"/>
      <c r="D1383" s="210"/>
      <c r="E1383" s="239">
        <v>0</v>
      </c>
      <c r="F1383" s="240">
        <v>0</v>
      </c>
      <c r="G1383" s="239">
        <v>0</v>
      </c>
      <c r="H1383" s="240">
        <v>0</v>
      </c>
      <c r="I1383" s="239">
        <v>0</v>
      </c>
      <c r="J1383" s="240">
        <v>0</v>
      </c>
      <c r="K1383" s="239">
        <v>0</v>
      </c>
      <c r="L1383" s="240">
        <v>0</v>
      </c>
      <c r="M1383" s="239">
        <v>0</v>
      </c>
      <c r="N1383" s="240">
        <v>4.4030000000000031</v>
      </c>
      <c r="O1383" s="239">
        <v>3.1901666666666659</v>
      </c>
      <c r="P1383" s="240">
        <v>0</v>
      </c>
      <c r="Q1383" s="239">
        <v>7.1548333333333334</v>
      </c>
      <c r="R1383" s="240">
        <v>7.1603333333333357</v>
      </c>
      <c r="S1383" s="239">
        <v>8.929666666666666</v>
      </c>
      <c r="T1383" s="240">
        <v>8.2091666666666701</v>
      </c>
      <c r="U1383" s="239">
        <v>3.5349999999999966</v>
      </c>
      <c r="V1383" s="240">
        <v>0</v>
      </c>
      <c r="W1383" s="239">
        <v>0</v>
      </c>
      <c r="X1383" s="240">
        <v>0</v>
      </c>
      <c r="Y1383" s="239">
        <v>0</v>
      </c>
      <c r="Z1383" s="240">
        <v>0</v>
      </c>
      <c r="AA1383" s="239">
        <v>0</v>
      </c>
      <c r="AB1383" s="240">
        <v>0</v>
      </c>
      <c r="AC1383" s="204">
        <f>SUM(E1383:AB1383)</f>
        <v>42.582166666666673</v>
      </c>
      <c r="AD1383" s="204"/>
      <c r="AE1383" s="204"/>
    </row>
    <row r="1384" spans="2:31" x14ac:dyDescent="0.3">
      <c r="B1384" s="210" t="s">
        <v>67</v>
      </c>
      <c r="C1384" s="210"/>
      <c r="D1384" s="210"/>
      <c r="E1384" s="239">
        <v>0</v>
      </c>
      <c r="F1384" s="240">
        <v>0</v>
      </c>
      <c r="G1384" s="239">
        <v>0</v>
      </c>
      <c r="H1384" s="240">
        <v>0</v>
      </c>
      <c r="I1384" s="239">
        <v>0</v>
      </c>
      <c r="J1384" s="240">
        <v>0</v>
      </c>
      <c r="K1384" s="239">
        <v>0</v>
      </c>
      <c r="L1384" s="240">
        <v>0</v>
      </c>
      <c r="M1384" s="239">
        <v>0.17883333333333351</v>
      </c>
      <c r="N1384" s="240">
        <v>3.7651666666666661</v>
      </c>
      <c r="O1384" s="239">
        <v>2.4666666666666668</v>
      </c>
      <c r="P1384" s="240">
        <v>0</v>
      </c>
      <c r="Q1384" s="239">
        <v>0</v>
      </c>
      <c r="R1384" s="240">
        <v>0</v>
      </c>
      <c r="S1384" s="239">
        <v>0</v>
      </c>
      <c r="T1384" s="240">
        <v>0</v>
      </c>
      <c r="U1384" s="239">
        <v>0</v>
      </c>
      <c r="V1384" s="240">
        <v>0</v>
      </c>
      <c r="W1384" s="239">
        <v>0</v>
      </c>
      <c r="X1384" s="240">
        <v>0</v>
      </c>
      <c r="Y1384" s="239">
        <v>0</v>
      </c>
      <c r="Z1384" s="240">
        <v>0</v>
      </c>
      <c r="AA1384" s="239">
        <v>0</v>
      </c>
      <c r="AB1384" s="240">
        <v>0</v>
      </c>
      <c r="AC1384" s="204">
        <f t="shared" ref="AC1384:AC1397" si="555">SUM(E1384:AB1384)</f>
        <v>6.4106666666666658</v>
      </c>
      <c r="AD1384" s="204"/>
      <c r="AE1384" s="204"/>
    </row>
    <row r="1385" spans="2:31" x14ac:dyDescent="0.3">
      <c r="B1385" s="210" t="s">
        <v>68</v>
      </c>
      <c r="C1385" s="210"/>
      <c r="D1385" s="210"/>
      <c r="E1385" s="239">
        <v>0</v>
      </c>
      <c r="F1385" s="240">
        <v>0</v>
      </c>
      <c r="G1385" s="239">
        <v>0</v>
      </c>
      <c r="H1385" s="240">
        <v>0</v>
      </c>
      <c r="I1385" s="239">
        <v>0</v>
      </c>
      <c r="J1385" s="240">
        <v>0</v>
      </c>
      <c r="K1385" s="239">
        <v>0</v>
      </c>
      <c r="L1385" s="240">
        <v>0</v>
      </c>
      <c r="M1385" s="239">
        <v>0</v>
      </c>
      <c r="N1385" s="240">
        <v>10.601166666666662</v>
      </c>
      <c r="O1385" s="239">
        <v>26.422166666666662</v>
      </c>
      <c r="P1385" s="240">
        <v>0</v>
      </c>
      <c r="Q1385" s="239">
        <v>16.180666666666681</v>
      </c>
      <c r="R1385" s="240">
        <v>2.2716666666666914</v>
      </c>
      <c r="S1385" s="239">
        <v>6.6513333333333344</v>
      </c>
      <c r="T1385" s="240">
        <v>16.289999999999978</v>
      </c>
      <c r="U1385" s="239">
        <v>0.2148333333333331</v>
      </c>
      <c r="V1385" s="240">
        <v>0</v>
      </c>
      <c r="W1385" s="239">
        <v>0</v>
      </c>
      <c r="X1385" s="240">
        <v>0</v>
      </c>
      <c r="Y1385" s="239">
        <v>0</v>
      </c>
      <c r="Z1385" s="240">
        <v>0</v>
      </c>
      <c r="AA1385" s="239">
        <v>0</v>
      </c>
      <c r="AB1385" s="240">
        <v>0</v>
      </c>
      <c r="AC1385" s="204">
        <f t="shared" si="555"/>
        <v>78.631833333333333</v>
      </c>
      <c r="AD1385" s="204"/>
      <c r="AE1385" s="204"/>
    </row>
    <row r="1386" spans="2:31" x14ac:dyDescent="0.3">
      <c r="B1386" s="210" t="s">
        <v>69</v>
      </c>
      <c r="C1386" s="210"/>
      <c r="D1386" s="210"/>
      <c r="E1386" s="239">
        <v>0</v>
      </c>
      <c r="F1386" s="240">
        <v>0</v>
      </c>
      <c r="G1386" s="239">
        <v>0</v>
      </c>
      <c r="H1386" s="240">
        <v>0</v>
      </c>
      <c r="I1386" s="239">
        <v>0</v>
      </c>
      <c r="J1386" s="240">
        <v>0</v>
      </c>
      <c r="K1386" s="239">
        <v>0</v>
      </c>
      <c r="L1386" s="240">
        <v>0</v>
      </c>
      <c r="M1386" s="239">
        <v>0</v>
      </c>
      <c r="N1386" s="240">
        <v>6.4056666666666668</v>
      </c>
      <c r="O1386" s="239">
        <v>7.9349999999999996</v>
      </c>
      <c r="P1386" s="240">
        <v>0</v>
      </c>
      <c r="Q1386" s="239">
        <v>43.189166666666686</v>
      </c>
      <c r="R1386" s="240">
        <v>48.96899999999998</v>
      </c>
      <c r="S1386" s="239">
        <v>41.389166666666668</v>
      </c>
      <c r="T1386" s="240">
        <v>41.381166666666644</v>
      </c>
      <c r="U1386" s="239">
        <v>28.435666666666673</v>
      </c>
      <c r="V1386" s="240">
        <v>0</v>
      </c>
      <c r="W1386" s="239">
        <v>0</v>
      </c>
      <c r="X1386" s="240">
        <v>0</v>
      </c>
      <c r="Y1386" s="239">
        <v>0</v>
      </c>
      <c r="Z1386" s="240">
        <v>0</v>
      </c>
      <c r="AA1386" s="239">
        <v>0</v>
      </c>
      <c r="AB1386" s="240">
        <v>0</v>
      </c>
      <c r="AC1386" s="204">
        <f t="shared" si="555"/>
        <v>217.70483333333331</v>
      </c>
      <c r="AD1386" s="204"/>
      <c r="AE1386" s="204"/>
    </row>
    <row r="1387" spans="2:31" x14ac:dyDescent="0.3">
      <c r="B1387" s="210" t="s">
        <v>70</v>
      </c>
      <c r="C1387" s="210"/>
      <c r="D1387" s="210"/>
      <c r="E1387" s="239">
        <v>0</v>
      </c>
      <c r="F1387" s="240">
        <v>0</v>
      </c>
      <c r="G1387" s="239">
        <v>0</v>
      </c>
      <c r="H1387" s="240">
        <v>0</v>
      </c>
      <c r="I1387" s="239">
        <v>0</v>
      </c>
      <c r="J1387" s="240">
        <v>0</v>
      </c>
      <c r="K1387" s="239">
        <v>0</v>
      </c>
      <c r="L1387" s="240">
        <v>0</v>
      </c>
      <c r="M1387" s="239">
        <v>0</v>
      </c>
      <c r="N1387" s="240">
        <v>0.18466666666666665</v>
      </c>
      <c r="O1387" s="239">
        <v>0</v>
      </c>
      <c r="P1387" s="240">
        <v>0</v>
      </c>
      <c r="Q1387" s="239">
        <v>23.393500000000007</v>
      </c>
      <c r="R1387" s="240">
        <v>23.834166666666679</v>
      </c>
      <c r="S1387" s="239">
        <v>24.094333333333335</v>
      </c>
      <c r="T1387" s="240">
        <v>32.669833333333358</v>
      </c>
      <c r="U1387" s="239">
        <v>27.03033333333336</v>
      </c>
      <c r="V1387" s="240">
        <v>0</v>
      </c>
      <c r="W1387" s="239">
        <v>0</v>
      </c>
      <c r="X1387" s="240">
        <v>0</v>
      </c>
      <c r="Y1387" s="239">
        <v>0</v>
      </c>
      <c r="Z1387" s="240">
        <v>0</v>
      </c>
      <c r="AA1387" s="239">
        <v>0</v>
      </c>
      <c r="AB1387" s="240">
        <v>0</v>
      </c>
      <c r="AC1387" s="204">
        <f t="shared" si="555"/>
        <v>131.20683333333341</v>
      </c>
      <c r="AD1387" s="204"/>
      <c r="AE1387" s="204"/>
    </row>
    <row r="1388" spans="2:31" x14ac:dyDescent="0.3">
      <c r="B1388" s="210" t="s">
        <v>71</v>
      </c>
      <c r="C1388" s="210"/>
      <c r="D1388" s="210"/>
      <c r="E1388" s="239">
        <v>0</v>
      </c>
      <c r="F1388" s="240">
        <v>0</v>
      </c>
      <c r="G1388" s="239">
        <v>0</v>
      </c>
      <c r="H1388" s="240">
        <v>0</v>
      </c>
      <c r="I1388" s="239">
        <v>0</v>
      </c>
      <c r="J1388" s="240">
        <v>0</v>
      </c>
      <c r="K1388" s="239">
        <v>0</v>
      </c>
      <c r="L1388" s="240">
        <v>0</v>
      </c>
      <c r="M1388" s="239">
        <v>0</v>
      </c>
      <c r="N1388" s="240">
        <v>5.6368333333333336</v>
      </c>
      <c r="O1388" s="239">
        <v>8.6295000000000002</v>
      </c>
      <c r="P1388" s="240">
        <v>0</v>
      </c>
      <c r="Q1388" s="239">
        <v>26.782500000000002</v>
      </c>
      <c r="R1388" s="240">
        <v>25.391833333333349</v>
      </c>
      <c r="S1388" s="239">
        <v>23.162000000000027</v>
      </c>
      <c r="T1388" s="240">
        <v>24.146666666666668</v>
      </c>
      <c r="U1388" s="239">
        <v>19.57083333333334</v>
      </c>
      <c r="V1388" s="240">
        <v>0</v>
      </c>
      <c r="W1388" s="239">
        <v>0</v>
      </c>
      <c r="X1388" s="240">
        <v>0</v>
      </c>
      <c r="Y1388" s="239">
        <v>0</v>
      </c>
      <c r="Z1388" s="240">
        <v>0</v>
      </c>
      <c r="AA1388" s="239">
        <v>0</v>
      </c>
      <c r="AB1388" s="240">
        <v>0</v>
      </c>
      <c r="AC1388" s="204">
        <f t="shared" si="555"/>
        <v>133.32016666666675</v>
      </c>
      <c r="AD1388" s="204"/>
      <c r="AE1388" s="204"/>
    </row>
    <row r="1389" spans="2:31" x14ac:dyDescent="0.3">
      <c r="B1389" s="210" t="s">
        <v>72</v>
      </c>
      <c r="C1389" s="210"/>
      <c r="D1389" s="210"/>
      <c r="E1389" s="239">
        <v>0</v>
      </c>
      <c r="F1389" s="240">
        <v>0</v>
      </c>
      <c r="G1389" s="239">
        <v>0</v>
      </c>
      <c r="H1389" s="240">
        <v>0</v>
      </c>
      <c r="I1389" s="239">
        <v>0</v>
      </c>
      <c r="J1389" s="240">
        <v>0</v>
      </c>
      <c r="K1389" s="239">
        <v>0</v>
      </c>
      <c r="L1389" s="240">
        <v>0</v>
      </c>
      <c r="M1389" s="239">
        <v>0</v>
      </c>
      <c r="N1389" s="240">
        <v>0</v>
      </c>
      <c r="O1389" s="239">
        <v>0</v>
      </c>
      <c r="P1389" s="240">
        <v>0</v>
      </c>
      <c r="Q1389" s="239">
        <v>0</v>
      </c>
      <c r="R1389" s="240">
        <v>0</v>
      </c>
      <c r="S1389" s="239">
        <v>0</v>
      </c>
      <c r="T1389" s="240">
        <v>0</v>
      </c>
      <c r="U1389" s="239">
        <v>0</v>
      </c>
      <c r="V1389" s="240">
        <v>0</v>
      </c>
      <c r="W1389" s="239">
        <v>0</v>
      </c>
      <c r="X1389" s="240">
        <v>0</v>
      </c>
      <c r="Y1389" s="239">
        <v>0</v>
      </c>
      <c r="Z1389" s="240">
        <v>0</v>
      </c>
      <c r="AA1389" s="239">
        <v>0</v>
      </c>
      <c r="AB1389" s="240">
        <v>0</v>
      </c>
      <c r="AC1389" s="204">
        <f t="shared" si="555"/>
        <v>0</v>
      </c>
      <c r="AD1389" s="204"/>
      <c r="AE1389" s="204"/>
    </row>
    <row r="1390" spans="2:31" x14ac:dyDescent="0.3">
      <c r="B1390" s="210" t="s">
        <v>73</v>
      </c>
      <c r="C1390" s="210"/>
      <c r="D1390" s="210"/>
      <c r="E1390" s="239">
        <v>0</v>
      </c>
      <c r="F1390" s="240">
        <v>0</v>
      </c>
      <c r="G1390" s="239">
        <v>0</v>
      </c>
      <c r="H1390" s="240">
        <v>0</v>
      </c>
      <c r="I1390" s="239">
        <v>0</v>
      </c>
      <c r="J1390" s="240">
        <v>0</v>
      </c>
      <c r="K1390" s="239">
        <v>0</v>
      </c>
      <c r="L1390" s="240">
        <v>0</v>
      </c>
      <c r="M1390" s="239">
        <v>9.245333333333333</v>
      </c>
      <c r="N1390" s="240">
        <v>31.909333333333343</v>
      </c>
      <c r="O1390" s="239">
        <v>0</v>
      </c>
      <c r="P1390" s="240">
        <v>0</v>
      </c>
      <c r="Q1390" s="239">
        <v>5.8975000000000044</v>
      </c>
      <c r="R1390" s="240">
        <v>8.0881666666666643</v>
      </c>
      <c r="S1390" s="239">
        <v>10.933833333333332</v>
      </c>
      <c r="T1390" s="240">
        <v>13.278166666666662</v>
      </c>
      <c r="U1390" s="239">
        <v>7.4475000000000025</v>
      </c>
      <c r="V1390" s="240">
        <v>0</v>
      </c>
      <c r="W1390" s="239">
        <v>0</v>
      </c>
      <c r="X1390" s="240">
        <v>0</v>
      </c>
      <c r="Y1390" s="239">
        <v>0</v>
      </c>
      <c r="Z1390" s="240">
        <v>0</v>
      </c>
      <c r="AA1390" s="239">
        <v>0</v>
      </c>
      <c r="AB1390" s="240">
        <v>0</v>
      </c>
      <c r="AC1390" s="204">
        <f t="shared" si="555"/>
        <v>86.799833333333353</v>
      </c>
      <c r="AD1390" s="204"/>
      <c r="AE1390" s="204"/>
    </row>
    <row r="1391" spans="2:31" x14ac:dyDescent="0.3">
      <c r="B1391" s="210" t="s">
        <v>74</v>
      </c>
      <c r="C1391" s="210"/>
      <c r="D1391" s="210"/>
      <c r="E1391" s="239">
        <v>0</v>
      </c>
      <c r="F1391" s="240">
        <v>0</v>
      </c>
      <c r="G1391" s="239">
        <v>0</v>
      </c>
      <c r="H1391" s="240">
        <v>0</v>
      </c>
      <c r="I1391" s="239">
        <v>0</v>
      </c>
      <c r="J1391" s="240">
        <v>0</v>
      </c>
      <c r="K1391" s="239">
        <v>0</v>
      </c>
      <c r="L1391" s="240">
        <v>0</v>
      </c>
      <c r="M1391" s="239">
        <v>4.6151666666666662</v>
      </c>
      <c r="N1391" s="240">
        <v>20.57866666666667</v>
      </c>
      <c r="O1391" s="239">
        <v>3.3466666666666658</v>
      </c>
      <c r="P1391" s="240">
        <v>0</v>
      </c>
      <c r="Q1391" s="239">
        <v>17.270166666666682</v>
      </c>
      <c r="R1391" s="240">
        <v>14.293166666666671</v>
      </c>
      <c r="S1391" s="239">
        <v>11.267499999999997</v>
      </c>
      <c r="T1391" s="240">
        <v>8.1835000000000004</v>
      </c>
      <c r="U1391" s="239">
        <v>4.5561666666666669</v>
      </c>
      <c r="V1391" s="240">
        <v>0</v>
      </c>
      <c r="W1391" s="239">
        <v>0</v>
      </c>
      <c r="X1391" s="240">
        <v>0</v>
      </c>
      <c r="Y1391" s="239">
        <v>0</v>
      </c>
      <c r="Z1391" s="240">
        <v>0</v>
      </c>
      <c r="AA1391" s="239">
        <v>0</v>
      </c>
      <c r="AB1391" s="240">
        <v>0</v>
      </c>
      <c r="AC1391" s="204">
        <f t="shared" si="555"/>
        <v>84.111000000000018</v>
      </c>
      <c r="AD1391" s="204"/>
      <c r="AE1391" s="204"/>
    </row>
    <row r="1392" spans="2:31" x14ac:dyDescent="0.3">
      <c r="B1392" s="210" t="s">
        <v>75</v>
      </c>
      <c r="C1392" s="210"/>
      <c r="D1392" s="210"/>
      <c r="E1392" s="239">
        <v>0</v>
      </c>
      <c r="F1392" s="240">
        <v>0</v>
      </c>
      <c r="G1392" s="239">
        <v>0</v>
      </c>
      <c r="H1392" s="240">
        <v>0</v>
      </c>
      <c r="I1392" s="239">
        <v>0</v>
      </c>
      <c r="J1392" s="240">
        <v>0</v>
      </c>
      <c r="K1392" s="239">
        <v>0</v>
      </c>
      <c r="L1392" s="240">
        <v>0</v>
      </c>
      <c r="M1392" s="239">
        <v>0.17166666666666661</v>
      </c>
      <c r="N1392" s="240">
        <v>16.745833333333334</v>
      </c>
      <c r="O1392" s="239">
        <v>2.6136666666666661</v>
      </c>
      <c r="P1392" s="240">
        <v>0</v>
      </c>
      <c r="Q1392" s="239">
        <v>0.57116666666666782</v>
      </c>
      <c r="R1392" s="240">
        <v>0</v>
      </c>
      <c r="S1392" s="239">
        <v>0</v>
      </c>
      <c r="T1392" s="240">
        <v>0.99716666666666542</v>
      </c>
      <c r="U1392" s="239">
        <v>3.4738333333333311</v>
      </c>
      <c r="V1392" s="240">
        <v>0</v>
      </c>
      <c r="W1392" s="239">
        <v>0</v>
      </c>
      <c r="X1392" s="240">
        <v>0</v>
      </c>
      <c r="Y1392" s="239">
        <v>0</v>
      </c>
      <c r="Z1392" s="240">
        <v>0</v>
      </c>
      <c r="AA1392" s="239">
        <v>0</v>
      </c>
      <c r="AB1392" s="240">
        <v>0</v>
      </c>
      <c r="AC1392" s="204">
        <f t="shared" si="555"/>
        <v>24.573333333333331</v>
      </c>
      <c r="AD1392" s="204"/>
      <c r="AE1392" s="204"/>
    </row>
    <row r="1393" spans="2:31" x14ac:dyDescent="0.3">
      <c r="B1393" s="210" t="s">
        <v>76</v>
      </c>
      <c r="C1393" s="210"/>
      <c r="D1393" s="210"/>
      <c r="E1393" s="239">
        <v>0</v>
      </c>
      <c r="F1393" s="240">
        <v>0</v>
      </c>
      <c r="G1393" s="239">
        <v>0</v>
      </c>
      <c r="H1393" s="240">
        <v>0</v>
      </c>
      <c r="I1393" s="239">
        <v>0</v>
      </c>
      <c r="J1393" s="240">
        <v>0</v>
      </c>
      <c r="K1393" s="239">
        <v>0</v>
      </c>
      <c r="L1393" s="240">
        <v>0</v>
      </c>
      <c r="M1393" s="239">
        <v>0.91916666666666669</v>
      </c>
      <c r="N1393" s="240">
        <v>2.5016666666666674</v>
      </c>
      <c r="O1393" s="239">
        <v>0</v>
      </c>
      <c r="P1393" s="240">
        <v>0</v>
      </c>
      <c r="Q1393" s="239">
        <v>0</v>
      </c>
      <c r="R1393" s="240">
        <v>0.43833333333332997</v>
      </c>
      <c r="S1393" s="239">
        <v>2.5914999999999946</v>
      </c>
      <c r="T1393" s="240">
        <v>6.2361666666666631</v>
      </c>
      <c r="U1393" s="239">
        <v>3.3158333333333343</v>
      </c>
      <c r="V1393" s="240">
        <v>0</v>
      </c>
      <c r="W1393" s="239">
        <v>0</v>
      </c>
      <c r="X1393" s="240">
        <v>0</v>
      </c>
      <c r="Y1393" s="239">
        <v>0</v>
      </c>
      <c r="Z1393" s="240">
        <v>0</v>
      </c>
      <c r="AA1393" s="239">
        <v>0</v>
      </c>
      <c r="AB1393" s="240">
        <v>0</v>
      </c>
      <c r="AC1393" s="204">
        <f t="shared" si="555"/>
        <v>16.002666666666656</v>
      </c>
      <c r="AD1393" s="204"/>
      <c r="AE1393" s="204"/>
    </row>
    <row r="1394" spans="2:31" x14ac:dyDescent="0.3">
      <c r="B1394" s="210" t="s">
        <v>77</v>
      </c>
      <c r="C1394" s="210"/>
      <c r="D1394" s="210"/>
      <c r="E1394" s="239">
        <v>0</v>
      </c>
      <c r="F1394" s="240">
        <v>0</v>
      </c>
      <c r="G1394" s="239">
        <v>0</v>
      </c>
      <c r="H1394" s="240">
        <v>0</v>
      </c>
      <c r="I1394" s="239">
        <v>0</v>
      </c>
      <c r="J1394" s="240">
        <v>0</v>
      </c>
      <c r="K1394" s="239">
        <v>0</v>
      </c>
      <c r="L1394" s="240">
        <v>0</v>
      </c>
      <c r="M1394" s="239">
        <v>2.5833333333333049E-2</v>
      </c>
      <c r="N1394" s="240">
        <v>5.0438333333333336</v>
      </c>
      <c r="O1394" s="239">
        <v>0</v>
      </c>
      <c r="P1394" s="240">
        <v>0</v>
      </c>
      <c r="Q1394" s="239">
        <v>0</v>
      </c>
      <c r="R1394" s="240">
        <v>0</v>
      </c>
      <c r="S1394" s="239">
        <v>0.35183333333333322</v>
      </c>
      <c r="T1394" s="240">
        <v>1.4049999999999978</v>
      </c>
      <c r="U1394" s="239">
        <v>1.0056666666666672</v>
      </c>
      <c r="V1394" s="240">
        <v>0</v>
      </c>
      <c r="W1394" s="239">
        <v>0</v>
      </c>
      <c r="X1394" s="240">
        <v>0</v>
      </c>
      <c r="Y1394" s="239">
        <v>0</v>
      </c>
      <c r="Z1394" s="240">
        <v>0</v>
      </c>
      <c r="AA1394" s="239">
        <v>0</v>
      </c>
      <c r="AB1394" s="240">
        <v>0</v>
      </c>
      <c r="AC1394" s="204">
        <f t="shared" si="555"/>
        <v>7.8321666666666649</v>
      </c>
      <c r="AD1394" s="204"/>
      <c r="AE1394" s="204"/>
    </row>
    <row r="1395" spans="2:31" x14ac:dyDescent="0.3">
      <c r="B1395" s="210" t="s">
        <v>78</v>
      </c>
      <c r="C1395" s="210"/>
      <c r="D1395" s="210"/>
      <c r="E1395" s="239">
        <v>0</v>
      </c>
      <c r="F1395" s="240">
        <v>0</v>
      </c>
      <c r="G1395" s="239">
        <v>0</v>
      </c>
      <c r="H1395" s="240">
        <v>0</v>
      </c>
      <c r="I1395" s="239">
        <v>0</v>
      </c>
      <c r="J1395" s="240">
        <v>0</v>
      </c>
      <c r="K1395" s="239">
        <v>0</v>
      </c>
      <c r="L1395" s="240">
        <v>0</v>
      </c>
      <c r="M1395" s="239">
        <v>0</v>
      </c>
      <c r="N1395" s="240">
        <v>0</v>
      </c>
      <c r="O1395" s="239">
        <v>0</v>
      </c>
      <c r="P1395" s="240">
        <v>0</v>
      </c>
      <c r="Q1395" s="239">
        <v>0</v>
      </c>
      <c r="R1395" s="240">
        <v>0</v>
      </c>
      <c r="S1395" s="239">
        <v>0</v>
      </c>
      <c r="T1395" s="240">
        <v>0</v>
      </c>
      <c r="U1395" s="239">
        <v>0</v>
      </c>
      <c r="V1395" s="240">
        <v>0</v>
      </c>
      <c r="W1395" s="239">
        <v>0</v>
      </c>
      <c r="X1395" s="240">
        <v>0</v>
      </c>
      <c r="Y1395" s="239">
        <v>0</v>
      </c>
      <c r="Z1395" s="240">
        <v>0</v>
      </c>
      <c r="AA1395" s="239">
        <v>0</v>
      </c>
      <c r="AB1395" s="240">
        <v>0</v>
      </c>
      <c r="AC1395" s="204">
        <f t="shared" si="555"/>
        <v>0</v>
      </c>
      <c r="AD1395" s="204"/>
      <c r="AE1395" s="204"/>
    </row>
    <row r="1396" spans="2:31" x14ac:dyDescent="0.3">
      <c r="B1396" s="210" t="s">
        <v>79</v>
      </c>
      <c r="C1396" s="210"/>
      <c r="D1396" s="210"/>
      <c r="E1396" s="239">
        <v>0</v>
      </c>
      <c r="F1396" s="240">
        <v>0</v>
      </c>
      <c r="G1396" s="239">
        <v>0</v>
      </c>
      <c r="H1396" s="240">
        <v>0</v>
      </c>
      <c r="I1396" s="239">
        <v>0</v>
      </c>
      <c r="J1396" s="240">
        <v>0</v>
      </c>
      <c r="K1396" s="239">
        <v>0</v>
      </c>
      <c r="L1396" s="240">
        <v>0</v>
      </c>
      <c r="M1396" s="239">
        <v>0</v>
      </c>
      <c r="N1396" s="240">
        <v>14.514666666666667</v>
      </c>
      <c r="O1396" s="239">
        <v>2.1526666666666663</v>
      </c>
      <c r="P1396" s="240">
        <v>0</v>
      </c>
      <c r="Q1396" s="239">
        <v>0</v>
      </c>
      <c r="R1396" s="240">
        <v>0</v>
      </c>
      <c r="S1396" s="239">
        <v>0</v>
      </c>
      <c r="T1396" s="240">
        <v>0.78150000000000042</v>
      </c>
      <c r="U1396" s="239">
        <v>1.3988333333333336</v>
      </c>
      <c r="V1396" s="240">
        <v>0</v>
      </c>
      <c r="W1396" s="239">
        <v>0</v>
      </c>
      <c r="X1396" s="240">
        <v>0</v>
      </c>
      <c r="Y1396" s="239">
        <v>0</v>
      </c>
      <c r="Z1396" s="240">
        <v>0</v>
      </c>
      <c r="AA1396" s="239">
        <v>0</v>
      </c>
      <c r="AB1396" s="240">
        <v>0</v>
      </c>
      <c r="AC1396" s="204">
        <f t="shared" si="555"/>
        <v>18.847666666666665</v>
      </c>
      <c r="AD1396" s="204"/>
      <c r="AE1396" s="204"/>
    </row>
    <row r="1397" spans="2:31" x14ac:dyDescent="0.3">
      <c r="B1397" s="210" t="s">
        <v>80</v>
      </c>
      <c r="C1397" s="210"/>
      <c r="D1397" s="210"/>
      <c r="E1397" s="239">
        <v>0</v>
      </c>
      <c r="F1397" s="240">
        <v>0</v>
      </c>
      <c r="G1397" s="239">
        <v>0</v>
      </c>
      <c r="H1397" s="240">
        <v>0</v>
      </c>
      <c r="I1397" s="239">
        <v>0</v>
      </c>
      <c r="J1397" s="240">
        <v>0</v>
      </c>
      <c r="K1397" s="239">
        <v>0</v>
      </c>
      <c r="L1397" s="240">
        <v>0</v>
      </c>
      <c r="M1397" s="239">
        <v>0.20050000000000007</v>
      </c>
      <c r="N1397" s="240">
        <v>18.955500000000008</v>
      </c>
      <c r="O1397" s="239">
        <v>0.41300000000000098</v>
      </c>
      <c r="P1397" s="240">
        <v>0</v>
      </c>
      <c r="Q1397" s="239">
        <v>2.7946666666666782</v>
      </c>
      <c r="R1397" s="240">
        <v>3.5499999999999932</v>
      </c>
      <c r="S1397" s="239">
        <v>1.1930000000000049</v>
      </c>
      <c r="T1397" s="240">
        <v>6.1688333333333309</v>
      </c>
      <c r="U1397" s="239">
        <v>0.78450000000000053</v>
      </c>
      <c r="V1397" s="240">
        <v>0</v>
      </c>
      <c r="W1397" s="239">
        <v>0</v>
      </c>
      <c r="X1397" s="240">
        <v>0</v>
      </c>
      <c r="Y1397" s="239">
        <v>0</v>
      </c>
      <c r="Z1397" s="240">
        <v>0</v>
      </c>
      <c r="AA1397" s="239">
        <v>0</v>
      </c>
      <c r="AB1397" s="240">
        <v>0</v>
      </c>
      <c r="AC1397" s="204">
        <f t="shared" si="555"/>
        <v>34.060000000000016</v>
      </c>
      <c r="AD1397" s="204"/>
      <c r="AE1397" s="204"/>
    </row>
    <row r="1398" spans="2:31" x14ac:dyDescent="0.3">
      <c r="B1398" s="210" t="s">
        <v>88</v>
      </c>
      <c r="C1398" s="210"/>
      <c r="D1398" s="210"/>
      <c r="E1398" s="239">
        <v>0</v>
      </c>
      <c r="F1398" s="240">
        <v>0</v>
      </c>
      <c r="G1398" s="239">
        <v>0</v>
      </c>
      <c r="H1398" s="240">
        <v>0</v>
      </c>
      <c r="I1398" s="239">
        <v>0</v>
      </c>
      <c r="J1398" s="240">
        <v>0</v>
      </c>
      <c r="K1398" s="239">
        <v>0</v>
      </c>
      <c r="L1398" s="240">
        <v>0</v>
      </c>
      <c r="M1398" s="239">
        <v>0.1531666666666667</v>
      </c>
      <c r="N1398" s="240">
        <v>1.1596666666666671</v>
      </c>
      <c r="O1398" s="239">
        <v>0.22850000000000012</v>
      </c>
      <c r="P1398" s="240">
        <v>0</v>
      </c>
      <c r="Q1398" s="239">
        <v>0.71766666666666667</v>
      </c>
      <c r="R1398" s="240">
        <v>0.84583333333333344</v>
      </c>
      <c r="S1398" s="239">
        <v>0.47383333333333438</v>
      </c>
      <c r="T1398" s="240">
        <v>2.447666666666668</v>
      </c>
      <c r="U1398" s="239">
        <v>2.1800000000000028</v>
      </c>
      <c r="V1398" s="240">
        <v>0</v>
      </c>
      <c r="W1398" s="239">
        <v>0</v>
      </c>
      <c r="X1398" s="240">
        <v>0</v>
      </c>
      <c r="Y1398" s="239">
        <v>0</v>
      </c>
      <c r="Z1398" s="240">
        <v>0</v>
      </c>
      <c r="AA1398" s="239">
        <v>0</v>
      </c>
      <c r="AB1398" s="240">
        <v>0</v>
      </c>
      <c r="AC1398" s="204">
        <f>SUM(E1398:AB1398)</f>
        <v>8.2063333333333386</v>
      </c>
      <c r="AD1398" s="204"/>
      <c r="AE1398" s="204"/>
    </row>
    <row r="1399" spans="2:31" x14ac:dyDescent="0.3">
      <c r="B1399" s="12" t="s">
        <v>104</v>
      </c>
      <c r="C1399" s="12"/>
      <c r="D1399" s="12"/>
      <c r="E1399" s="239">
        <v>0</v>
      </c>
      <c r="F1399" s="240">
        <v>0</v>
      </c>
      <c r="G1399" s="239">
        <v>0</v>
      </c>
      <c r="H1399" s="240">
        <v>0</v>
      </c>
      <c r="I1399" s="239">
        <v>0</v>
      </c>
      <c r="J1399" s="240">
        <v>0</v>
      </c>
      <c r="K1399" s="239">
        <v>0</v>
      </c>
      <c r="L1399" s="240">
        <v>0</v>
      </c>
      <c r="M1399" s="239">
        <v>0</v>
      </c>
      <c r="N1399" s="240">
        <v>0</v>
      </c>
      <c r="O1399" s="239">
        <v>0</v>
      </c>
      <c r="P1399" s="240">
        <v>0</v>
      </c>
      <c r="Q1399" s="239">
        <v>0</v>
      </c>
      <c r="R1399" s="240">
        <v>0</v>
      </c>
      <c r="S1399" s="239">
        <v>0</v>
      </c>
      <c r="T1399" s="240">
        <v>0</v>
      </c>
      <c r="U1399" s="239">
        <v>0</v>
      </c>
      <c r="V1399" s="240">
        <v>0</v>
      </c>
      <c r="W1399" s="239">
        <v>0</v>
      </c>
      <c r="X1399" s="240">
        <v>0</v>
      </c>
      <c r="Y1399" s="239">
        <v>0</v>
      </c>
      <c r="Z1399" s="240">
        <v>0</v>
      </c>
      <c r="AA1399" s="239">
        <v>0</v>
      </c>
      <c r="AB1399" s="240">
        <v>0</v>
      </c>
      <c r="AC1399" s="204">
        <f t="shared" ref="AC1399:AC1404" si="556">SUM(E1399:AB1399)</f>
        <v>0</v>
      </c>
      <c r="AD1399" s="204"/>
      <c r="AE1399" s="204"/>
    </row>
    <row r="1400" spans="2:31" x14ac:dyDescent="0.3">
      <c r="B1400" s="148" t="s">
        <v>101</v>
      </c>
      <c r="C1400" s="12"/>
      <c r="D1400" s="12"/>
      <c r="E1400" s="239">
        <v>0</v>
      </c>
      <c r="F1400" s="240">
        <v>0</v>
      </c>
      <c r="G1400" s="239">
        <v>0</v>
      </c>
      <c r="H1400" s="240">
        <v>0</v>
      </c>
      <c r="I1400" s="239">
        <v>0</v>
      </c>
      <c r="J1400" s="240">
        <v>0</v>
      </c>
      <c r="K1400" s="239">
        <v>0</v>
      </c>
      <c r="L1400" s="240">
        <v>0</v>
      </c>
      <c r="M1400" s="239">
        <v>0</v>
      </c>
      <c r="N1400" s="240">
        <v>0</v>
      </c>
      <c r="O1400" s="239">
        <v>0</v>
      </c>
      <c r="P1400" s="240">
        <v>0</v>
      </c>
      <c r="Q1400" s="239">
        <v>0</v>
      </c>
      <c r="R1400" s="240">
        <v>0</v>
      </c>
      <c r="S1400" s="239">
        <v>0</v>
      </c>
      <c r="T1400" s="240">
        <v>0</v>
      </c>
      <c r="U1400" s="239">
        <v>0</v>
      </c>
      <c r="V1400" s="240">
        <v>0</v>
      </c>
      <c r="W1400" s="239">
        <v>0</v>
      </c>
      <c r="X1400" s="240">
        <v>0</v>
      </c>
      <c r="Y1400" s="239">
        <v>0</v>
      </c>
      <c r="Z1400" s="240">
        <v>0</v>
      </c>
      <c r="AA1400" s="239">
        <v>0</v>
      </c>
      <c r="AB1400" s="240">
        <v>0</v>
      </c>
      <c r="AC1400" s="204">
        <f t="shared" si="556"/>
        <v>0</v>
      </c>
      <c r="AD1400" s="204"/>
      <c r="AE1400" s="204"/>
    </row>
    <row r="1401" spans="2:31" x14ac:dyDescent="0.3">
      <c r="B1401" s="148" t="s">
        <v>102</v>
      </c>
      <c r="C1401" s="12"/>
      <c r="D1401" s="12"/>
      <c r="E1401" s="239">
        <v>0</v>
      </c>
      <c r="F1401" s="240">
        <v>0</v>
      </c>
      <c r="G1401" s="239">
        <v>0</v>
      </c>
      <c r="H1401" s="240">
        <v>0</v>
      </c>
      <c r="I1401" s="239">
        <v>0</v>
      </c>
      <c r="J1401" s="240">
        <v>0</v>
      </c>
      <c r="K1401" s="239">
        <v>0</v>
      </c>
      <c r="L1401" s="240">
        <v>0.69533333333333303</v>
      </c>
      <c r="M1401" s="239">
        <v>0</v>
      </c>
      <c r="N1401" s="240">
        <v>0</v>
      </c>
      <c r="O1401" s="239">
        <v>0</v>
      </c>
      <c r="P1401" s="240">
        <v>0</v>
      </c>
      <c r="Q1401" s="239">
        <v>0</v>
      </c>
      <c r="R1401" s="240">
        <v>0</v>
      </c>
      <c r="S1401" s="239">
        <v>0</v>
      </c>
      <c r="T1401" s="240">
        <v>0</v>
      </c>
      <c r="U1401" s="239">
        <v>0</v>
      </c>
      <c r="V1401" s="240">
        <v>3.1896666666666662</v>
      </c>
      <c r="W1401" s="239">
        <v>1.8936666666666648</v>
      </c>
      <c r="X1401" s="240">
        <v>0</v>
      </c>
      <c r="Y1401" s="239">
        <v>0</v>
      </c>
      <c r="Z1401" s="240">
        <v>0</v>
      </c>
      <c r="AA1401" s="239">
        <v>0</v>
      </c>
      <c r="AB1401" s="240">
        <v>0</v>
      </c>
      <c r="AC1401" s="204">
        <f t="shared" si="556"/>
        <v>5.7786666666666644</v>
      </c>
      <c r="AD1401" s="204"/>
      <c r="AE1401" s="204"/>
    </row>
    <row r="1402" spans="2:31" x14ac:dyDescent="0.3">
      <c r="B1402" s="148" t="s">
        <v>103</v>
      </c>
      <c r="C1402" s="12"/>
      <c r="D1402" s="12"/>
      <c r="E1402" s="239">
        <v>0</v>
      </c>
      <c r="F1402" s="240">
        <v>0</v>
      </c>
      <c r="G1402" s="239">
        <v>0</v>
      </c>
      <c r="H1402" s="240">
        <v>0</v>
      </c>
      <c r="I1402" s="239">
        <v>0</v>
      </c>
      <c r="J1402" s="240">
        <v>0</v>
      </c>
      <c r="K1402" s="239">
        <v>0</v>
      </c>
      <c r="L1402" s="240">
        <v>0</v>
      </c>
      <c r="M1402" s="239">
        <v>23.238500000000002</v>
      </c>
      <c r="N1402" s="240">
        <v>75.166999999999916</v>
      </c>
      <c r="O1402" s="239">
        <v>30.943333333333339</v>
      </c>
      <c r="P1402" s="240">
        <v>0</v>
      </c>
      <c r="Q1402" s="239">
        <v>81.658499999999961</v>
      </c>
      <c r="R1402" s="240">
        <v>81.530666666666775</v>
      </c>
      <c r="S1402" s="239">
        <v>81.703166666666547</v>
      </c>
      <c r="T1402" s="240">
        <v>80.875999999999962</v>
      </c>
      <c r="U1402" s="239">
        <v>70.138999999999996</v>
      </c>
      <c r="V1402" s="240">
        <v>0.46550000000000008</v>
      </c>
      <c r="W1402" s="239">
        <v>0</v>
      </c>
      <c r="X1402" s="240">
        <v>0</v>
      </c>
      <c r="Y1402" s="239">
        <v>0</v>
      </c>
      <c r="Z1402" s="240">
        <v>0</v>
      </c>
      <c r="AA1402" s="239">
        <v>0</v>
      </c>
      <c r="AB1402" s="240">
        <v>0</v>
      </c>
      <c r="AC1402" s="204">
        <f t="shared" si="556"/>
        <v>525.72166666666658</v>
      </c>
      <c r="AD1402" s="204"/>
      <c r="AE1402" s="204"/>
    </row>
    <row r="1403" spans="2:31" s="148" customFormat="1" x14ac:dyDescent="0.3">
      <c r="B1403" s="148" t="s">
        <v>119</v>
      </c>
      <c r="C1403" s="12"/>
      <c r="D1403" s="12"/>
      <c r="E1403" s="239">
        <v>0</v>
      </c>
      <c r="F1403" s="240">
        <v>0</v>
      </c>
      <c r="G1403" s="239">
        <v>0</v>
      </c>
      <c r="H1403" s="240">
        <v>0</v>
      </c>
      <c r="I1403" s="239">
        <v>0</v>
      </c>
      <c r="J1403" s="240">
        <v>0</v>
      </c>
      <c r="K1403" s="239">
        <v>0</v>
      </c>
      <c r="L1403" s="240">
        <v>0</v>
      </c>
      <c r="M1403" s="239">
        <v>0</v>
      </c>
      <c r="N1403" s="240">
        <v>0</v>
      </c>
      <c r="O1403" s="239">
        <v>0</v>
      </c>
      <c r="P1403" s="240">
        <v>0</v>
      </c>
      <c r="Q1403" s="239">
        <v>0</v>
      </c>
      <c r="R1403" s="240">
        <v>0</v>
      </c>
      <c r="S1403" s="239">
        <v>0</v>
      </c>
      <c r="T1403" s="240">
        <v>3.7455000000000012</v>
      </c>
      <c r="U1403" s="239">
        <v>2.2528333333333337</v>
      </c>
      <c r="V1403" s="240">
        <v>0</v>
      </c>
      <c r="W1403" s="239">
        <v>0</v>
      </c>
      <c r="X1403" s="240">
        <v>0</v>
      </c>
      <c r="Y1403" s="239">
        <v>0</v>
      </c>
      <c r="Z1403" s="240">
        <v>0</v>
      </c>
      <c r="AA1403" s="239">
        <v>0</v>
      </c>
      <c r="AB1403" s="240">
        <v>0</v>
      </c>
      <c r="AC1403" s="204">
        <f t="shared" si="556"/>
        <v>5.9983333333333348</v>
      </c>
      <c r="AD1403" s="204"/>
      <c r="AE1403" s="204"/>
    </row>
    <row r="1404" spans="2:31" s="148" customFormat="1" x14ac:dyDescent="0.3">
      <c r="B1404" s="148" t="s">
        <v>120</v>
      </c>
      <c r="C1404" s="12"/>
      <c r="D1404" s="12"/>
      <c r="E1404" s="239">
        <v>0</v>
      </c>
      <c r="F1404" s="240">
        <v>0</v>
      </c>
      <c r="G1404" s="239">
        <v>0</v>
      </c>
      <c r="H1404" s="240">
        <v>0</v>
      </c>
      <c r="I1404" s="239">
        <v>0</v>
      </c>
      <c r="J1404" s="240">
        <v>0</v>
      </c>
      <c r="K1404" s="239">
        <v>0</v>
      </c>
      <c r="L1404" s="240">
        <v>0</v>
      </c>
      <c r="M1404" s="239">
        <v>0</v>
      </c>
      <c r="N1404" s="240">
        <v>0</v>
      </c>
      <c r="O1404" s="239">
        <v>0</v>
      </c>
      <c r="P1404" s="240">
        <v>0</v>
      </c>
      <c r="Q1404" s="239">
        <v>0</v>
      </c>
      <c r="R1404" s="240">
        <v>0</v>
      </c>
      <c r="S1404" s="239">
        <v>0</v>
      </c>
      <c r="T1404" s="240">
        <v>0</v>
      </c>
      <c r="U1404" s="239">
        <v>0</v>
      </c>
      <c r="V1404" s="240">
        <v>0</v>
      </c>
      <c r="W1404" s="239">
        <v>0</v>
      </c>
      <c r="X1404" s="240">
        <v>0</v>
      </c>
      <c r="Y1404" s="239">
        <v>0</v>
      </c>
      <c r="Z1404" s="240">
        <v>0</v>
      </c>
      <c r="AA1404" s="239">
        <v>0</v>
      </c>
      <c r="AB1404" s="240">
        <v>0</v>
      </c>
      <c r="AC1404" s="204">
        <f t="shared" si="556"/>
        <v>0</v>
      </c>
      <c r="AD1404" s="204"/>
      <c r="AE1404" s="204"/>
    </row>
    <row r="1405" spans="2:31" x14ac:dyDescent="0.3">
      <c r="B1405" s="13" t="s">
        <v>2</v>
      </c>
      <c r="C1405" s="13"/>
      <c r="D1405" s="13"/>
      <c r="E1405" s="14">
        <f>SUM(E1350:E1404)</f>
        <v>0</v>
      </c>
      <c r="F1405" s="14">
        <f t="shared" ref="F1405" si="557">SUM(F1350:F1404)</f>
        <v>0</v>
      </c>
      <c r="G1405" s="14">
        <f t="shared" ref="G1405" si="558">SUM(G1350:G1404)</f>
        <v>0</v>
      </c>
      <c r="H1405" s="14">
        <f t="shared" ref="H1405" si="559">SUM(H1350:H1404)</f>
        <v>0</v>
      </c>
      <c r="I1405" s="14">
        <f t="shared" ref="I1405" si="560">SUM(I1350:I1404)</f>
        <v>0</v>
      </c>
      <c r="J1405" s="14">
        <f t="shared" ref="J1405" si="561">SUM(J1350:J1404)</f>
        <v>0</v>
      </c>
      <c r="K1405" s="14">
        <f t="shared" ref="K1405" si="562">SUM(K1350:K1404)</f>
        <v>0</v>
      </c>
      <c r="L1405" s="14">
        <f t="shared" ref="L1405" si="563">SUM(L1350:L1404)</f>
        <v>0.69533333333333303</v>
      </c>
      <c r="M1405" s="14">
        <f t="shared" ref="M1405" si="564">SUM(M1350:M1404)</f>
        <v>94.441000000000017</v>
      </c>
      <c r="N1405" s="14">
        <f t="shared" ref="N1405" si="565">SUM(N1350:N1404)</f>
        <v>438.64733333333334</v>
      </c>
      <c r="O1405" s="14">
        <f t="shared" ref="O1405" si="566">SUM(O1350:O1404)</f>
        <v>154.89716666666666</v>
      </c>
      <c r="P1405" s="14">
        <f t="shared" ref="P1405" si="567">SUM(P1350:P1404)</f>
        <v>0</v>
      </c>
      <c r="Q1405" s="14">
        <f t="shared" ref="Q1405" si="568">SUM(Q1350:Q1404)</f>
        <v>351.83183333333341</v>
      </c>
      <c r="R1405" s="14">
        <f t="shared" ref="R1405" si="569">SUM(R1350:R1404)</f>
        <v>356.65916666666681</v>
      </c>
      <c r="S1405" s="14">
        <f t="shared" ref="S1405" si="570">SUM(S1350:S1404)</f>
        <v>351.90849999999989</v>
      </c>
      <c r="T1405" s="14">
        <f t="shared" ref="T1405" si="571">SUM(T1350:T1404)</f>
        <v>372.15316666666661</v>
      </c>
      <c r="U1405" s="14">
        <f t="shared" ref="U1405" si="572">SUM(U1350:U1404)</f>
        <v>292.03099999999995</v>
      </c>
      <c r="V1405" s="14">
        <f t="shared" ref="V1405" si="573">SUM(V1350:V1404)</f>
        <v>3.7811666666666661</v>
      </c>
      <c r="W1405" s="14">
        <f t="shared" ref="W1405" si="574">SUM(W1350:W1404)</f>
        <v>1.8936666666666648</v>
      </c>
      <c r="X1405" s="14">
        <f t="shared" ref="X1405" si="575">SUM(X1350:X1404)</f>
        <v>0</v>
      </c>
      <c r="Y1405" s="14">
        <f t="shared" ref="Y1405" si="576">SUM(Y1350:Y1404)</f>
        <v>0</v>
      </c>
      <c r="Z1405" s="14">
        <f t="shared" ref="Z1405" si="577">SUM(Z1350:Z1404)</f>
        <v>0</v>
      </c>
      <c r="AA1405" s="14">
        <f t="shared" ref="AA1405" si="578">SUM(AA1350:AA1404)</f>
        <v>0</v>
      </c>
      <c r="AB1405" s="14">
        <f t="shared" ref="AB1405" si="579">SUM(AB1350:AB1404)</f>
        <v>0</v>
      </c>
      <c r="AC1405" s="215">
        <f>SUM(AC1350:AE1404)</f>
        <v>2418.9393333333328</v>
      </c>
      <c r="AD1405" s="215"/>
      <c r="AE1405" s="215"/>
    </row>
    <row r="1406" spans="2:31" x14ac:dyDescent="0.3">
      <c r="B1406" s="15"/>
      <c r="C1406" s="16"/>
      <c r="D1406" s="17"/>
      <c r="E1406" s="17"/>
      <c r="F1406" s="17"/>
      <c r="G1406" s="17"/>
      <c r="H1406" s="17"/>
      <c r="I1406" s="17"/>
      <c r="J1406" s="17"/>
      <c r="K1406" s="17"/>
      <c r="L1406" s="17"/>
      <c r="M1406" s="17"/>
      <c r="N1406" s="17"/>
      <c r="O1406" s="17"/>
      <c r="P1406" s="17"/>
      <c r="Q1406" s="17"/>
      <c r="R1406" s="17"/>
      <c r="S1406" s="17"/>
      <c r="T1406" s="17"/>
      <c r="U1406" s="17"/>
      <c r="V1406" s="17"/>
      <c r="W1406" s="17"/>
      <c r="X1406" s="17"/>
      <c r="Y1406" s="17"/>
      <c r="Z1406" s="17"/>
      <c r="AA1406" s="17"/>
    </row>
    <row r="1407" spans="2:31" x14ac:dyDescent="0.3">
      <c r="B1407" s="15"/>
      <c r="C1407" s="16"/>
      <c r="D1407" s="17"/>
      <c r="E1407" s="17"/>
      <c r="F1407" s="17"/>
      <c r="G1407" s="17"/>
      <c r="H1407" s="17"/>
      <c r="I1407" s="17"/>
      <c r="J1407" s="17"/>
      <c r="K1407" s="17"/>
      <c r="L1407" s="17"/>
      <c r="M1407" s="17"/>
      <c r="N1407" s="17"/>
      <c r="O1407" s="17"/>
      <c r="P1407" s="17"/>
      <c r="Q1407" s="17"/>
      <c r="R1407" s="17"/>
      <c r="S1407" s="17"/>
      <c r="T1407" s="17"/>
      <c r="U1407" s="17"/>
      <c r="V1407" s="17"/>
      <c r="W1407" s="17"/>
      <c r="X1407" s="17"/>
      <c r="Y1407" s="17"/>
      <c r="Z1407" s="17"/>
      <c r="AA1407" s="17"/>
    </row>
    <row r="1408" spans="2:31" x14ac:dyDescent="0.3">
      <c r="B1408" s="8">
        <f>'Resumen-Mensual'!$AB$22</f>
        <v>45040</v>
      </c>
    </row>
    <row r="1409" spans="2:31" x14ac:dyDescent="0.3">
      <c r="B1409" s="8"/>
    </row>
    <row r="1410" spans="2:31" x14ac:dyDescent="0.3">
      <c r="B1410" s="9" t="s">
        <v>81</v>
      </c>
      <c r="C1410" s="10"/>
      <c r="D1410" s="10"/>
      <c r="E1410" s="11">
        <v>1</v>
      </c>
      <c r="F1410" s="11">
        <v>2</v>
      </c>
      <c r="G1410" s="11">
        <v>3</v>
      </c>
      <c r="H1410" s="11">
        <v>4</v>
      </c>
      <c r="I1410" s="11">
        <v>5</v>
      </c>
      <c r="J1410" s="11">
        <v>6</v>
      </c>
      <c r="K1410" s="11">
        <v>7</v>
      </c>
      <c r="L1410" s="11">
        <v>8</v>
      </c>
      <c r="M1410" s="11">
        <v>9</v>
      </c>
      <c r="N1410" s="11">
        <v>10</v>
      </c>
      <c r="O1410" s="11">
        <v>11</v>
      </c>
      <c r="P1410" s="11">
        <v>12</v>
      </c>
      <c r="Q1410" s="11">
        <v>13</v>
      </c>
      <c r="R1410" s="11">
        <v>14</v>
      </c>
      <c r="S1410" s="11">
        <v>15</v>
      </c>
      <c r="T1410" s="11">
        <v>16</v>
      </c>
      <c r="U1410" s="11">
        <v>17</v>
      </c>
      <c r="V1410" s="11">
        <v>18</v>
      </c>
      <c r="W1410" s="11">
        <v>19</v>
      </c>
      <c r="X1410" s="11">
        <v>20</v>
      </c>
      <c r="Y1410" s="11">
        <v>21</v>
      </c>
      <c r="Z1410" s="11">
        <v>22</v>
      </c>
      <c r="AA1410" s="11">
        <v>23</v>
      </c>
      <c r="AB1410" s="11">
        <v>24</v>
      </c>
      <c r="AC1410" s="213" t="s">
        <v>2</v>
      </c>
      <c r="AD1410" s="213"/>
      <c r="AE1410" s="213"/>
    </row>
    <row r="1411" spans="2:31" x14ac:dyDescent="0.3">
      <c r="B1411" s="210" t="s">
        <v>37</v>
      </c>
      <c r="C1411" s="210"/>
      <c r="D1411" s="210"/>
      <c r="E1411" s="191">
        <v>0</v>
      </c>
      <c r="F1411" s="192">
        <v>0</v>
      </c>
      <c r="G1411" s="191">
        <v>0</v>
      </c>
      <c r="H1411" s="192">
        <v>0</v>
      </c>
      <c r="I1411" s="191">
        <v>0</v>
      </c>
      <c r="J1411" s="192">
        <v>0</v>
      </c>
      <c r="K1411" s="191">
        <v>0</v>
      </c>
      <c r="L1411" s="192">
        <v>0</v>
      </c>
      <c r="M1411" s="191">
        <v>0</v>
      </c>
      <c r="N1411" s="192">
        <v>0</v>
      </c>
      <c r="O1411" s="191">
        <v>0</v>
      </c>
      <c r="P1411" s="192">
        <v>0</v>
      </c>
      <c r="Q1411" s="191">
        <v>0.78383333333333405</v>
      </c>
      <c r="R1411" s="192">
        <v>1.8731666666666686</v>
      </c>
      <c r="S1411" s="191">
        <v>1.7568333333333328</v>
      </c>
      <c r="T1411" s="192">
        <v>1.6436666666666671</v>
      </c>
      <c r="U1411" s="191">
        <v>0.15133333333333354</v>
      </c>
      <c r="V1411" s="192">
        <v>0</v>
      </c>
      <c r="W1411" s="191">
        <v>0</v>
      </c>
      <c r="X1411" s="192">
        <v>0</v>
      </c>
      <c r="Y1411" s="191">
        <v>0</v>
      </c>
      <c r="Z1411" s="192">
        <v>0</v>
      </c>
      <c r="AA1411" s="191">
        <v>0</v>
      </c>
      <c r="AB1411" s="192">
        <v>0</v>
      </c>
      <c r="AC1411" s="204">
        <f t="shared" ref="AC1411:AC1443" si="580">SUM(E1411:AB1411)</f>
        <v>6.2088333333333363</v>
      </c>
      <c r="AD1411" s="204"/>
      <c r="AE1411" s="204"/>
    </row>
    <row r="1412" spans="2:31" x14ac:dyDescent="0.3">
      <c r="B1412" s="210" t="s">
        <v>38</v>
      </c>
      <c r="C1412" s="210"/>
      <c r="D1412" s="210"/>
      <c r="E1412" s="191">
        <v>0</v>
      </c>
      <c r="F1412" s="192">
        <v>0</v>
      </c>
      <c r="G1412" s="191">
        <v>0</v>
      </c>
      <c r="H1412" s="192">
        <v>0</v>
      </c>
      <c r="I1412" s="191">
        <v>0</v>
      </c>
      <c r="J1412" s="192">
        <v>0</v>
      </c>
      <c r="K1412" s="191">
        <v>0</v>
      </c>
      <c r="L1412" s="192">
        <v>0</v>
      </c>
      <c r="M1412" s="191">
        <v>0</v>
      </c>
      <c r="N1412" s="192">
        <v>0</v>
      </c>
      <c r="O1412" s="191">
        <v>0</v>
      </c>
      <c r="P1412" s="192">
        <v>0</v>
      </c>
      <c r="Q1412" s="191">
        <v>0</v>
      </c>
      <c r="R1412" s="192">
        <v>0</v>
      </c>
      <c r="S1412" s="191">
        <v>0</v>
      </c>
      <c r="T1412" s="192">
        <v>0</v>
      </c>
      <c r="U1412" s="191">
        <v>0.21983333333333316</v>
      </c>
      <c r="V1412" s="192">
        <v>0</v>
      </c>
      <c r="W1412" s="191">
        <v>0</v>
      </c>
      <c r="X1412" s="192">
        <v>0</v>
      </c>
      <c r="Y1412" s="191">
        <v>0</v>
      </c>
      <c r="Z1412" s="192">
        <v>0</v>
      </c>
      <c r="AA1412" s="191">
        <v>0</v>
      </c>
      <c r="AB1412" s="192">
        <v>0</v>
      </c>
      <c r="AC1412" s="204">
        <f t="shared" si="580"/>
        <v>0.21983333333333316</v>
      </c>
      <c r="AD1412" s="204"/>
      <c r="AE1412" s="204"/>
    </row>
    <row r="1413" spans="2:31" x14ac:dyDescent="0.3">
      <c r="B1413" s="210" t="s">
        <v>39</v>
      </c>
      <c r="C1413" s="210"/>
      <c r="D1413" s="210"/>
      <c r="E1413" s="191">
        <v>0</v>
      </c>
      <c r="F1413" s="192">
        <v>0</v>
      </c>
      <c r="G1413" s="191">
        <v>0</v>
      </c>
      <c r="H1413" s="192">
        <v>0</v>
      </c>
      <c r="I1413" s="191">
        <v>0</v>
      </c>
      <c r="J1413" s="192">
        <v>0</v>
      </c>
      <c r="K1413" s="191">
        <v>0</v>
      </c>
      <c r="L1413" s="192">
        <v>0</v>
      </c>
      <c r="M1413" s="191">
        <v>0</v>
      </c>
      <c r="N1413" s="192">
        <v>0</v>
      </c>
      <c r="O1413" s="191">
        <v>0</v>
      </c>
      <c r="P1413" s="192">
        <v>0</v>
      </c>
      <c r="Q1413" s="191">
        <v>0.4344999999999995</v>
      </c>
      <c r="R1413" s="192">
        <v>2.0546666666666642</v>
      </c>
      <c r="S1413" s="191">
        <v>3.2221666666666686</v>
      </c>
      <c r="T1413" s="192">
        <v>3.0273333333333334</v>
      </c>
      <c r="U1413" s="191">
        <v>3.178833333333333</v>
      </c>
      <c r="V1413" s="192">
        <v>7.8333333333333293E-3</v>
      </c>
      <c r="W1413" s="191">
        <v>0</v>
      </c>
      <c r="X1413" s="192">
        <v>0</v>
      </c>
      <c r="Y1413" s="191">
        <v>0</v>
      </c>
      <c r="Z1413" s="192">
        <v>0</v>
      </c>
      <c r="AA1413" s="191">
        <v>0</v>
      </c>
      <c r="AB1413" s="192">
        <v>0</v>
      </c>
      <c r="AC1413" s="204">
        <f t="shared" si="580"/>
        <v>11.925333333333333</v>
      </c>
      <c r="AD1413" s="204"/>
      <c r="AE1413" s="204"/>
    </row>
    <row r="1414" spans="2:31" x14ac:dyDescent="0.3">
      <c r="B1414" s="210" t="s">
        <v>40</v>
      </c>
      <c r="C1414" s="210"/>
      <c r="D1414" s="210"/>
      <c r="E1414" s="191">
        <v>0</v>
      </c>
      <c r="F1414" s="192">
        <v>0</v>
      </c>
      <c r="G1414" s="191">
        <v>0</v>
      </c>
      <c r="H1414" s="192">
        <v>0</v>
      </c>
      <c r="I1414" s="191">
        <v>0</v>
      </c>
      <c r="J1414" s="192">
        <v>0</v>
      </c>
      <c r="K1414" s="191">
        <v>0</v>
      </c>
      <c r="L1414" s="192">
        <v>0</v>
      </c>
      <c r="M1414" s="191">
        <v>0</v>
      </c>
      <c r="N1414" s="192">
        <v>0</v>
      </c>
      <c r="O1414" s="191">
        <v>0</v>
      </c>
      <c r="P1414" s="192">
        <v>0</v>
      </c>
      <c r="Q1414" s="191">
        <v>0</v>
      </c>
      <c r="R1414" s="192">
        <v>0</v>
      </c>
      <c r="S1414" s="191">
        <v>0</v>
      </c>
      <c r="T1414" s="192">
        <v>0</v>
      </c>
      <c r="U1414" s="191">
        <v>0</v>
      </c>
      <c r="V1414" s="192">
        <v>0</v>
      </c>
      <c r="W1414" s="191">
        <v>0</v>
      </c>
      <c r="X1414" s="192">
        <v>0</v>
      </c>
      <c r="Y1414" s="191">
        <v>0</v>
      </c>
      <c r="Z1414" s="192">
        <v>0</v>
      </c>
      <c r="AA1414" s="191">
        <v>0</v>
      </c>
      <c r="AB1414" s="192">
        <v>0</v>
      </c>
      <c r="AC1414" s="204">
        <f t="shared" si="580"/>
        <v>0</v>
      </c>
      <c r="AD1414" s="204"/>
      <c r="AE1414" s="204"/>
    </row>
    <row r="1415" spans="2:31" x14ac:dyDescent="0.3">
      <c r="B1415" s="210" t="s">
        <v>41</v>
      </c>
      <c r="C1415" s="210"/>
      <c r="D1415" s="210"/>
      <c r="E1415" s="191">
        <v>0</v>
      </c>
      <c r="F1415" s="192">
        <v>0</v>
      </c>
      <c r="G1415" s="191">
        <v>0</v>
      </c>
      <c r="H1415" s="192">
        <v>0</v>
      </c>
      <c r="I1415" s="191">
        <v>0</v>
      </c>
      <c r="J1415" s="192">
        <v>0</v>
      </c>
      <c r="K1415" s="191">
        <v>0</v>
      </c>
      <c r="L1415" s="192">
        <v>0</v>
      </c>
      <c r="M1415" s="191">
        <v>0</v>
      </c>
      <c r="N1415" s="192">
        <v>0</v>
      </c>
      <c r="O1415" s="191">
        <v>0</v>
      </c>
      <c r="P1415" s="192">
        <v>0</v>
      </c>
      <c r="Q1415" s="191">
        <v>0</v>
      </c>
      <c r="R1415" s="192">
        <v>0</v>
      </c>
      <c r="S1415" s="191">
        <v>0.11899999999999977</v>
      </c>
      <c r="T1415" s="192">
        <v>2.3118333333333294</v>
      </c>
      <c r="U1415" s="191">
        <v>7.8688333333333365</v>
      </c>
      <c r="V1415" s="192">
        <v>0</v>
      </c>
      <c r="W1415" s="191">
        <v>0</v>
      </c>
      <c r="X1415" s="192">
        <v>0</v>
      </c>
      <c r="Y1415" s="191">
        <v>0</v>
      </c>
      <c r="Z1415" s="192">
        <v>0</v>
      </c>
      <c r="AA1415" s="191">
        <v>0</v>
      </c>
      <c r="AB1415" s="192">
        <v>0</v>
      </c>
      <c r="AC1415" s="204">
        <f t="shared" si="580"/>
        <v>10.299666666666665</v>
      </c>
      <c r="AD1415" s="204"/>
      <c r="AE1415" s="204"/>
    </row>
    <row r="1416" spans="2:31" x14ac:dyDescent="0.3">
      <c r="B1416" s="210" t="s">
        <v>42</v>
      </c>
      <c r="C1416" s="210"/>
      <c r="D1416" s="210"/>
      <c r="E1416" s="191">
        <v>0</v>
      </c>
      <c r="F1416" s="192">
        <v>0</v>
      </c>
      <c r="G1416" s="191">
        <v>0</v>
      </c>
      <c r="H1416" s="192">
        <v>0</v>
      </c>
      <c r="I1416" s="191">
        <v>0</v>
      </c>
      <c r="J1416" s="192">
        <v>0</v>
      </c>
      <c r="K1416" s="191">
        <v>0</v>
      </c>
      <c r="L1416" s="192">
        <v>0</v>
      </c>
      <c r="M1416" s="191">
        <v>0</v>
      </c>
      <c r="N1416" s="192">
        <v>0</v>
      </c>
      <c r="O1416" s="191">
        <v>0</v>
      </c>
      <c r="P1416" s="192">
        <v>0</v>
      </c>
      <c r="Q1416" s="191">
        <v>0.62316666666666787</v>
      </c>
      <c r="R1416" s="192">
        <v>1.66533333333333</v>
      </c>
      <c r="S1416" s="191">
        <v>0.52199999999999724</v>
      </c>
      <c r="T1416" s="192">
        <v>0.66016666666667001</v>
      </c>
      <c r="U1416" s="191">
        <v>0.49299999999999972</v>
      </c>
      <c r="V1416" s="192">
        <v>0</v>
      </c>
      <c r="W1416" s="191">
        <v>0</v>
      </c>
      <c r="X1416" s="192">
        <v>0</v>
      </c>
      <c r="Y1416" s="191">
        <v>0</v>
      </c>
      <c r="Z1416" s="192">
        <v>0</v>
      </c>
      <c r="AA1416" s="191">
        <v>0</v>
      </c>
      <c r="AB1416" s="192">
        <v>0</v>
      </c>
      <c r="AC1416" s="204">
        <f t="shared" si="580"/>
        <v>3.9636666666666649</v>
      </c>
      <c r="AD1416" s="204"/>
      <c r="AE1416" s="204"/>
    </row>
    <row r="1417" spans="2:31" x14ac:dyDescent="0.3">
      <c r="B1417" s="210" t="s">
        <v>43</v>
      </c>
      <c r="C1417" s="210"/>
      <c r="D1417" s="210"/>
      <c r="E1417" s="191">
        <v>0</v>
      </c>
      <c r="F1417" s="192">
        <v>0</v>
      </c>
      <c r="G1417" s="191">
        <v>0</v>
      </c>
      <c r="H1417" s="192">
        <v>0</v>
      </c>
      <c r="I1417" s="191">
        <v>0</v>
      </c>
      <c r="J1417" s="192">
        <v>0</v>
      </c>
      <c r="K1417" s="191">
        <v>0</v>
      </c>
      <c r="L1417" s="192">
        <v>0</v>
      </c>
      <c r="M1417" s="191">
        <v>0</v>
      </c>
      <c r="N1417" s="192">
        <v>0</v>
      </c>
      <c r="O1417" s="191">
        <v>0</v>
      </c>
      <c r="P1417" s="192">
        <v>0</v>
      </c>
      <c r="Q1417" s="191">
        <v>0</v>
      </c>
      <c r="R1417" s="192">
        <v>0</v>
      </c>
      <c r="S1417" s="191">
        <v>0</v>
      </c>
      <c r="T1417" s="192">
        <v>4.6833333333333844E-2</v>
      </c>
      <c r="U1417" s="191">
        <v>5.0680000000000014</v>
      </c>
      <c r="V1417" s="192">
        <v>0</v>
      </c>
      <c r="W1417" s="191">
        <v>0</v>
      </c>
      <c r="X1417" s="192">
        <v>0</v>
      </c>
      <c r="Y1417" s="191">
        <v>0</v>
      </c>
      <c r="Z1417" s="192">
        <v>0</v>
      </c>
      <c r="AA1417" s="191">
        <v>0</v>
      </c>
      <c r="AB1417" s="192">
        <v>0</v>
      </c>
      <c r="AC1417" s="204">
        <f t="shared" si="580"/>
        <v>5.1148333333333351</v>
      </c>
      <c r="AD1417" s="204"/>
      <c r="AE1417" s="204"/>
    </row>
    <row r="1418" spans="2:31" x14ac:dyDescent="0.3">
      <c r="B1418" s="210" t="s">
        <v>44</v>
      </c>
      <c r="C1418" s="210"/>
      <c r="D1418" s="210"/>
      <c r="E1418" s="191">
        <v>0</v>
      </c>
      <c r="F1418" s="192">
        <v>0</v>
      </c>
      <c r="G1418" s="191">
        <v>0</v>
      </c>
      <c r="H1418" s="192">
        <v>0</v>
      </c>
      <c r="I1418" s="191">
        <v>0</v>
      </c>
      <c r="J1418" s="192">
        <v>0</v>
      </c>
      <c r="K1418" s="191">
        <v>0</v>
      </c>
      <c r="L1418" s="192">
        <v>0</v>
      </c>
      <c r="M1418" s="191">
        <v>0</v>
      </c>
      <c r="N1418" s="192">
        <v>0</v>
      </c>
      <c r="O1418" s="191">
        <v>0</v>
      </c>
      <c r="P1418" s="192">
        <v>0</v>
      </c>
      <c r="Q1418" s="191">
        <v>0</v>
      </c>
      <c r="R1418" s="192">
        <v>0</v>
      </c>
      <c r="S1418" s="191">
        <v>0</v>
      </c>
      <c r="T1418" s="192">
        <v>0</v>
      </c>
      <c r="U1418" s="191">
        <v>0</v>
      </c>
      <c r="V1418" s="192">
        <v>0</v>
      </c>
      <c r="W1418" s="191">
        <v>0</v>
      </c>
      <c r="X1418" s="192">
        <v>0</v>
      </c>
      <c r="Y1418" s="191">
        <v>0</v>
      </c>
      <c r="Z1418" s="192">
        <v>0</v>
      </c>
      <c r="AA1418" s="191">
        <v>0</v>
      </c>
      <c r="AB1418" s="192">
        <v>0</v>
      </c>
      <c r="AC1418" s="204">
        <f t="shared" si="580"/>
        <v>0</v>
      </c>
      <c r="AD1418" s="204"/>
      <c r="AE1418" s="204"/>
    </row>
    <row r="1419" spans="2:31" x14ac:dyDescent="0.3">
      <c r="B1419" s="210" t="s">
        <v>45</v>
      </c>
      <c r="C1419" s="210"/>
      <c r="D1419" s="210"/>
      <c r="E1419" s="191">
        <v>0</v>
      </c>
      <c r="F1419" s="192">
        <v>0</v>
      </c>
      <c r="G1419" s="191">
        <v>0</v>
      </c>
      <c r="H1419" s="192">
        <v>0</v>
      </c>
      <c r="I1419" s="191">
        <v>0</v>
      </c>
      <c r="J1419" s="192">
        <v>0</v>
      </c>
      <c r="K1419" s="191">
        <v>0</v>
      </c>
      <c r="L1419" s="192">
        <v>0</v>
      </c>
      <c r="M1419" s="191">
        <v>0</v>
      </c>
      <c r="N1419" s="192">
        <v>0</v>
      </c>
      <c r="O1419" s="191">
        <v>0</v>
      </c>
      <c r="P1419" s="192">
        <v>0.1013333333333333</v>
      </c>
      <c r="Q1419" s="191">
        <v>1.8706666666666687</v>
      </c>
      <c r="R1419" s="192">
        <v>1.0430000000000013</v>
      </c>
      <c r="S1419" s="191">
        <v>1.7643333333333331</v>
      </c>
      <c r="T1419" s="192">
        <v>2.3453333333333362</v>
      </c>
      <c r="U1419" s="191">
        <v>2.3118333333333343</v>
      </c>
      <c r="V1419" s="192">
        <v>0</v>
      </c>
      <c r="W1419" s="191">
        <v>0</v>
      </c>
      <c r="X1419" s="192">
        <v>0</v>
      </c>
      <c r="Y1419" s="191">
        <v>0</v>
      </c>
      <c r="Z1419" s="192">
        <v>0</v>
      </c>
      <c r="AA1419" s="191">
        <v>0</v>
      </c>
      <c r="AB1419" s="192">
        <v>0</v>
      </c>
      <c r="AC1419" s="204">
        <f t="shared" si="580"/>
        <v>9.4365000000000059</v>
      </c>
      <c r="AD1419" s="204"/>
      <c r="AE1419" s="204"/>
    </row>
    <row r="1420" spans="2:31" x14ac:dyDescent="0.3">
      <c r="B1420" s="210" t="s">
        <v>46</v>
      </c>
      <c r="C1420" s="210"/>
      <c r="D1420" s="210"/>
      <c r="E1420" s="191">
        <v>0</v>
      </c>
      <c r="F1420" s="192">
        <v>0</v>
      </c>
      <c r="G1420" s="191">
        <v>0</v>
      </c>
      <c r="H1420" s="192">
        <v>0</v>
      </c>
      <c r="I1420" s="191">
        <v>0</v>
      </c>
      <c r="J1420" s="192">
        <v>0</v>
      </c>
      <c r="K1420" s="191">
        <v>0</v>
      </c>
      <c r="L1420" s="192">
        <v>0</v>
      </c>
      <c r="M1420" s="191">
        <v>0</v>
      </c>
      <c r="N1420" s="192">
        <v>0</v>
      </c>
      <c r="O1420" s="191">
        <v>0</v>
      </c>
      <c r="P1420" s="192">
        <v>0</v>
      </c>
      <c r="Q1420" s="191">
        <v>0.26216666666666605</v>
      </c>
      <c r="R1420" s="192">
        <v>0</v>
      </c>
      <c r="S1420" s="191">
        <v>0</v>
      </c>
      <c r="T1420" s="192">
        <v>0</v>
      </c>
      <c r="U1420" s="191">
        <v>2.321333333333333</v>
      </c>
      <c r="V1420" s="192">
        <v>0</v>
      </c>
      <c r="W1420" s="191">
        <v>0</v>
      </c>
      <c r="X1420" s="192">
        <v>0</v>
      </c>
      <c r="Y1420" s="191">
        <v>0</v>
      </c>
      <c r="Z1420" s="192">
        <v>0</v>
      </c>
      <c r="AA1420" s="191">
        <v>0</v>
      </c>
      <c r="AB1420" s="192">
        <v>0</v>
      </c>
      <c r="AC1420" s="204">
        <f t="shared" si="580"/>
        <v>2.583499999999999</v>
      </c>
      <c r="AD1420" s="204"/>
      <c r="AE1420" s="204"/>
    </row>
    <row r="1421" spans="2:31" x14ac:dyDescent="0.3">
      <c r="B1421" s="210" t="s">
        <v>47</v>
      </c>
      <c r="C1421" s="210"/>
      <c r="D1421" s="210"/>
      <c r="E1421" s="191">
        <v>0</v>
      </c>
      <c r="F1421" s="192">
        <v>0</v>
      </c>
      <c r="G1421" s="191">
        <v>0</v>
      </c>
      <c r="H1421" s="192">
        <v>0</v>
      </c>
      <c r="I1421" s="191">
        <v>0</v>
      </c>
      <c r="J1421" s="192">
        <v>0</v>
      </c>
      <c r="K1421" s="191">
        <v>0</v>
      </c>
      <c r="L1421" s="192">
        <v>0</v>
      </c>
      <c r="M1421" s="191">
        <v>0</v>
      </c>
      <c r="N1421" s="192">
        <v>0</v>
      </c>
      <c r="O1421" s="191">
        <v>0</v>
      </c>
      <c r="P1421" s="192">
        <v>0</v>
      </c>
      <c r="Q1421" s="191">
        <v>0</v>
      </c>
      <c r="R1421" s="192">
        <v>0</v>
      </c>
      <c r="S1421" s="191">
        <v>0</v>
      </c>
      <c r="T1421" s="192">
        <v>0</v>
      </c>
      <c r="U1421" s="191">
        <v>0</v>
      </c>
      <c r="V1421" s="192">
        <v>0</v>
      </c>
      <c r="W1421" s="191">
        <v>0</v>
      </c>
      <c r="X1421" s="192">
        <v>0</v>
      </c>
      <c r="Y1421" s="191">
        <v>0</v>
      </c>
      <c r="Z1421" s="192">
        <v>0</v>
      </c>
      <c r="AA1421" s="191">
        <v>0</v>
      </c>
      <c r="AB1421" s="192">
        <v>0</v>
      </c>
      <c r="AC1421" s="204">
        <f t="shared" si="580"/>
        <v>0</v>
      </c>
      <c r="AD1421" s="204"/>
      <c r="AE1421" s="204"/>
    </row>
    <row r="1422" spans="2:31" x14ac:dyDescent="0.3">
      <c r="B1422" s="210" t="s">
        <v>48</v>
      </c>
      <c r="C1422" s="210"/>
      <c r="D1422" s="210"/>
      <c r="E1422" s="191">
        <v>0</v>
      </c>
      <c r="F1422" s="192">
        <v>0</v>
      </c>
      <c r="G1422" s="191">
        <v>0</v>
      </c>
      <c r="H1422" s="192">
        <v>0</v>
      </c>
      <c r="I1422" s="191">
        <v>0</v>
      </c>
      <c r="J1422" s="192">
        <v>0</v>
      </c>
      <c r="K1422" s="191">
        <v>0</v>
      </c>
      <c r="L1422" s="192">
        <v>0</v>
      </c>
      <c r="M1422" s="191">
        <v>0</v>
      </c>
      <c r="N1422" s="192">
        <v>0</v>
      </c>
      <c r="O1422" s="191">
        <v>0</v>
      </c>
      <c r="P1422" s="192">
        <v>0</v>
      </c>
      <c r="Q1422" s="191">
        <v>0</v>
      </c>
      <c r="R1422" s="192">
        <v>0</v>
      </c>
      <c r="S1422" s="191">
        <v>0</v>
      </c>
      <c r="T1422" s="192">
        <v>0</v>
      </c>
      <c r="U1422" s="191">
        <v>0</v>
      </c>
      <c r="V1422" s="192">
        <v>0</v>
      </c>
      <c r="W1422" s="191">
        <v>0</v>
      </c>
      <c r="X1422" s="192">
        <v>0</v>
      </c>
      <c r="Y1422" s="191">
        <v>0</v>
      </c>
      <c r="Z1422" s="192">
        <v>0</v>
      </c>
      <c r="AA1422" s="191">
        <v>0</v>
      </c>
      <c r="AB1422" s="192">
        <v>0</v>
      </c>
      <c r="AC1422" s="204">
        <f t="shared" si="580"/>
        <v>0</v>
      </c>
      <c r="AD1422" s="204"/>
      <c r="AE1422" s="204"/>
    </row>
    <row r="1423" spans="2:31" x14ac:dyDescent="0.3">
      <c r="B1423" s="210" t="s">
        <v>49</v>
      </c>
      <c r="C1423" s="210"/>
      <c r="D1423" s="210"/>
      <c r="E1423" s="191">
        <v>0</v>
      </c>
      <c r="F1423" s="192">
        <v>0</v>
      </c>
      <c r="G1423" s="191">
        <v>0</v>
      </c>
      <c r="H1423" s="192">
        <v>0</v>
      </c>
      <c r="I1423" s="191">
        <v>0</v>
      </c>
      <c r="J1423" s="192">
        <v>0</v>
      </c>
      <c r="K1423" s="191">
        <v>0</v>
      </c>
      <c r="L1423" s="192">
        <v>0</v>
      </c>
      <c r="M1423" s="191">
        <v>0</v>
      </c>
      <c r="N1423" s="192">
        <v>0</v>
      </c>
      <c r="O1423" s="191">
        <v>0</v>
      </c>
      <c r="P1423" s="192">
        <v>0</v>
      </c>
      <c r="Q1423" s="191">
        <v>0</v>
      </c>
      <c r="R1423" s="192">
        <v>5.0804999999999891</v>
      </c>
      <c r="S1423" s="191">
        <v>7.1966666666666566</v>
      </c>
      <c r="T1423" s="192">
        <v>9.4499999999996948E-2</v>
      </c>
      <c r="U1423" s="191">
        <v>1.822499999999998</v>
      </c>
      <c r="V1423" s="192">
        <v>0</v>
      </c>
      <c r="W1423" s="191">
        <v>0</v>
      </c>
      <c r="X1423" s="192">
        <v>0</v>
      </c>
      <c r="Y1423" s="191">
        <v>0</v>
      </c>
      <c r="Z1423" s="192">
        <v>0</v>
      </c>
      <c r="AA1423" s="191">
        <v>0</v>
      </c>
      <c r="AB1423" s="192">
        <v>0</v>
      </c>
      <c r="AC1423" s="204">
        <f t="shared" si="580"/>
        <v>14.194166666666639</v>
      </c>
      <c r="AD1423" s="204"/>
      <c r="AE1423" s="204"/>
    </row>
    <row r="1424" spans="2:31" x14ac:dyDescent="0.3">
      <c r="B1424" s="210" t="s">
        <v>50</v>
      </c>
      <c r="C1424" s="210"/>
      <c r="D1424" s="210"/>
      <c r="E1424" s="191">
        <v>0</v>
      </c>
      <c r="F1424" s="192">
        <v>0</v>
      </c>
      <c r="G1424" s="191">
        <v>0</v>
      </c>
      <c r="H1424" s="192">
        <v>0</v>
      </c>
      <c r="I1424" s="191">
        <v>0</v>
      </c>
      <c r="J1424" s="192">
        <v>0</v>
      </c>
      <c r="K1424" s="191">
        <v>0</v>
      </c>
      <c r="L1424" s="192">
        <v>0</v>
      </c>
      <c r="M1424" s="191">
        <v>0</v>
      </c>
      <c r="N1424" s="192">
        <v>0</v>
      </c>
      <c r="O1424" s="191">
        <v>0</v>
      </c>
      <c r="P1424" s="192">
        <v>0</v>
      </c>
      <c r="Q1424" s="191">
        <v>0.49883333333333391</v>
      </c>
      <c r="R1424" s="192">
        <v>0</v>
      </c>
      <c r="S1424" s="191">
        <v>0.7644999999999974</v>
      </c>
      <c r="T1424" s="192">
        <v>1.6075000000000026</v>
      </c>
      <c r="U1424" s="191">
        <v>1.8503333333333325</v>
      </c>
      <c r="V1424" s="192">
        <v>0</v>
      </c>
      <c r="W1424" s="191">
        <v>0</v>
      </c>
      <c r="X1424" s="192">
        <v>0</v>
      </c>
      <c r="Y1424" s="191">
        <v>0</v>
      </c>
      <c r="Z1424" s="192">
        <v>0</v>
      </c>
      <c r="AA1424" s="191">
        <v>0</v>
      </c>
      <c r="AB1424" s="192">
        <v>0</v>
      </c>
      <c r="AC1424" s="204">
        <f t="shared" si="580"/>
        <v>4.721166666666667</v>
      </c>
      <c r="AD1424" s="204"/>
      <c r="AE1424" s="204"/>
    </row>
    <row r="1425" spans="2:31" x14ac:dyDescent="0.3">
      <c r="B1425" s="210" t="s">
        <v>106</v>
      </c>
      <c r="C1425" s="210"/>
      <c r="D1425" s="210"/>
      <c r="E1425" s="191">
        <v>0</v>
      </c>
      <c r="F1425" s="192">
        <v>0</v>
      </c>
      <c r="G1425" s="191">
        <v>0</v>
      </c>
      <c r="H1425" s="192">
        <v>0</v>
      </c>
      <c r="I1425" s="191">
        <v>0</v>
      </c>
      <c r="J1425" s="192">
        <v>0</v>
      </c>
      <c r="K1425" s="191">
        <v>0</v>
      </c>
      <c r="L1425" s="192">
        <v>0</v>
      </c>
      <c r="M1425" s="191">
        <v>0</v>
      </c>
      <c r="N1425" s="192">
        <v>0</v>
      </c>
      <c r="O1425" s="191">
        <v>0</v>
      </c>
      <c r="P1425" s="192">
        <v>0</v>
      </c>
      <c r="Q1425" s="191">
        <v>0</v>
      </c>
      <c r="R1425" s="192">
        <v>0</v>
      </c>
      <c r="S1425" s="191">
        <v>0</v>
      </c>
      <c r="T1425" s="192">
        <v>0</v>
      </c>
      <c r="U1425" s="191">
        <v>0.57900000000000018</v>
      </c>
      <c r="V1425" s="192">
        <v>0</v>
      </c>
      <c r="W1425" s="191">
        <v>0</v>
      </c>
      <c r="X1425" s="192">
        <v>0</v>
      </c>
      <c r="Y1425" s="191">
        <v>0</v>
      </c>
      <c r="Z1425" s="192">
        <v>0</v>
      </c>
      <c r="AA1425" s="191">
        <v>0</v>
      </c>
      <c r="AB1425" s="192">
        <v>0</v>
      </c>
      <c r="AC1425" s="204">
        <f t="shared" si="580"/>
        <v>0.57900000000000018</v>
      </c>
      <c r="AD1425" s="204"/>
      <c r="AE1425" s="204"/>
    </row>
    <row r="1426" spans="2:31" x14ac:dyDescent="0.3">
      <c r="B1426" s="210" t="s">
        <v>51</v>
      </c>
      <c r="C1426" s="210"/>
      <c r="D1426" s="210"/>
      <c r="E1426" s="191">
        <v>0</v>
      </c>
      <c r="F1426" s="192">
        <v>0</v>
      </c>
      <c r="G1426" s="191">
        <v>0</v>
      </c>
      <c r="H1426" s="192">
        <v>0</v>
      </c>
      <c r="I1426" s="191">
        <v>0</v>
      </c>
      <c r="J1426" s="192">
        <v>0</v>
      </c>
      <c r="K1426" s="191">
        <v>0</v>
      </c>
      <c r="L1426" s="192">
        <v>0</v>
      </c>
      <c r="M1426" s="191">
        <v>0</v>
      </c>
      <c r="N1426" s="192">
        <v>0</v>
      </c>
      <c r="O1426" s="191">
        <v>0</v>
      </c>
      <c r="P1426" s="192">
        <v>0</v>
      </c>
      <c r="Q1426" s="191">
        <v>24.887333333333334</v>
      </c>
      <c r="R1426" s="192">
        <v>59.495166666666677</v>
      </c>
      <c r="S1426" s="191">
        <v>54.206500000000013</v>
      </c>
      <c r="T1426" s="192">
        <v>18.903833333333342</v>
      </c>
      <c r="U1426" s="191">
        <v>31.118666666666666</v>
      </c>
      <c r="V1426" s="192">
        <v>0</v>
      </c>
      <c r="W1426" s="191">
        <v>0</v>
      </c>
      <c r="X1426" s="192">
        <v>0</v>
      </c>
      <c r="Y1426" s="191">
        <v>0</v>
      </c>
      <c r="Z1426" s="192">
        <v>0</v>
      </c>
      <c r="AA1426" s="191">
        <v>0</v>
      </c>
      <c r="AB1426" s="192">
        <v>0</v>
      </c>
      <c r="AC1426" s="204">
        <f t="shared" si="580"/>
        <v>188.61150000000004</v>
      </c>
      <c r="AD1426" s="204"/>
      <c r="AE1426" s="204"/>
    </row>
    <row r="1427" spans="2:31" x14ac:dyDescent="0.3">
      <c r="B1427" s="210" t="s">
        <v>52</v>
      </c>
      <c r="C1427" s="210"/>
      <c r="D1427" s="210"/>
      <c r="E1427" s="191">
        <v>0</v>
      </c>
      <c r="F1427" s="192">
        <v>0</v>
      </c>
      <c r="G1427" s="191">
        <v>0</v>
      </c>
      <c r="H1427" s="192">
        <v>0</v>
      </c>
      <c r="I1427" s="191">
        <v>0</v>
      </c>
      <c r="J1427" s="192">
        <v>0</v>
      </c>
      <c r="K1427" s="191">
        <v>0</v>
      </c>
      <c r="L1427" s="192">
        <v>0</v>
      </c>
      <c r="M1427" s="191">
        <v>0</v>
      </c>
      <c r="N1427" s="192">
        <v>0</v>
      </c>
      <c r="O1427" s="191">
        <v>0</v>
      </c>
      <c r="P1427" s="192">
        <v>0.83683333333333321</v>
      </c>
      <c r="Q1427" s="191">
        <v>4.3400000000000007</v>
      </c>
      <c r="R1427" s="192">
        <v>3.6399999999999948</v>
      </c>
      <c r="S1427" s="191">
        <v>2.6456666666666679</v>
      </c>
      <c r="T1427" s="192">
        <v>0.91333333333333055</v>
      </c>
      <c r="U1427" s="191">
        <v>0.28733333333333372</v>
      </c>
      <c r="V1427" s="192">
        <v>0</v>
      </c>
      <c r="W1427" s="191">
        <v>0</v>
      </c>
      <c r="X1427" s="192">
        <v>0</v>
      </c>
      <c r="Y1427" s="191">
        <v>0</v>
      </c>
      <c r="Z1427" s="192">
        <v>0</v>
      </c>
      <c r="AA1427" s="191">
        <v>0</v>
      </c>
      <c r="AB1427" s="192">
        <v>0</v>
      </c>
      <c r="AC1427" s="204">
        <f t="shared" si="580"/>
        <v>12.66316666666666</v>
      </c>
      <c r="AD1427" s="204"/>
      <c r="AE1427" s="204"/>
    </row>
    <row r="1428" spans="2:31" x14ac:dyDescent="0.3">
      <c r="B1428" s="210" t="s">
        <v>53</v>
      </c>
      <c r="C1428" s="210"/>
      <c r="D1428" s="210"/>
      <c r="E1428" s="191">
        <v>0</v>
      </c>
      <c r="F1428" s="192">
        <v>0</v>
      </c>
      <c r="G1428" s="191">
        <v>0</v>
      </c>
      <c r="H1428" s="192">
        <v>0</v>
      </c>
      <c r="I1428" s="191">
        <v>0</v>
      </c>
      <c r="J1428" s="192">
        <v>0</v>
      </c>
      <c r="K1428" s="191">
        <v>0</v>
      </c>
      <c r="L1428" s="192">
        <v>0</v>
      </c>
      <c r="M1428" s="191">
        <v>0</v>
      </c>
      <c r="N1428" s="192">
        <v>0</v>
      </c>
      <c r="O1428" s="191">
        <v>0</v>
      </c>
      <c r="P1428" s="192">
        <v>0</v>
      </c>
      <c r="Q1428" s="191">
        <v>6.1666666666662685E-3</v>
      </c>
      <c r="R1428" s="192">
        <v>2.5000000000000946E-3</v>
      </c>
      <c r="S1428" s="191">
        <v>0</v>
      </c>
      <c r="T1428" s="192">
        <v>0</v>
      </c>
      <c r="U1428" s="191">
        <v>1.5070000000000001</v>
      </c>
      <c r="V1428" s="192">
        <v>0</v>
      </c>
      <c r="W1428" s="191">
        <v>0</v>
      </c>
      <c r="X1428" s="192">
        <v>0</v>
      </c>
      <c r="Y1428" s="191">
        <v>0</v>
      </c>
      <c r="Z1428" s="192">
        <v>0</v>
      </c>
      <c r="AA1428" s="191">
        <v>0</v>
      </c>
      <c r="AB1428" s="192">
        <v>0</v>
      </c>
      <c r="AC1428" s="204">
        <f t="shared" si="580"/>
        <v>1.5156666666666665</v>
      </c>
      <c r="AD1428" s="204"/>
      <c r="AE1428" s="204"/>
    </row>
    <row r="1429" spans="2:31" x14ac:dyDescent="0.3">
      <c r="B1429" s="210" t="s">
        <v>54</v>
      </c>
      <c r="C1429" s="210"/>
      <c r="D1429" s="210"/>
      <c r="E1429" s="191">
        <v>0</v>
      </c>
      <c r="F1429" s="192">
        <v>0</v>
      </c>
      <c r="G1429" s="191">
        <v>0</v>
      </c>
      <c r="H1429" s="192">
        <v>0</v>
      </c>
      <c r="I1429" s="191">
        <v>0</v>
      </c>
      <c r="J1429" s="192">
        <v>0</v>
      </c>
      <c r="K1429" s="191">
        <v>0</v>
      </c>
      <c r="L1429" s="192">
        <v>0</v>
      </c>
      <c r="M1429" s="191">
        <v>0</v>
      </c>
      <c r="N1429" s="192">
        <v>0</v>
      </c>
      <c r="O1429" s="191">
        <v>0</v>
      </c>
      <c r="P1429" s="192">
        <v>0</v>
      </c>
      <c r="Q1429" s="191">
        <v>0</v>
      </c>
      <c r="R1429" s="192">
        <v>0</v>
      </c>
      <c r="S1429" s="191">
        <v>0</v>
      </c>
      <c r="T1429" s="192">
        <v>0</v>
      </c>
      <c r="U1429" s="191">
        <v>0</v>
      </c>
      <c r="V1429" s="192">
        <v>0</v>
      </c>
      <c r="W1429" s="191">
        <v>0</v>
      </c>
      <c r="X1429" s="192">
        <v>0</v>
      </c>
      <c r="Y1429" s="191">
        <v>0</v>
      </c>
      <c r="Z1429" s="192">
        <v>0</v>
      </c>
      <c r="AA1429" s="191">
        <v>0</v>
      </c>
      <c r="AB1429" s="192">
        <v>0</v>
      </c>
      <c r="AC1429" s="204">
        <f t="shared" si="580"/>
        <v>0</v>
      </c>
      <c r="AD1429" s="204"/>
      <c r="AE1429" s="204"/>
    </row>
    <row r="1430" spans="2:31" x14ac:dyDescent="0.3">
      <c r="B1430" s="210" t="s">
        <v>55</v>
      </c>
      <c r="C1430" s="210"/>
      <c r="D1430" s="210"/>
      <c r="E1430" s="191">
        <v>0</v>
      </c>
      <c r="F1430" s="192">
        <v>0</v>
      </c>
      <c r="G1430" s="191">
        <v>0</v>
      </c>
      <c r="H1430" s="192">
        <v>0</v>
      </c>
      <c r="I1430" s="191">
        <v>0</v>
      </c>
      <c r="J1430" s="192">
        <v>0</v>
      </c>
      <c r="K1430" s="191">
        <v>0</v>
      </c>
      <c r="L1430" s="192">
        <v>0</v>
      </c>
      <c r="M1430" s="191">
        <v>0</v>
      </c>
      <c r="N1430" s="192">
        <v>0</v>
      </c>
      <c r="O1430" s="191">
        <v>0</v>
      </c>
      <c r="P1430" s="192">
        <v>0</v>
      </c>
      <c r="Q1430" s="191">
        <v>4.8000000000000397E-2</v>
      </c>
      <c r="R1430" s="192">
        <v>0</v>
      </c>
      <c r="S1430" s="191">
        <v>1.4181666666666601</v>
      </c>
      <c r="T1430" s="192">
        <v>1.7399999999999949</v>
      </c>
      <c r="U1430" s="191">
        <v>1.1515000000000013</v>
      </c>
      <c r="V1430" s="192">
        <v>0</v>
      </c>
      <c r="W1430" s="191">
        <v>0</v>
      </c>
      <c r="X1430" s="192">
        <v>0</v>
      </c>
      <c r="Y1430" s="191">
        <v>0</v>
      </c>
      <c r="Z1430" s="192">
        <v>0</v>
      </c>
      <c r="AA1430" s="191">
        <v>0</v>
      </c>
      <c r="AB1430" s="192">
        <v>0</v>
      </c>
      <c r="AC1430" s="204">
        <f t="shared" si="580"/>
        <v>4.357666666666657</v>
      </c>
      <c r="AD1430" s="204"/>
      <c r="AE1430" s="204"/>
    </row>
    <row r="1431" spans="2:31" x14ac:dyDescent="0.3">
      <c r="B1431" s="210" t="s">
        <v>56</v>
      </c>
      <c r="C1431" s="210"/>
      <c r="D1431" s="210"/>
      <c r="E1431" s="191">
        <v>0</v>
      </c>
      <c r="F1431" s="192">
        <v>0</v>
      </c>
      <c r="G1431" s="191">
        <v>0</v>
      </c>
      <c r="H1431" s="192">
        <v>0</v>
      </c>
      <c r="I1431" s="191">
        <v>0</v>
      </c>
      <c r="J1431" s="192">
        <v>0</v>
      </c>
      <c r="K1431" s="191">
        <v>0</v>
      </c>
      <c r="L1431" s="192">
        <v>0</v>
      </c>
      <c r="M1431" s="191">
        <v>0</v>
      </c>
      <c r="N1431" s="192">
        <v>0</v>
      </c>
      <c r="O1431" s="191">
        <v>0</v>
      </c>
      <c r="P1431" s="192">
        <v>0</v>
      </c>
      <c r="Q1431" s="191">
        <v>2.4833333333333334</v>
      </c>
      <c r="R1431" s="192">
        <v>5.5681666666666665</v>
      </c>
      <c r="S1431" s="191">
        <v>5.1938333333333322</v>
      </c>
      <c r="T1431" s="192">
        <v>4.6961666666666666</v>
      </c>
      <c r="U1431" s="191">
        <v>3.5578333333333307</v>
      </c>
      <c r="V1431" s="192">
        <v>0</v>
      </c>
      <c r="W1431" s="191">
        <v>0</v>
      </c>
      <c r="X1431" s="192">
        <v>0</v>
      </c>
      <c r="Y1431" s="191">
        <v>0</v>
      </c>
      <c r="Z1431" s="192">
        <v>0</v>
      </c>
      <c r="AA1431" s="191">
        <v>0</v>
      </c>
      <c r="AB1431" s="192">
        <v>0</v>
      </c>
      <c r="AC1431" s="204">
        <f t="shared" si="580"/>
        <v>21.499333333333329</v>
      </c>
      <c r="AD1431" s="204"/>
      <c r="AE1431" s="204"/>
    </row>
    <row r="1432" spans="2:31" x14ac:dyDescent="0.3">
      <c r="B1432" s="210" t="s">
        <v>112</v>
      </c>
      <c r="C1432" s="210"/>
      <c r="D1432" s="210"/>
      <c r="E1432" s="191">
        <v>0</v>
      </c>
      <c r="F1432" s="192">
        <v>0</v>
      </c>
      <c r="G1432" s="191">
        <v>0</v>
      </c>
      <c r="H1432" s="192">
        <v>0</v>
      </c>
      <c r="I1432" s="191">
        <v>0</v>
      </c>
      <c r="J1432" s="192">
        <v>0</v>
      </c>
      <c r="K1432" s="191">
        <v>0</v>
      </c>
      <c r="L1432" s="192">
        <v>0</v>
      </c>
      <c r="M1432" s="191">
        <v>0</v>
      </c>
      <c r="N1432" s="192">
        <v>0</v>
      </c>
      <c r="O1432" s="191">
        <v>0</v>
      </c>
      <c r="P1432" s="192">
        <v>0</v>
      </c>
      <c r="Q1432" s="191">
        <v>0</v>
      </c>
      <c r="R1432" s="192">
        <v>0</v>
      </c>
      <c r="S1432" s="191">
        <v>0</v>
      </c>
      <c r="T1432" s="192">
        <v>0</v>
      </c>
      <c r="U1432" s="191">
        <v>0</v>
      </c>
      <c r="V1432" s="192">
        <v>0</v>
      </c>
      <c r="W1432" s="191">
        <v>0</v>
      </c>
      <c r="X1432" s="192">
        <v>0</v>
      </c>
      <c r="Y1432" s="191">
        <v>0</v>
      </c>
      <c r="Z1432" s="192">
        <v>0</v>
      </c>
      <c r="AA1432" s="191">
        <v>0</v>
      </c>
      <c r="AB1432" s="192">
        <v>0</v>
      </c>
      <c r="AC1432" s="204">
        <f t="shared" si="580"/>
        <v>0</v>
      </c>
      <c r="AD1432" s="204"/>
      <c r="AE1432" s="204"/>
    </row>
    <row r="1433" spans="2:31" x14ac:dyDescent="0.3">
      <c r="B1433" s="210" t="s">
        <v>57</v>
      </c>
      <c r="C1433" s="210"/>
      <c r="D1433" s="210"/>
      <c r="E1433" s="191">
        <v>0</v>
      </c>
      <c r="F1433" s="192">
        <v>0</v>
      </c>
      <c r="G1433" s="191">
        <v>0</v>
      </c>
      <c r="H1433" s="192">
        <v>0</v>
      </c>
      <c r="I1433" s="191">
        <v>0</v>
      </c>
      <c r="J1433" s="192">
        <v>0</v>
      </c>
      <c r="K1433" s="191">
        <v>0</v>
      </c>
      <c r="L1433" s="192">
        <v>0</v>
      </c>
      <c r="M1433" s="191">
        <v>0</v>
      </c>
      <c r="N1433" s="192">
        <v>0</v>
      </c>
      <c r="O1433" s="191">
        <v>0</v>
      </c>
      <c r="P1433" s="192">
        <v>0</v>
      </c>
      <c r="Q1433" s="191">
        <v>0</v>
      </c>
      <c r="R1433" s="192">
        <v>0</v>
      </c>
      <c r="S1433" s="191">
        <v>0</v>
      </c>
      <c r="T1433" s="192">
        <v>0</v>
      </c>
      <c r="U1433" s="191">
        <v>0</v>
      </c>
      <c r="V1433" s="192">
        <v>0</v>
      </c>
      <c r="W1433" s="191">
        <v>0</v>
      </c>
      <c r="X1433" s="192">
        <v>0</v>
      </c>
      <c r="Y1433" s="191">
        <v>0</v>
      </c>
      <c r="Z1433" s="192">
        <v>0</v>
      </c>
      <c r="AA1433" s="191">
        <v>0</v>
      </c>
      <c r="AB1433" s="192">
        <v>0</v>
      </c>
      <c r="AC1433" s="204">
        <f t="shared" si="580"/>
        <v>0</v>
      </c>
      <c r="AD1433" s="204"/>
      <c r="AE1433" s="204"/>
    </row>
    <row r="1434" spans="2:31" x14ac:dyDescent="0.3">
      <c r="B1434" s="210" t="s">
        <v>58</v>
      </c>
      <c r="C1434" s="210"/>
      <c r="D1434" s="210"/>
      <c r="E1434" s="191">
        <v>0</v>
      </c>
      <c r="F1434" s="192">
        <v>0</v>
      </c>
      <c r="G1434" s="191">
        <v>0</v>
      </c>
      <c r="H1434" s="192">
        <v>0</v>
      </c>
      <c r="I1434" s="191">
        <v>0</v>
      </c>
      <c r="J1434" s="192">
        <v>0</v>
      </c>
      <c r="K1434" s="191">
        <v>0</v>
      </c>
      <c r="L1434" s="192">
        <v>0</v>
      </c>
      <c r="M1434" s="191">
        <v>0</v>
      </c>
      <c r="N1434" s="192">
        <v>0</v>
      </c>
      <c r="O1434" s="191">
        <v>0</v>
      </c>
      <c r="P1434" s="192">
        <v>0</v>
      </c>
      <c r="Q1434" s="191">
        <v>0</v>
      </c>
      <c r="R1434" s="192">
        <v>0</v>
      </c>
      <c r="S1434" s="191">
        <v>0</v>
      </c>
      <c r="T1434" s="192">
        <v>0</v>
      </c>
      <c r="U1434" s="191">
        <v>0</v>
      </c>
      <c r="V1434" s="192">
        <v>0</v>
      </c>
      <c r="W1434" s="191">
        <v>0</v>
      </c>
      <c r="X1434" s="192">
        <v>0</v>
      </c>
      <c r="Y1434" s="191">
        <v>0</v>
      </c>
      <c r="Z1434" s="192">
        <v>0</v>
      </c>
      <c r="AA1434" s="191">
        <v>0</v>
      </c>
      <c r="AB1434" s="192">
        <v>0</v>
      </c>
      <c r="AC1434" s="204">
        <f t="shared" si="580"/>
        <v>0</v>
      </c>
      <c r="AD1434" s="204"/>
      <c r="AE1434" s="204"/>
    </row>
    <row r="1435" spans="2:31" x14ac:dyDescent="0.3">
      <c r="B1435" s="210" t="s">
        <v>113</v>
      </c>
      <c r="C1435" s="210"/>
      <c r="D1435" s="210"/>
      <c r="E1435" s="191">
        <v>0</v>
      </c>
      <c r="F1435" s="192">
        <v>0</v>
      </c>
      <c r="G1435" s="191">
        <v>0</v>
      </c>
      <c r="H1435" s="192">
        <v>0</v>
      </c>
      <c r="I1435" s="191">
        <v>0</v>
      </c>
      <c r="J1435" s="192">
        <v>0</v>
      </c>
      <c r="K1435" s="191">
        <v>0</v>
      </c>
      <c r="L1435" s="192">
        <v>0</v>
      </c>
      <c r="M1435" s="191">
        <v>0</v>
      </c>
      <c r="N1435" s="192">
        <v>0</v>
      </c>
      <c r="O1435" s="191">
        <v>0</v>
      </c>
      <c r="P1435" s="192">
        <v>0</v>
      </c>
      <c r="Q1435" s="191">
        <v>0</v>
      </c>
      <c r="R1435" s="192">
        <v>0</v>
      </c>
      <c r="S1435" s="191">
        <v>0</v>
      </c>
      <c r="T1435" s="192">
        <v>0</v>
      </c>
      <c r="U1435" s="191">
        <v>0</v>
      </c>
      <c r="V1435" s="192">
        <v>0</v>
      </c>
      <c r="W1435" s="191">
        <v>0</v>
      </c>
      <c r="X1435" s="192">
        <v>0</v>
      </c>
      <c r="Y1435" s="191">
        <v>0</v>
      </c>
      <c r="Z1435" s="192">
        <v>0</v>
      </c>
      <c r="AA1435" s="191">
        <v>0</v>
      </c>
      <c r="AB1435" s="192">
        <v>0</v>
      </c>
      <c r="AC1435" s="204">
        <f t="shared" si="580"/>
        <v>0</v>
      </c>
      <c r="AD1435" s="204"/>
      <c r="AE1435" s="204"/>
    </row>
    <row r="1436" spans="2:31" x14ac:dyDescent="0.3">
      <c r="B1436" s="210" t="s">
        <v>59</v>
      </c>
      <c r="C1436" s="210"/>
      <c r="D1436" s="210"/>
      <c r="E1436" s="191">
        <v>0</v>
      </c>
      <c r="F1436" s="192">
        <v>0</v>
      </c>
      <c r="G1436" s="191">
        <v>0</v>
      </c>
      <c r="H1436" s="192">
        <v>0</v>
      </c>
      <c r="I1436" s="191">
        <v>0</v>
      </c>
      <c r="J1436" s="192">
        <v>0</v>
      </c>
      <c r="K1436" s="191">
        <v>0</v>
      </c>
      <c r="L1436" s="192">
        <v>0</v>
      </c>
      <c r="M1436" s="191">
        <v>0.24349999999999988</v>
      </c>
      <c r="N1436" s="192">
        <v>16.843666666666675</v>
      </c>
      <c r="O1436" s="191">
        <v>19.207999999999988</v>
      </c>
      <c r="P1436" s="192">
        <v>18.486333333333338</v>
      </c>
      <c r="Q1436" s="191">
        <v>17.757833333333323</v>
      </c>
      <c r="R1436" s="192">
        <v>17.886666666666653</v>
      </c>
      <c r="S1436" s="191">
        <v>12.334333333333317</v>
      </c>
      <c r="T1436" s="192">
        <v>7.1000000000000068</v>
      </c>
      <c r="U1436" s="191">
        <v>0.13866666666666666</v>
      </c>
      <c r="V1436" s="192">
        <v>0</v>
      </c>
      <c r="W1436" s="191">
        <v>0</v>
      </c>
      <c r="X1436" s="192">
        <v>0</v>
      </c>
      <c r="Y1436" s="191">
        <v>0</v>
      </c>
      <c r="Z1436" s="192">
        <v>0</v>
      </c>
      <c r="AA1436" s="191">
        <v>0</v>
      </c>
      <c r="AB1436" s="192">
        <v>0</v>
      </c>
      <c r="AC1436" s="204">
        <f t="shared" si="580"/>
        <v>109.99899999999997</v>
      </c>
      <c r="AD1436" s="204"/>
      <c r="AE1436" s="204"/>
    </row>
    <row r="1437" spans="2:31" x14ac:dyDescent="0.3">
      <c r="B1437" s="210" t="s">
        <v>60</v>
      </c>
      <c r="C1437" s="210"/>
      <c r="D1437" s="210"/>
      <c r="E1437" s="191">
        <v>0</v>
      </c>
      <c r="F1437" s="192">
        <v>0</v>
      </c>
      <c r="G1437" s="191">
        <v>0</v>
      </c>
      <c r="H1437" s="192">
        <v>0</v>
      </c>
      <c r="I1437" s="191">
        <v>0</v>
      </c>
      <c r="J1437" s="192">
        <v>0</v>
      </c>
      <c r="K1437" s="191">
        <v>0</v>
      </c>
      <c r="L1437" s="192">
        <v>0</v>
      </c>
      <c r="M1437" s="191">
        <v>0</v>
      </c>
      <c r="N1437" s="192">
        <v>0</v>
      </c>
      <c r="O1437" s="191">
        <v>0.20000000000000284</v>
      </c>
      <c r="P1437" s="192">
        <v>0</v>
      </c>
      <c r="Q1437" s="191">
        <v>1.666666666666572E-3</v>
      </c>
      <c r="R1437" s="192">
        <v>5.2166666666664106E-2</v>
      </c>
      <c r="S1437" s="191">
        <v>0</v>
      </c>
      <c r="T1437" s="192">
        <v>0</v>
      </c>
      <c r="U1437" s="191">
        <v>0</v>
      </c>
      <c r="V1437" s="192">
        <v>0</v>
      </c>
      <c r="W1437" s="191">
        <v>0</v>
      </c>
      <c r="X1437" s="192">
        <v>0</v>
      </c>
      <c r="Y1437" s="191">
        <v>0</v>
      </c>
      <c r="Z1437" s="192">
        <v>0</v>
      </c>
      <c r="AA1437" s="191">
        <v>0</v>
      </c>
      <c r="AB1437" s="192">
        <v>0</v>
      </c>
      <c r="AC1437" s="204">
        <f t="shared" si="580"/>
        <v>0.25383333333333352</v>
      </c>
      <c r="AD1437" s="204"/>
      <c r="AE1437" s="204"/>
    </row>
    <row r="1438" spans="2:31" x14ac:dyDescent="0.3">
      <c r="B1438" s="210" t="s">
        <v>61</v>
      </c>
      <c r="C1438" s="210"/>
      <c r="D1438" s="210"/>
      <c r="E1438" s="191">
        <v>0</v>
      </c>
      <c r="F1438" s="192">
        <v>0</v>
      </c>
      <c r="G1438" s="191">
        <v>0</v>
      </c>
      <c r="H1438" s="192">
        <v>0</v>
      </c>
      <c r="I1438" s="191">
        <v>0</v>
      </c>
      <c r="J1438" s="192">
        <v>0</v>
      </c>
      <c r="K1438" s="191">
        <v>0</v>
      </c>
      <c r="L1438" s="192">
        <v>0</v>
      </c>
      <c r="M1438" s="191">
        <v>0</v>
      </c>
      <c r="N1438" s="192">
        <v>0</v>
      </c>
      <c r="O1438" s="191">
        <v>0</v>
      </c>
      <c r="P1438" s="192">
        <v>0</v>
      </c>
      <c r="Q1438" s="191">
        <v>0</v>
      </c>
      <c r="R1438" s="192">
        <v>0</v>
      </c>
      <c r="S1438" s="191">
        <v>0</v>
      </c>
      <c r="T1438" s="192">
        <v>0</v>
      </c>
      <c r="U1438" s="191">
        <v>1.1205000000000003</v>
      </c>
      <c r="V1438" s="192">
        <v>0</v>
      </c>
      <c r="W1438" s="191">
        <v>0</v>
      </c>
      <c r="X1438" s="192">
        <v>0</v>
      </c>
      <c r="Y1438" s="191">
        <v>0</v>
      </c>
      <c r="Z1438" s="192">
        <v>0</v>
      </c>
      <c r="AA1438" s="191">
        <v>0</v>
      </c>
      <c r="AB1438" s="192">
        <v>0</v>
      </c>
      <c r="AC1438" s="204">
        <f t="shared" si="580"/>
        <v>1.1205000000000003</v>
      </c>
      <c r="AD1438" s="204"/>
      <c r="AE1438" s="204"/>
    </row>
    <row r="1439" spans="2:31" x14ac:dyDescent="0.3">
      <c r="B1439" s="210" t="s">
        <v>62</v>
      </c>
      <c r="C1439" s="210"/>
      <c r="D1439" s="210"/>
      <c r="E1439" s="191">
        <v>0</v>
      </c>
      <c r="F1439" s="192">
        <v>0</v>
      </c>
      <c r="G1439" s="191">
        <v>0</v>
      </c>
      <c r="H1439" s="192">
        <v>0</v>
      </c>
      <c r="I1439" s="191">
        <v>0</v>
      </c>
      <c r="J1439" s="192">
        <v>0</v>
      </c>
      <c r="K1439" s="191">
        <v>0</v>
      </c>
      <c r="L1439" s="192">
        <v>0</v>
      </c>
      <c r="M1439" s="191">
        <v>0</v>
      </c>
      <c r="N1439" s="192">
        <v>0</v>
      </c>
      <c r="O1439" s="191">
        <v>0</v>
      </c>
      <c r="P1439" s="192">
        <v>0</v>
      </c>
      <c r="Q1439" s="191">
        <v>0</v>
      </c>
      <c r="R1439" s="192">
        <v>0</v>
      </c>
      <c r="S1439" s="191">
        <v>0</v>
      </c>
      <c r="T1439" s="192">
        <v>0</v>
      </c>
      <c r="U1439" s="191">
        <v>9.4666666666666663E-2</v>
      </c>
      <c r="V1439" s="192">
        <v>0</v>
      </c>
      <c r="W1439" s="191">
        <v>0</v>
      </c>
      <c r="X1439" s="192">
        <v>0</v>
      </c>
      <c r="Y1439" s="191">
        <v>0</v>
      </c>
      <c r="Z1439" s="192">
        <v>0</v>
      </c>
      <c r="AA1439" s="191">
        <v>0</v>
      </c>
      <c r="AB1439" s="192">
        <v>0</v>
      </c>
      <c r="AC1439" s="204">
        <f t="shared" si="580"/>
        <v>9.4666666666666663E-2</v>
      </c>
      <c r="AD1439" s="204"/>
      <c r="AE1439" s="204"/>
    </row>
    <row r="1440" spans="2:31" x14ac:dyDescent="0.3">
      <c r="B1440" s="210" t="s">
        <v>63</v>
      </c>
      <c r="C1440" s="210"/>
      <c r="D1440" s="210"/>
      <c r="E1440" s="191">
        <v>0</v>
      </c>
      <c r="F1440" s="192">
        <v>0</v>
      </c>
      <c r="G1440" s="191">
        <v>0</v>
      </c>
      <c r="H1440" s="192">
        <v>0</v>
      </c>
      <c r="I1440" s="191">
        <v>0</v>
      </c>
      <c r="J1440" s="192">
        <v>0</v>
      </c>
      <c r="K1440" s="191">
        <v>0</v>
      </c>
      <c r="L1440" s="192">
        <v>0</v>
      </c>
      <c r="M1440" s="191">
        <v>0</v>
      </c>
      <c r="N1440" s="192">
        <v>0</v>
      </c>
      <c r="O1440" s="191">
        <v>0</v>
      </c>
      <c r="P1440" s="192">
        <v>0</v>
      </c>
      <c r="Q1440" s="191">
        <v>3.5328333333333299</v>
      </c>
      <c r="R1440" s="192">
        <v>0</v>
      </c>
      <c r="S1440" s="191">
        <v>0</v>
      </c>
      <c r="T1440" s="192">
        <v>0</v>
      </c>
      <c r="U1440" s="191">
        <v>9.3736666666666686</v>
      </c>
      <c r="V1440" s="192">
        <v>0</v>
      </c>
      <c r="W1440" s="191">
        <v>0</v>
      </c>
      <c r="X1440" s="192">
        <v>0</v>
      </c>
      <c r="Y1440" s="191">
        <v>0</v>
      </c>
      <c r="Z1440" s="192">
        <v>0</v>
      </c>
      <c r="AA1440" s="191">
        <v>0</v>
      </c>
      <c r="AB1440" s="192">
        <v>0</v>
      </c>
      <c r="AC1440" s="204">
        <f t="shared" si="580"/>
        <v>12.906499999999998</v>
      </c>
      <c r="AD1440" s="204"/>
      <c r="AE1440" s="204"/>
    </row>
    <row r="1441" spans="2:31" x14ac:dyDescent="0.3">
      <c r="B1441" s="210" t="s">
        <v>64</v>
      </c>
      <c r="C1441" s="210"/>
      <c r="D1441" s="210"/>
      <c r="E1441" s="191">
        <v>0</v>
      </c>
      <c r="F1441" s="192">
        <v>0</v>
      </c>
      <c r="G1441" s="191">
        <v>0</v>
      </c>
      <c r="H1441" s="192">
        <v>0</v>
      </c>
      <c r="I1441" s="191">
        <v>0</v>
      </c>
      <c r="J1441" s="192">
        <v>0</v>
      </c>
      <c r="K1441" s="191">
        <v>0</v>
      </c>
      <c r="L1441" s="192">
        <v>0</v>
      </c>
      <c r="M1441" s="191">
        <v>0</v>
      </c>
      <c r="N1441" s="192">
        <v>0.85550000000000259</v>
      </c>
      <c r="O1441" s="191">
        <v>3.1791666666666698</v>
      </c>
      <c r="P1441" s="192">
        <v>3.2108333333333325</v>
      </c>
      <c r="Q1441" s="191">
        <v>3.0836666666666632</v>
      </c>
      <c r="R1441" s="192">
        <v>2.545666666666663</v>
      </c>
      <c r="S1441" s="191">
        <v>2.742833333333333</v>
      </c>
      <c r="T1441" s="192">
        <v>1.6556666666666662</v>
      </c>
      <c r="U1441" s="191">
        <v>0.88016666666666721</v>
      </c>
      <c r="V1441" s="192">
        <v>0</v>
      </c>
      <c r="W1441" s="191">
        <v>0</v>
      </c>
      <c r="X1441" s="192">
        <v>0</v>
      </c>
      <c r="Y1441" s="191">
        <v>0</v>
      </c>
      <c r="Z1441" s="192">
        <v>0</v>
      </c>
      <c r="AA1441" s="191">
        <v>0</v>
      </c>
      <c r="AB1441" s="192">
        <v>0</v>
      </c>
      <c r="AC1441" s="204">
        <f t="shared" si="580"/>
        <v>18.153499999999998</v>
      </c>
      <c r="AD1441" s="204"/>
      <c r="AE1441" s="204"/>
    </row>
    <row r="1442" spans="2:31" x14ac:dyDescent="0.3">
      <c r="B1442" s="210" t="s">
        <v>105</v>
      </c>
      <c r="C1442" s="210"/>
      <c r="D1442" s="210"/>
      <c r="E1442" s="191">
        <v>0</v>
      </c>
      <c r="F1442" s="192">
        <v>0</v>
      </c>
      <c r="G1442" s="191">
        <v>0</v>
      </c>
      <c r="H1442" s="192">
        <v>0</v>
      </c>
      <c r="I1442" s="191">
        <v>0</v>
      </c>
      <c r="J1442" s="192">
        <v>0</v>
      </c>
      <c r="K1442" s="191">
        <v>0</v>
      </c>
      <c r="L1442" s="192">
        <v>0</v>
      </c>
      <c r="M1442" s="191">
        <v>0</v>
      </c>
      <c r="N1442" s="192">
        <v>0</v>
      </c>
      <c r="O1442" s="191">
        <v>0</v>
      </c>
      <c r="P1442" s="192">
        <v>0</v>
      </c>
      <c r="Q1442" s="191">
        <v>0</v>
      </c>
      <c r="R1442" s="192">
        <v>0</v>
      </c>
      <c r="S1442" s="191">
        <v>0</v>
      </c>
      <c r="T1442" s="192">
        <v>0</v>
      </c>
      <c r="U1442" s="191">
        <v>4.3110000000000008</v>
      </c>
      <c r="V1442" s="192">
        <v>0</v>
      </c>
      <c r="W1442" s="191">
        <v>0</v>
      </c>
      <c r="X1442" s="192">
        <v>0</v>
      </c>
      <c r="Y1442" s="191">
        <v>0</v>
      </c>
      <c r="Z1442" s="192">
        <v>0</v>
      </c>
      <c r="AA1442" s="191">
        <v>0</v>
      </c>
      <c r="AB1442" s="192">
        <v>0</v>
      </c>
      <c r="AC1442" s="204">
        <f t="shared" si="580"/>
        <v>4.3110000000000008</v>
      </c>
      <c r="AD1442" s="204"/>
      <c r="AE1442" s="204"/>
    </row>
    <row r="1443" spans="2:31" x14ac:dyDescent="0.3">
      <c r="B1443" s="210" t="s">
        <v>65</v>
      </c>
      <c r="C1443" s="210"/>
      <c r="D1443" s="210"/>
      <c r="E1443" s="191">
        <v>0</v>
      </c>
      <c r="F1443" s="192">
        <v>0</v>
      </c>
      <c r="G1443" s="191">
        <v>0</v>
      </c>
      <c r="H1443" s="192">
        <v>0</v>
      </c>
      <c r="I1443" s="191">
        <v>0</v>
      </c>
      <c r="J1443" s="192">
        <v>0</v>
      </c>
      <c r="K1443" s="191">
        <v>0</v>
      </c>
      <c r="L1443" s="192">
        <v>0</v>
      </c>
      <c r="M1443" s="191">
        <v>0</v>
      </c>
      <c r="N1443" s="192">
        <v>0</v>
      </c>
      <c r="O1443" s="191">
        <v>0</v>
      </c>
      <c r="P1443" s="192">
        <v>0</v>
      </c>
      <c r="Q1443" s="191">
        <v>0</v>
      </c>
      <c r="R1443" s="192">
        <v>0</v>
      </c>
      <c r="S1443" s="191">
        <v>0</v>
      </c>
      <c r="T1443" s="192">
        <v>0</v>
      </c>
      <c r="U1443" s="191">
        <v>0.37400000000000028</v>
      </c>
      <c r="V1443" s="192">
        <v>0</v>
      </c>
      <c r="W1443" s="191">
        <v>0</v>
      </c>
      <c r="X1443" s="192">
        <v>0</v>
      </c>
      <c r="Y1443" s="191">
        <v>0</v>
      </c>
      <c r="Z1443" s="192">
        <v>0</v>
      </c>
      <c r="AA1443" s="191">
        <v>0</v>
      </c>
      <c r="AB1443" s="192">
        <v>0</v>
      </c>
      <c r="AC1443" s="204">
        <f t="shared" si="580"/>
        <v>0.37400000000000028</v>
      </c>
      <c r="AD1443" s="204"/>
      <c r="AE1443" s="204"/>
    </row>
    <row r="1444" spans="2:31" x14ac:dyDescent="0.3">
      <c r="B1444" s="210" t="s">
        <v>66</v>
      </c>
      <c r="C1444" s="210"/>
      <c r="D1444" s="210"/>
      <c r="E1444" s="191">
        <v>0</v>
      </c>
      <c r="F1444" s="192">
        <v>0</v>
      </c>
      <c r="G1444" s="191">
        <v>0</v>
      </c>
      <c r="H1444" s="192">
        <v>0</v>
      </c>
      <c r="I1444" s="191">
        <v>0</v>
      </c>
      <c r="J1444" s="192">
        <v>0</v>
      </c>
      <c r="K1444" s="191">
        <v>0</v>
      </c>
      <c r="L1444" s="192">
        <v>0</v>
      </c>
      <c r="M1444" s="191">
        <v>0</v>
      </c>
      <c r="N1444" s="192">
        <v>0.60233333333333416</v>
      </c>
      <c r="O1444" s="191">
        <v>3.7906666666666649</v>
      </c>
      <c r="P1444" s="192">
        <v>3.001666666666666</v>
      </c>
      <c r="Q1444" s="191">
        <v>2.4270000000000018</v>
      </c>
      <c r="R1444" s="192">
        <v>2.5886666666666684</v>
      </c>
      <c r="S1444" s="191">
        <v>2.8786666666666645</v>
      </c>
      <c r="T1444" s="192">
        <v>3.1486666666666623</v>
      </c>
      <c r="U1444" s="191">
        <v>2.2495000000000016</v>
      </c>
      <c r="V1444" s="192">
        <v>0</v>
      </c>
      <c r="W1444" s="191">
        <v>0</v>
      </c>
      <c r="X1444" s="192">
        <v>0</v>
      </c>
      <c r="Y1444" s="191">
        <v>0</v>
      </c>
      <c r="Z1444" s="192">
        <v>0</v>
      </c>
      <c r="AA1444" s="191">
        <v>0</v>
      </c>
      <c r="AB1444" s="192">
        <v>0</v>
      </c>
      <c r="AC1444" s="204">
        <f>SUM(E1444:AB1444)</f>
        <v>20.687166666666663</v>
      </c>
      <c r="AD1444" s="204"/>
      <c r="AE1444" s="204"/>
    </row>
    <row r="1445" spans="2:31" x14ac:dyDescent="0.3">
      <c r="B1445" s="210" t="s">
        <v>67</v>
      </c>
      <c r="C1445" s="210"/>
      <c r="D1445" s="210"/>
      <c r="E1445" s="191">
        <v>0</v>
      </c>
      <c r="F1445" s="192">
        <v>0</v>
      </c>
      <c r="G1445" s="191">
        <v>0</v>
      </c>
      <c r="H1445" s="192">
        <v>0</v>
      </c>
      <c r="I1445" s="191">
        <v>0</v>
      </c>
      <c r="J1445" s="192">
        <v>0</v>
      </c>
      <c r="K1445" s="191">
        <v>0</v>
      </c>
      <c r="L1445" s="192">
        <v>0</v>
      </c>
      <c r="M1445" s="191">
        <v>0</v>
      </c>
      <c r="N1445" s="192">
        <v>3.8201666666666667</v>
      </c>
      <c r="O1445" s="191">
        <v>7.3066666666666693</v>
      </c>
      <c r="P1445" s="192">
        <v>9.1926666666666694</v>
      </c>
      <c r="Q1445" s="191">
        <v>8.7426666666666719</v>
      </c>
      <c r="R1445" s="192">
        <v>6.6021666666666734</v>
      </c>
      <c r="S1445" s="191">
        <v>6.6018333333333272</v>
      </c>
      <c r="T1445" s="192">
        <v>6.3395000000000064</v>
      </c>
      <c r="U1445" s="191">
        <v>3.19383333333333</v>
      </c>
      <c r="V1445" s="192">
        <v>0</v>
      </c>
      <c r="W1445" s="191">
        <v>0</v>
      </c>
      <c r="X1445" s="192">
        <v>0</v>
      </c>
      <c r="Y1445" s="191">
        <v>0</v>
      </c>
      <c r="Z1445" s="192">
        <v>0</v>
      </c>
      <c r="AA1445" s="191">
        <v>0</v>
      </c>
      <c r="AB1445" s="192">
        <v>0</v>
      </c>
      <c r="AC1445" s="204">
        <f t="shared" ref="AC1445:AC1458" si="581">SUM(E1445:AB1445)</f>
        <v>51.799500000000016</v>
      </c>
      <c r="AD1445" s="204"/>
      <c r="AE1445" s="204"/>
    </row>
    <row r="1446" spans="2:31" x14ac:dyDescent="0.3">
      <c r="B1446" s="210" t="s">
        <v>68</v>
      </c>
      <c r="C1446" s="210"/>
      <c r="D1446" s="210"/>
      <c r="E1446" s="191">
        <v>0</v>
      </c>
      <c r="F1446" s="192">
        <v>0</v>
      </c>
      <c r="G1446" s="191">
        <v>0</v>
      </c>
      <c r="H1446" s="192">
        <v>0</v>
      </c>
      <c r="I1446" s="191">
        <v>0</v>
      </c>
      <c r="J1446" s="192">
        <v>0</v>
      </c>
      <c r="K1446" s="191">
        <v>0</v>
      </c>
      <c r="L1446" s="192">
        <v>0</v>
      </c>
      <c r="M1446" s="191">
        <v>0</v>
      </c>
      <c r="N1446" s="192">
        <v>0</v>
      </c>
      <c r="O1446" s="191">
        <v>0</v>
      </c>
      <c r="P1446" s="192">
        <v>0</v>
      </c>
      <c r="Q1446" s="191">
        <v>0.19650000000000223</v>
      </c>
      <c r="R1446" s="192">
        <v>4.2333333333334625E-2</v>
      </c>
      <c r="S1446" s="191">
        <v>6.8166666666666251E-2</v>
      </c>
      <c r="T1446" s="192">
        <v>0</v>
      </c>
      <c r="U1446" s="191">
        <v>6.3096666666666676</v>
      </c>
      <c r="V1446" s="192">
        <v>0</v>
      </c>
      <c r="W1446" s="191">
        <v>0</v>
      </c>
      <c r="X1446" s="192">
        <v>0</v>
      </c>
      <c r="Y1446" s="191">
        <v>0</v>
      </c>
      <c r="Z1446" s="192">
        <v>0</v>
      </c>
      <c r="AA1446" s="191">
        <v>0</v>
      </c>
      <c r="AB1446" s="192">
        <v>0</v>
      </c>
      <c r="AC1446" s="204">
        <f t="shared" si="581"/>
        <v>6.6166666666666707</v>
      </c>
      <c r="AD1446" s="204"/>
      <c r="AE1446" s="204"/>
    </row>
    <row r="1447" spans="2:31" x14ac:dyDescent="0.3">
      <c r="B1447" s="210" t="s">
        <v>69</v>
      </c>
      <c r="C1447" s="210"/>
      <c r="D1447" s="210"/>
      <c r="E1447" s="191">
        <v>0</v>
      </c>
      <c r="F1447" s="192">
        <v>0</v>
      </c>
      <c r="G1447" s="191">
        <v>0</v>
      </c>
      <c r="H1447" s="192">
        <v>0</v>
      </c>
      <c r="I1447" s="191">
        <v>0</v>
      </c>
      <c r="J1447" s="192">
        <v>0</v>
      </c>
      <c r="K1447" s="191">
        <v>0</v>
      </c>
      <c r="L1447" s="192">
        <v>0</v>
      </c>
      <c r="M1447" s="191">
        <v>0</v>
      </c>
      <c r="N1447" s="192">
        <v>0</v>
      </c>
      <c r="O1447" s="191">
        <v>0</v>
      </c>
      <c r="P1447" s="192">
        <v>0</v>
      </c>
      <c r="Q1447" s="191">
        <v>3.202333333333331</v>
      </c>
      <c r="R1447" s="192">
        <v>9.3206666666666624</v>
      </c>
      <c r="S1447" s="191">
        <v>9.6501666666666708</v>
      </c>
      <c r="T1447" s="192">
        <v>6.6638333333333302</v>
      </c>
      <c r="U1447" s="191">
        <v>4.4380000000000006</v>
      </c>
      <c r="V1447" s="192">
        <v>0</v>
      </c>
      <c r="W1447" s="191">
        <v>0</v>
      </c>
      <c r="X1447" s="192">
        <v>0</v>
      </c>
      <c r="Y1447" s="191">
        <v>0</v>
      </c>
      <c r="Z1447" s="192">
        <v>0</v>
      </c>
      <c r="AA1447" s="191">
        <v>0</v>
      </c>
      <c r="AB1447" s="192">
        <v>0</v>
      </c>
      <c r="AC1447" s="204">
        <f t="shared" si="581"/>
        <v>33.274999999999991</v>
      </c>
      <c r="AD1447" s="204"/>
      <c r="AE1447" s="204"/>
    </row>
    <row r="1448" spans="2:31" x14ac:dyDescent="0.3">
      <c r="B1448" s="210" t="s">
        <v>70</v>
      </c>
      <c r="C1448" s="210"/>
      <c r="D1448" s="210"/>
      <c r="E1448" s="191">
        <v>0</v>
      </c>
      <c r="F1448" s="192">
        <v>0</v>
      </c>
      <c r="G1448" s="191">
        <v>0</v>
      </c>
      <c r="H1448" s="192">
        <v>0</v>
      </c>
      <c r="I1448" s="191">
        <v>0</v>
      </c>
      <c r="J1448" s="192">
        <v>0</v>
      </c>
      <c r="K1448" s="191">
        <v>0</v>
      </c>
      <c r="L1448" s="192">
        <v>0</v>
      </c>
      <c r="M1448" s="191">
        <v>0</v>
      </c>
      <c r="N1448" s="192">
        <v>0</v>
      </c>
      <c r="O1448" s="191">
        <v>0</v>
      </c>
      <c r="P1448" s="192">
        <v>0</v>
      </c>
      <c r="Q1448" s="191">
        <v>0</v>
      </c>
      <c r="R1448" s="192">
        <v>0</v>
      </c>
      <c r="S1448" s="191">
        <v>0</v>
      </c>
      <c r="T1448" s="192">
        <v>0</v>
      </c>
      <c r="U1448" s="191">
        <v>3.9999999999999151E-3</v>
      </c>
      <c r="V1448" s="192">
        <v>0</v>
      </c>
      <c r="W1448" s="191">
        <v>0</v>
      </c>
      <c r="X1448" s="192">
        <v>0</v>
      </c>
      <c r="Y1448" s="191">
        <v>0</v>
      </c>
      <c r="Z1448" s="192">
        <v>0</v>
      </c>
      <c r="AA1448" s="191">
        <v>0</v>
      </c>
      <c r="AB1448" s="192">
        <v>0</v>
      </c>
      <c r="AC1448" s="204">
        <f t="shared" si="581"/>
        <v>3.9999999999999151E-3</v>
      </c>
      <c r="AD1448" s="204"/>
      <c r="AE1448" s="204"/>
    </row>
    <row r="1449" spans="2:31" x14ac:dyDescent="0.3">
      <c r="B1449" s="210" t="s">
        <v>71</v>
      </c>
      <c r="C1449" s="210"/>
      <c r="D1449" s="210"/>
      <c r="E1449" s="191">
        <v>0</v>
      </c>
      <c r="F1449" s="192">
        <v>0</v>
      </c>
      <c r="G1449" s="191">
        <v>0</v>
      </c>
      <c r="H1449" s="192">
        <v>0</v>
      </c>
      <c r="I1449" s="191">
        <v>0</v>
      </c>
      <c r="J1449" s="192">
        <v>0</v>
      </c>
      <c r="K1449" s="191">
        <v>0</v>
      </c>
      <c r="L1449" s="192">
        <v>0</v>
      </c>
      <c r="M1449" s="191">
        <v>0</v>
      </c>
      <c r="N1449" s="192">
        <v>0</v>
      </c>
      <c r="O1449" s="191">
        <v>0</v>
      </c>
      <c r="P1449" s="192">
        <v>0</v>
      </c>
      <c r="Q1449" s="191">
        <v>0.97833333333333117</v>
      </c>
      <c r="R1449" s="192">
        <v>2.1249999999999951</v>
      </c>
      <c r="S1449" s="191">
        <v>1.4648333333333274</v>
      </c>
      <c r="T1449" s="192">
        <v>0.66049999999999931</v>
      </c>
      <c r="U1449" s="191">
        <v>1.4551666666666654</v>
      </c>
      <c r="V1449" s="192">
        <v>0</v>
      </c>
      <c r="W1449" s="191">
        <v>0</v>
      </c>
      <c r="X1449" s="192">
        <v>0</v>
      </c>
      <c r="Y1449" s="191">
        <v>0</v>
      </c>
      <c r="Z1449" s="192">
        <v>0</v>
      </c>
      <c r="AA1449" s="191">
        <v>0</v>
      </c>
      <c r="AB1449" s="192">
        <v>0</v>
      </c>
      <c r="AC1449" s="204">
        <f t="shared" si="581"/>
        <v>6.6838333333333182</v>
      </c>
      <c r="AD1449" s="204"/>
      <c r="AE1449" s="204"/>
    </row>
    <row r="1450" spans="2:31" x14ac:dyDescent="0.3">
      <c r="B1450" s="210" t="s">
        <v>72</v>
      </c>
      <c r="C1450" s="210"/>
      <c r="D1450" s="210"/>
      <c r="E1450" s="191">
        <v>0</v>
      </c>
      <c r="F1450" s="192">
        <v>0</v>
      </c>
      <c r="G1450" s="191">
        <v>0</v>
      </c>
      <c r="H1450" s="192">
        <v>0</v>
      </c>
      <c r="I1450" s="191">
        <v>0</v>
      </c>
      <c r="J1450" s="192">
        <v>0</v>
      </c>
      <c r="K1450" s="191">
        <v>0</v>
      </c>
      <c r="L1450" s="192">
        <v>0</v>
      </c>
      <c r="M1450" s="191">
        <v>0</v>
      </c>
      <c r="N1450" s="192">
        <v>0</v>
      </c>
      <c r="O1450" s="191">
        <v>0</v>
      </c>
      <c r="P1450" s="192">
        <v>0</v>
      </c>
      <c r="Q1450" s="191">
        <v>0</v>
      </c>
      <c r="R1450" s="192">
        <v>0</v>
      </c>
      <c r="S1450" s="191">
        <v>0</v>
      </c>
      <c r="T1450" s="192">
        <v>0</v>
      </c>
      <c r="U1450" s="191">
        <v>0</v>
      </c>
      <c r="V1450" s="192">
        <v>0</v>
      </c>
      <c r="W1450" s="191">
        <v>0</v>
      </c>
      <c r="X1450" s="192">
        <v>0</v>
      </c>
      <c r="Y1450" s="191">
        <v>0</v>
      </c>
      <c r="Z1450" s="192">
        <v>0</v>
      </c>
      <c r="AA1450" s="191">
        <v>0</v>
      </c>
      <c r="AB1450" s="192">
        <v>0</v>
      </c>
      <c r="AC1450" s="204">
        <f t="shared" si="581"/>
        <v>0</v>
      </c>
      <c r="AD1450" s="204"/>
      <c r="AE1450" s="204"/>
    </row>
    <row r="1451" spans="2:31" x14ac:dyDescent="0.3">
      <c r="B1451" s="210" t="s">
        <v>73</v>
      </c>
      <c r="C1451" s="210"/>
      <c r="D1451" s="210"/>
      <c r="E1451" s="191">
        <v>0</v>
      </c>
      <c r="F1451" s="192">
        <v>0</v>
      </c>
      <c r="G1451" s="191">
        <v>0</v>
      </c>
      <c r="H1451" s="192">
        <v>0</v>
      </c>
      <c r="I1451" s="191">
        <v>0</v>
      </c>
      <c r="J1451" s="192">
        <v>0</v>
      </c>
      <c r="K1451" s="191">
        <v>0</v>
      </c>
      <c r="L1451" s="192">
        <v>0</v>
      </c>
      <c r="M1451" s="191">
        <v>0</v>
      </c>
      <c r="N1451" s="192">
        <v>0</v>
      </c>
      <c r="O1451" s="191">
        <v>0</v>
      </c>
      <c r="P1451" s="192">
        <v>0</v>
      </c>
      <c r="Q1451" s="191">
        <v>3.0056666666666634</v>
      </c>
      <c r="R1451" s="192">
        <v>7.1151666666666662</v>
      </c>
      <c r="S1451" s="191">
        <v>6.8189999999999946</v>
      </c>
      <c r="T1451" s="192">
        <v>4.3205000000000053</v>
      </c>
      <c r="U1451" s="191">
        <v>1.4920000000000013</v>
      </c>
      <c r="V1451" s="192">
        <v>0</v>
      </c>
      <c r="W1451" s="191">
        <v>0</v>
      </c>
      <c r="X1451" s="192">
        <v>0</v>
      </c>
      <c r="Y1451" s="191">
        <v>0</v>
      </c>
      <c r="Z1451" s="192">
        <v>0</v>
      </c>
      <c r="AA1451" s="191">
        <v>0</v>
      </c>
      <c r="AB1451" s="192">
        <v>0</v>
      </c>
      <c r="AC1451" s="204">
        <f t="shared" si="581"/>
        <v>22.752333333333333</v>
      </c>
      <c r="AD1451" s="204"/>
      <c r="AE1451" s="204"/>
    </row>
    <row r="1452" spans="2:31" x14ac:dyDescent="0.3">
      <c r="B1452" s="210" t="s">
        <v>74</v>
      </c>
      <c r="C1452" s="210"/>
      <c r="D1452" s="210"/>
      <c r="E1452" s="191">
        <v>0</v>
      </c>
      <c r="F1452" s="192">
        <v>0</v>
      </c>
      <c r="G1452" s="191">
        <v>0</v>
      </c>
      <c r="H1452" s="192">
        <v>0</v>
      </c>
      <c r="I1452" s="191">
        <v>0</v>
      </c>
      <c r="J1452" s="192">
        <v>0</v>
      </c>
      <c r="K1452" s="191">
        <v>0</v>
      </c>
      <c r="L1452" s="192">
        <v>0</v>
      </c>
      <c r="M1452" s="191">
        <v>0</v>
      </c>
      <c r="N1452" s="192">
        <v>0</v>
      </c>
      <c r="O1452" s="191">
        <v>0</v>
      </c>
      <c r="P1452" s="192">
        <v>0</v>
      </c>
      <c r="Q1452" s="191">
        <v>1.3966666666666667</v>
      </c>
      <c r="R1452" s="192">
        <v>1.3640000000000008</v>
      </c>
      <c r="S1452" s="191">
        <v>0.58150000000000057</v>
      </c>
      <c r="T1452" s="192">
        <v>1.8104999999999996</v>
      </c>
      <c r="U1452" s="191">
        <v>1.3468333333333338</v>
      </c>
      <c r="V1452" s="192">
        <v>0</v>
      </c>
      <c r="W1452" s="191">
        <v>0</v>
      </c>
      <c r="X1452" s="192">
        <v>0</v>
      </c>
      <c r="Y1452" s="191">
        <v>0</v>
      </c>
      <c r="Z1452" s="192">
        <v>0</v>
      </c>
      <c r="AA1452" s="191">
        <v>0</v>
      </c>
      <c r="AB1452" s="192">
        <v>0</v>
      </c>
      <c r="AC1452" s="204">
        <f t="shared" si="581"/>
        <v>6.4995000000000012</v>
      </c>
      <c r="AD1452" s="204"/>
      <c r="AE1452" s="204"/>
    </row>
    <row r="1453" spans="2:31" x14ac:dyDescent="0.3">
      <c r="B1453" s="210" t="s">
        <v>75</v>
      </c>
      <c r="C1453" s="210"/>
      <c r="D1453" s="210"/>
      <c r="E1453" s="191">
        <v>0</v>
      </c>
      <c r="F1453" s="192">
        <v>0</v>
      </c>
      <c r="G1453" s="191">
        <v>0</v>
      </c>
      <c r="H1453" s="192">
        <v>0</v>
      </c>
      <c r="I1453" s="191">
        <v>0</v>
      </c>
      <c r="J1453" s="192">
        <v>0</v>
      </c>
      <c r="K1453" s="191">
        <v>0</v>
      </c>
      <c r="L1453" s="192">
        <v>0</v>
      </c>
      <c r="M1453" s="191">
        <v>0</v>
      </c>
      <c r="N1453" s="192">
        <v>0</v>
      </c>
      <c r="O1453" s="191">
        <v>0</v>
      </c>
      <c r="P1453" s="192">
        <v>0</v>
      </c>
      <c r="Q1453" s="191">
        <v>1.9884999999999986</v>
      </c>
      <c r="R1453" s="192">
        <v>0</v>
      </c>
      <c r="S1453" s="191">
        <v>1.9223333333333319</v>
      </c>
      <c r="T1453" s="192">
        <v>3.1849999999999996</v>
      </c>
      <c r="U1453" s="191">
        <v>5.4958333333333345</v>
      </c>
      <c r="V1453" s="192">
        <v>0</v>
      </c>
      <c r="W1453" s="191">
        <v>0</v>
      </c>
      <c r="X1453" s="192">
        <v>0</v>
      </c>
      <c r="Y1453" s="191">
        <v>0</v>
      </c>
      <c r="Z1453" s="192">
        <v>0</v>
      </c>
      <c r="AA1453" s="191">
        <v>0</v>
      </c>
      <c r="AB1453" s="192">
        <v>0</v>
      </c>
      <c r="AC1453" s="204">
        <f t="shared" si="581"/>
        <v>12.591666666666665</v>
      </c>
      <c r="AD1453" s="204"/>
      <c r="AE1453" s="204"/>
    </row>
    <row r="1454" spans="2:31" x14ac:dyDescent="0.3">
      <c r="B1454" s="210" t="s">
        <v>76</v>
      </c>
      <c r="C1454" s="210"/>
      <c r="D1454" s="210"/>
      <c r="E1454" s="191">
        <v>0</v>
      </c>
      <c r="F1454" s="192">
        <v>0</v>
      </c>
      <c r="G1454" s="191">
        <v>0</v>
      </c>
      <c r="H1454" s="192">
        <v>0</v>
      </c>
      <c r="I1454" s="191">
        <v>0</v>
      </c>
      <c r="J1454" s="192">
        <v>0</v>
      </c>
      <c r="K1454" s="191">
        <v>0</v>
      </c>
      <c r="L1454" s="192">
        <v>0</v>
      </c>
      <c r="M1454" s="191">
        <v>0</v>
      </c>
      <c r="N1454" s="192">
        <v>0</v>
      </c>
      <c r="O1454" s="191">
        <v>0</v>
      </c>
      <c r="P1454" s="192">
        <v>0</v>
      </c>
      <c r="Q1454" s="191">
        <v>0</v>
      </c>
      <c r="R1454" s="192">
        <v>0</v>
      </c>
      <c r="S1454" s="191">
        <v>0</v>
      </c>
      <c r="T1454" s="192">
        <v>0</v>
      </c>
      <c r="U1454" s="191">
        <v>2.5171666666666654</v>
      </c>
      <c r="V1454" s="192">
        <v>0</v>
      </c>
      <c r="W1454" s="191">
        <v>0</v>
      </c>
      <c r="X1454" s="192">
        <v>0</v>
      </c>
      <c r="Y1454" s="191">
        <v>0</v>
      </c>
      <c r="Z1454" s="192">
        <v>0</v>
      </c>
      <c r="AA1454" s="191">
        <v>0</v>
      </c>
      <c r="AB1454" s="192">
        <v>0</v>
      </c>
      <c r="AC1454" s="204">
        <f t="shared" si="581"/>
        <v>2.5171666666666654</v>
      </c>
      <c r="AD1454" s="204"/>
      <c r="AE1454" s="204"/>
    </row>
    <row r="1455" spans="2:31" x14ac:dyDescent="0.3">
      <c r="B1455" s="210" t="s">
        <v>77</v>
      </c>
      <c r="C1455" s="210"/>
      <c r="D1455" s="210"/>
      <c r="E1455" s="191">
        <v>0</v>
      </c>
      <c r="F1455" s="192">
        <v>0</v>
      </c>
      <c r="G1455" s="191">
        <v>0</v>
      </c>
      <c r="H1455" s="192">
        <v>0</v>
      </c>
      <c r="I1455" s="191">
        <v>0</v>
      </c>
      <c r="J1455" s="192">
        <v>0</v>
      </c>
      <c r="K1455" s="191">
        <v>0</v>
      </c>
      <c r="L1455" s="192">
        <v>0</v>
      </c>
      <c r="M1455" s="191">
        <v>0</v>
      </c>
      <c r="N1455" s="192">
        <v>0</v>
      </c>
      <c r="O1455" s="191">
        <v>0</v>
      </c>
      <c r="P1455" s="192">
        <v>0</v>
      </c>
      <c r="Q1455" s="191">
        <v>0.36233333333333206</v>
      </c>
      <c r="R1455" s="192">
        <v>1.0423333333333344</v>
      </c>
      <c r="S1455" s="191">
        <v>2.0743333333333327</v>
      </c>
      <c r="T1455" s="192">
        <v>1.9863333333333368</v>
      </c>
      <c r="U1455" s="191">
        <v>2.7953333333333332</v>
      </c>
      <c r="V1455" s="192">
        <v>0</v>
      </c>
      <c r="W1455" s="191">
        <v>0</v>
      </c>
      <c r="X1455" s="192">
        <v>0</v>
      </c>
      <c r="Y1455" s="191">
        <v>0</v>
      </c>
      <c r="Z1455" s="192">
        <v>0</v>
      </c>
      <c r="AA1455" s="191">
        <v>0</v>
      </c>
      <c r="AB1455" s="192">
        <v>0</v>
      </c>
      <c r="AC1455" s="204">
        <f t="shared" si="581"/>
        <v>8.260666666666669</v>
      </c>
      <c r="AD1455" s="204"/>
      <c r="AE1455" s="204"/>
    </row>
    <row r="1456" spans="2:31" x14ac:dyDescent="0.3">
      <c r="B1456" s="210" t="s">
        <v>78</v>
      </c>
      <c r="C1456" s="210"/>
      <c r="D1456" s="210"/>
      <c r="E1456" s="191">
        <v>0</v>
      </c>
      <c r="F1456" s="192">
        <v>0</v>
      </c>
      <c r="G1456" s="191">
        <v>0</v>
      </c>
      <c r="H1456" s="192">
        <v>0</v>
      </c>
      <c r="I1456" s="191">
        <v>0</v>
      </c>
      <c r="J1456" s="192">
        <v>0</v>
      </c>
      <c r="K1456" s="191">
        <v>0</v>
      </c>
      <c r="L1456" s="192">
        <v>0</v>
      </c>
      <c r="M1456" s="191">
        <v>0</v>
      </c>
      <c r="N1456" s="192">
        <v>0</v>
      </c>
      <c r="O1456" s="191">
        <v>0</v>
      </c>
      <c r="P1456" s="192">
        <v>0</v>
      </c>
      <c r="Q1456" s="191">
        <v>0</v>
      </c>
      <c r="R1456" s="192">
        <v>0</v>
      </c>
      <c r="S1456" s="191">
        <v>0</v>
      </c>
      <c r="T1456" s="192">
        <v>0</v>
      </c>
      <c r="U1456" s="191">
        <v>0</v>
      </c>
      <c r="V1456" s="192">
        <v>0</v>
      </c>
      <c r="W1456" s="191">
        <v>0</v>
      </c>
      <c r="X1456" s="192">
        <v>0</v>
      </c>
      <c r="Y1456" s="191">
        <v>0</v>
      </c>
      <c r="Z1456" s="192">
        <v>0</v>
      </c>
      <c r="AA1456" s="191">
        <v>0</v>
      </c>
      <c r="AB1456" s="192">
        <v>0</v>
      </c>
      <c r="AC1456" s="204">
        <f t="shared" si="581"/>
        <v>0</v>
      </c>
      <c r="AD1456" s="204"/>
      <c r="AE1456" s="204"/>
    </row>
    <row r="1457" spans="2:31" x14ac:dyDescent="0.3">
      <c r="B1457" s="210" t="s">
        <v>79</v>
      </c>
      <c r="C1457" s="210"/>
      <c r="D1457" s="210"/>
      <c r="E1457" s="191">
        <v>0</v>
      </c>
      <c r="F1457" s="192">
        <v>0</v>
      </c>
      <c r="G1457" s="191">
        <v>0</v>
      </c>
      <c r="H1457" s="192">
        <v>0</v>
      </c>
      <c r="I1457" s="191">
        <v>0</v>
      </c>
      <c r="J1457" s="192">
        <v>0</v>
      </c>
      <c r="K1457" s="191">
        <v>0</v>
      </c>
      <c r="L1457" s="192">
        <v>0</v>
      </c>
      <c r="M1457" s="191">
        <v>0</v>
      </c>
      <c r="N1457" s="192">
        <v>0</v>
      </c>
      <c r="O1457" s="191">
        <v>0</v>
      </c>
      <c r="P1457" s="192">
        <v>0</v>
      </c>
      <c r="Q1457" s="191">
        <v>0</v>
      </c>
      <c r="R1457" s="192">
        <v>0</v>
      </c>
      <c r="S1457" s="191">
        <v>0</v>
      </c>
      <c r="T1457" s="192">
        <v>0</v>
      </c>
      <c r="U1457" s="191">
        <v>0</v>
      </c>
      <c r="V1457" s="192">
        <v>0</v>
      </c>
      <c r="W1457" s="191">
        <v>0</v>
      </c>
      <c r="X1457" s="192">
        <v>0</v>
      </c>
      <c r="Y1457" s="191">
        <v>0</v>
      </c>
      <c r="Z1457" s="192">
        <v>0</v>
      </c>
      <c r="AA1457" s="191">
        <v>0</v>
      </c>
      <c r="AB1457" s="192">
        <v>0</v>
      </c>
      <c r="AC1457" s="204">
        <f t="shared" si="581"/>
        <v>0</v>
      </c>
      <c r="AD1457" s="204"/>
      <c r="AE1457" s="204"/>
    </row>
    <row r="1458" spans="2:31" x14ac:dyDescent="0.3">
      <c r="B1458" s="210" t="s">
        <v>80</v>
      </c>
      <c r="C1458" s="210"/>
      <c r="D1458" s="210"/>
      <c r="E1458" s="191">
        <v>0</v>
      </c>
      <c r="F1458" s="192">
        <v>0</v>
      </c>
      <c r="G1458" s="191">
        <v>0</v>
      </c>
      <c r="H1458" s="192">
        <v>0</v>
      </c>
      <c r="I1458" s="191">
        <v>0</v>
      </c>
      <c r="J1458" s="192">
        <v>0</v>
      </c>
      <c r="K1458" s="191">
        <v>0</v>
      </c>
      <c r="L1458" s="192">
        <v>0</v>
      </c>
      <c r="M1458" s="191">
        <v>0</v>
      </c>
      <c r="N1458" s="192">
        <v>0</v>
      </c>
      <c r="O1458" s="191">
        <v>0</v>
      </c>
      <c r="P1458" s="192">
        <v>0</v>
      </c>
      <c r="Q1458" s="191">
        <v>0</v>
      </c>
      <c r="R1458" s="192">
        <v>0</v>
      </c>
      <c r="S1458" s="191">
        <v>0</v>
      </c>
      <c r="T1458" s="192">
        <v>0</v>
      </c>
      <c r="U1458" s="191">
        <v>0</v>
      </c>
      <c r="V1458" s="192">
        <v>0</v>
      </c>
      <c r="W1458" s="191">
        <v>0</v>
      </c>
      <c r="X1458" s="192">
        <v>0</v>
      </c>
      <c r="Y1458" s="191">
        <v>0</v>
      </c>
      <c r="Z1458" s="192">
        <v>0</v>
      </c>
      <c r="AA1458" s="191">
        <v>0</v>
      </c>
      <c r="AB1458" s="192">
        <v>0</v>
      </c>
      <c r="AC1458" s="204">
        <f t="shared" si="581"/>
        <v>0</v>
      </c>
      <c r="AD1458" s="204"/>
      <c r="AE1458" s="204"/>
    </row>
    <row r="1459" spans="2:31" x14ac:dyDescent="0.3">
      <c r="B1459" s="210" t="s">
        <v>88</v>
      </c>
      <c r="C1459" s="210"/>
      <c r="D1459" s="210"/>
      <c r="E1459" s="191">
        <v>0</v>
      </c>
      <c r="F1459" s="192">
        <v>0</v>
      </c>
      <c r="G1459" s="191">
        <v>0</v>
      </c>
      <c r="H1459" s="192">
        <v>0</v>
      </c>
      <c r="I1459" s="191">
        <v>0</v>
      </c>
      <c r="J1459" s="192">
        <v>0</v>
      </c>
      <c r="K1459" s="191">
        <v>0</v>
      </c>
      <c r="L1459" s="192">
        <v>0</v>
      </c>
      <c r="M1459" s="191">
        <v>0</v>
      </c>
      <c r="N1459" s="192">
        <v>0</v>
      </c>
      <c r="O1459" s="191">
        <v>0</v>
      </c>
      <c r="P1459" s="192">
        <v>9.3333333333333213E-2</v>
      </c>
      <c r="Q1459" s="191">
        <v>1.3946666666666674</v>
      </c>
      <c r="R1459" s="192">
        <v>1.709999999999998</v>
      </c>
      <c r="S1459" s="191">
        <v>1.4100000000000008</v>
      </c>
      <c r="T1459" s="192">
        <v>1.5100000000000013</v>
      </c>
      <c r="U1459" s="191">
        <v>1.21</v>
      </c>
      <c r="V1459" s="192">
        <v>0</v>
      </c>
      <c r="W1459" s="191">
        <v>0</v>
      </c>
      <c r="X1459" s="192">
        <v>0</v>
      </c>
      <c r="Y1459" s="191">
        <v>0</v>
      </c>
      <c r="Z1459" s="192">
        <v>0</v>
      </c>
      <c r="AA1459" s="191">
        <v>0</v>
      </c>
      <c r="AB1459" s="192">
        <v>0</v>
      </c>
      <c r="AC1459" s="204">
        <f>SUM(E1459:AB1459)</f>
        <v>7.3280000000000012</v>
      </c>
      <c r="AD1459" s="204"/>
      <c r="AE1459" s="204"/>
    </row>
    <row r="1460" spans="2:31" x14ac:dyDescent="0.3">
      <c r="B1460" s="12" t="s">
        <v>104</v>
      </c>
      <c r="C1460" s="12"/>
      <c r="D1460" s="12"/>
      <c r="E1460" s="191">
        <v>0</v>
      </c>
      <c r="F1460" s="192">
        <v>0</v>
      </c>
      <c r="G1460" s="191">
        <v>0</v>
      </c>
      <c r="H1460" s="192">
        <v>0</v>
      </c>
      <c r="I1460" s="191">
        <v>0</v>
      </c>
      <c r="J1460" s="192">
        <v>0</v>
      </c>
      <c r="K1460" s="191">
        <v>0</v>
      </c>
      <c r="L1460" s="192">
        <v>0</v>
      </c>
      <c r="M1460" s="191">
        <v>0</v>
      </c>
      <c r="N1460" s="192">
        <v>1.3733333333333313</v>
      </c>
      <c r="O1460" s="191">
        <v>0.85550000000000503</v>
      </c>
      <c r="P1460" s="192">
        <v>0.89566666666666916</v>
      </c>
      <c r="Q1460" s="191">
        <v>0.88133333333333075</v>
      </c>
      <c r="R1460" s="192">
        <v>3.9880000000000053</v>
      </c>
      <c r="S1460" s="191">
        <v>5.9176666666666726</v>
      </c>
      <c r="T1460" s="192">
        <v>5.7265000000000033</v>
      </c>
      <c r="U1460" s="191">
        <v>5.9159999999999986</v>
      </c>
      <c r="V1460" s="192">
        <v>0</v>
      </c>
      <c r="W1460" s="191">
        <v>0</v>
      </c>
      <c r="X1460" s="192">
        <v>0</v>
      </c>
      <c r="Y1460" s="191">
        <v>0</v>
      </c>
      <c r="Z1460" s="192">
        <v>0</v>
      </c>
      <c r="AA1460" s="191">
        <v>0</v>
      </c>
      <c r="AB1460" s="192">
        <v>0</v>
      </c>
      <c r="AC1460" s="204">
        <f t="shared" ref="AC1460:AC1465" si="582">SUM(E1460:AB1460)</f>
        <v>25.554000000000016</v>
      </c>
      <c r="AD1460" s="204"/>
      <c r="AE1460" s="204"/>
    </row>
    <row r="1461" spans="2:31" x14ac:dyDescent="0.3">
      <c r="B1461" s="148" t="s">
        <v>101</v>
      </c>
      <c r="C1461" s="12"/>
      <c r="D1461" s="12"/>
      <c r="E1461" s="191">
        <v>0</v>
      </c>
      <c r="F1461" s="192">
        <v>0</v>
      </c>
      <c r="G1461" s="191">
        <v>0</v>
      </c>
      <c r="H1461" s="192">
        <v>0</v>
      </c>
      <c r="I1461" s="191">
        <v>0</v>
      </c>
      <c r="J1461" s="192">
        <v>0</v>
      </c>
      <c r="K1461" s="191">
        <v>0</v>
      </c>
      <c r="L1461" s="192">
        <v>0</v>
      </c>
      <c r="M1461" s="191">
        <v>0</v>
      </c>
      <c r="N1461" s="192">
        <v>0</v>
      </c>
      <c r="O1461" s="191">
        <v>0</v>
      </c>
      <c r="P1461" s="192">
        <v>0</v>
      </c>
      <c r="Q1461" s="191">
        <v>0</v>
      </c>
      <c r="R1461" s="192">
        <v>0</v>
      </c>
      <c r="S1461" s="191">
        <v>0</v>
      </c>
      <c r="T1461" s="192">
        <v>0</v>
      </c>
      <c r="U1461" s="191">
        <v>13.116833333333338</v>
      </c>
      <c r="V1461" s="192">
        <v>0</v>
      </c>
      <c r="W1461" s="191">
        <v>0</v>
      </c>
      <c r="X1461" s="192">
        <v>0</v>
      </c>
      <c r="Y1461" s="191">
        <v>0</v>
      </c>
      <c r="Z1461" s="192">
        <v>0</v>
      </c>
      <c r="AA1461" s="191">
        <v>0</v>
      </c>
      <c r="AB1461" s="192">
        <v>0</v>
      </c>
      <c r="AC1461" s="204">
        <f t="shared" si="582"/>
        <v>13.116833333333338</v>
      </c>
      <c r="AD1461" s="204"/>
      <c r="AE1461" s="204"/>
    </row>
    <row r="1462" spans="2:31" x14ac:dyDescent="0.3">
      <c r="B1462" s="148" t="s">
        <v>102</v>
      </c>
      <c r="C1462" s="12"/>
      <c r="D1462" s="12"/>
      <c r="E1462" s="191">
        <v>0</v>
      </c>
      <c r="F1462" s="192">
        <v>0</v>
      </c>
      <c r="G1462" s="191">
        <v>0</v>
      </c>
      <c r="H1462" s="192">
        <v>0</v>
      </c>
      <c r="I1462" s="191">
        <v>0</v>
      </c>
      <c r="J1462" s="192">
        <v>0</v>
      </c>
      <c r="K1462" s="191">
        <v>0</v>
      </c>
      <c r="L1462" s="192">
        <v>0.70533333333333315</v>
      </c>
      <c r="M1462" s="191">
        <v>0</v>
      </c>
      <c r="N1462" s="192">
        <v>0</v>
      </c>
      <c r="O1462" s="191">
        <v>0</v>
      </c>
      <c r="P1462" s="192">
        <v>0</v>
      </c>
      <c r="Q1462" s="191">
        <v>0</v>
      </c>
      <c r="R1462" s="192">
        <v>0</v>
      </c>
      <c r="S1462" s="191">
        <v>0</v>
      </c>
      <c r="T1462" s="192">
        <v>0</v>
      </c>
      <c r="U1462" s="191">
        <v>0</v>
      </c>
      <c r="V1462" s="192">
        <v>3.3801666666666672</v>
      </c>
      <c r="W1462" s="191">
        <v>1.892166666666665</v>
      </c>
      <c r="X1462" s="192">
        <v>0</v>
      </c>
      <c r="Y1462" s="191">
        <v>0</v>
      </c>
      <c r="Z1462" s="192">
        <v>0</v>
      </c>
      <c r="AA1462" s="191">
        <v>0</v>
      </c>
      <c r="AB1462" s="192">
        <v>0</v>
      </c>
      <c r="AC1462" s="204">
        <f t="shared" si="582"/>
        <v>5.977666666666666</v>
      </c>
      <c r="AD1462" s="204"/>
      <c r="AE1462" s="204"/>
    </row>
    <row r="1463" spans="2:31" x14ac:dyDescent="0.3">
      <c r="B1463" s="148" t="s">
        <v>103</v>
      </c>
      <c r="C1463" s="12"/>
      <c r="D1463" s="12"/>
      <c r="E1463" s="191">
        <v>0</v>
      </c>
      <c r="F1463" s="192">
        <v>0</v>
      </c>
      <c r="G1463" s="191">
        <v>0</v>
      </c>
      <c r="H1463" s="192">
        <v>0</v>
      </c>
      <c r="I1463" s="191">
        <v>0</v>
      </c>
      <c r="J1463" s="192">
        <v>0</v>
      </c>
      <c r="K1463" s="191">
        <v>0</v>
      </c>
      <c r="L1463" s="192">
        <v>0</v>
      </c>
      <c r="M1463" s="191">
        <v>0</v>
      </c>
      <c r="N1463" s="192">
        <v>0</v>
      </c>
      <c r="O1463" s="191">
        <v>0</v>
      </c>
      <c r="P1463" s="192">
        <v>0</v>
      </c>
      <c r="Q1463" s="191">
        <v>34.36716666666667</v>
      </c>
      <c r="R1463" s="192">
        <v>80.773166666666711</v>
      </c>
      <c r="S1463" s="191">
        <v>80.856833333333398</v>
      </c>
      <c r="T1463" s="192">
        <v>79.943666666666644</v>
      </c>
      <c r="U1463" s="191">
        <v>69.883666666666684</v>
      </c>
      <c r="V1463" s="192">
        <v>3.7006666666666672</v>
      </c>
      <c r="W1463" s="191">
        <v>0</v>
      </c>
      <c r="X1463" s="192">
        <v>0</v>
      </c>
      <c r="Y1463" s="191">
        <v>0</v>
      </c>
      <c r="Z1463" s="192">
        <v>0</v>
      </c>
      <c r="AA1463" s="191">
        <v>0</v>
      </c>
      <c r="AB1463" s="192">
        <v>0</v>
      </c>
      <c r="AC1463" s="204">
        <f t="shared" si="582"/>
        <v>349.52516666666679</v>
      </c>
      <c r="AD1463" s="204"/>
      <c r="AE1463" s="204"/>
    </row>
    <row r="1464" spans="2:31" s="148" customFormat="1" x14ac:dyDescent="0.3">
      <c r="B1464" s="148" t="s">
        <v>119</v>
      </c>
      <c r="C1464" s="12"/>
      <c r="D1464" s="12"/>
      <c r="E1464" s="191">
        <v>0</v>
      </c>
      <c r="F1464" s="192">
        <v>0</v>
      </c>
      <c r="G1464" s="191">
        <v>0</v>
      </c>
      <c r="H1464" s="192">
        <v>0</v>
      </c>
      <c r="I1464" s="191">
        <v>0</v>
      </c>
      <c r="J1464" s="192">
        <v>0</v>
      </c>
      <c r="K1464" s="191">
        <v>0</v>
      </c>
      <c r="L1464" s="192">
        <v>0</v>
      </c>
      <c r="M1464" s="191">
        <v>0</v>
      </c>
      <c r="N1464" s="192">
        <v>0</v>
      </c>
      <c r="O1464" s="191">
        <v>0</v>
      </c>
      <c r="P1464" s="192">
        <v>0</v>
      </c>
      <c r="Q1464" s="191">
        <v>0</v>
      </c>
      <c r="R1464" s="192">
        <v>0</v>
      </c>
      <c r="S1464" s="191">
        <v>0</v>
      </c>
      <c r="T1464" s="192">
        <v>0</v>
      </c>
      <c r="U1464" s="191">
        <v>0</v>
      </c>
      <c r="V1464" s="192">
        <v>0</v>
      </c>
      <c r="W1464" s="191">
        <v>0</v>
      </c>
      <c r="X1464" s="192">
        <v>0</v>
      </c>
      <c r="Y1464" s="191">
        <v>0</v>
      </c>
      <c r="Z1464" s="192">
        <v>0</v>
      </c>
      <c r="AA1464" s="191">
        <v>0</v>
      </c>
      <c r="AB1464" s="192">
        <v>0</v>
      </c>
      <c r="AC1464" s="204">
        <f t="shared" si="582"/>
        <v>0</v>
      </c>
      <c r="AD1464" s="204"/>
      <c r="AE1464" s="204"/>
    </row>
    <row r="1465" spans="2:31" s="148" customFormat="1" x14ac:dyDescent="0.3">
      <c r="B1465" s="148" t="s">
        <v>120</v>
      </c>
      <c r="C1465" s="12"/>
      <c r="D1465" s="12"/>
      <c r="E1465" s="191">
        <v>0</v>
      </c>
      <c r="F1465" s="192">
        <v>0</v>
      </c>
      <c r="G1465" s="191">
        <v>0</v>
      </c>
      <c r="H1465" s="192">
        <v>0</v>
      </c>
      <c r="I1465" s="191">
        <v>0</v>
      </c>
      <c r="J1465" s="192">
        <v>0</v>
      </c>
      <c r="K1465" s="191">
        <v>0</v>
      </c>
      <c r="L1465" s="192">
        <v>0</v>
      </c>
      <c r="M1465" s="191">
        <v>0</v>
      </c>
      <c r="N1465" s="192">
        <v>0</v>
      </c>
      <c r="O1465" s="191">
        <v>0</v>
      </c>
      <c r="P1465" s="192">
        <v>0</v>
      </c>
      <c r="Q1465" s="191">
        <v>0</v>
      </c>
      <c r="R1465" s="192">
        <v>0</v>
      </c>
      <c r="S1465" s="191">
        <v>0</v>
      </c>
      <c r="T1465" s="192">
        <v>0</v>
      </c>
      <c r="U1465" s="191">
        <v>0</v>
      </c>
      <c r="V1465" s="192">
        <v>0</v>
      </c>
      <c r="W1465" s="191">
        <v>0</v>
      </c>
      <c r="X1465" s="192">
        <v>0</v>
      </c>
      <c r="Y1465" s="191">
        <v>0</v>
      </c>
      <c r="Z1465" s="192">
        <v>0</v>
      </c>
      <c r="AA1465" s="191">
        <v>0</v>
      </c>
      <c r="AB1465" s="192">
        <v>0</v>
      </c>
      <c r="AC1465" s="204">
        <f t="shared" si="582"/>
        <v>0</v>
      </c>
      <c r="AD1465" s="204"/>
      <c r="AE1465" s="204"/>
    </row>
    <row r="1466" spans="2:31" x14ac:dyDescent="0.3">
      <c r="B1466" s="13" t="s">
        <v>2</v>
      </c>
      <c r="C1466" s="13"/>
      <c r="D1466" s="13"/>
      <c r="E1466" s="14">
        <f>SUM(E1411:E1465)</f>
        <v>0</v>
      </c>
      <c r="F1466" s="14">
        <f t="shared" ref="F1466" si="583">SUM(F1411:F1465)</f>
        <v>0</v>
      </c>
      <c r="G1466" s="14">
        <f t="shared" ref="G1466" si="584">SUM(G1411:G1465)</f>
        <v>0</v>
      </c>
      <c r="H1466" s="14">
        <f t="shared" ref="H1466" si="585">SUM(H1411:H1465)</f>
        <v>0</v>
      </c>
      <c r="I1466" s="14">
        <f t="shared" ref="I1466" si="586">SUM(I1411:I1465)</f>
        <v>0</v>
      </c>
      <c r="J1466" s="14">
        <f t="shared" ref="J1466" si="587">SUM(J1411:J1465)</f>
        <v>0</v>
      </c>
      <c r="K1466" s="14">
        <f t="shared" ref="K1466" si="588">SUM(K1411:K1465)</f>
        <v>0</v>
      </c>
      <c r="L1466" s="14">
        <f t="shared" ref="L1466" si="589">SUM(L1411:L1465)</f>
        <v>0.70533333333333315</v>
      </c>
      <c r="M1466" s="14">
        <f t="shared" ref="M1466" si="590">SUM(M1411:M1465)</f>
        <v>0.24349999999999988</v>
      </c>
      <c r="N1466" s="14">
        <f t="shared" ref="N1466" si="591">SUM(N1411:N1465)</f>
        <v>23.495000000000008</v>
      </c>
      <c r="O1466" s="14">
        <f t="shared" ref="O1466" si="592">SUM(O1411:O1465)</f>
        <v>34.540000000000006</v>
      </c>
      <c r="P1466" s="14">
        <f t="shared" ref="P1466" si="593">SUM(P1411:P1465)</f>
        <v>35.81866666666668</v>
      </c>
      <c r="Q1466" s="14">
        <f t="shared" ref="Q1466" si="594">SUM(Q1411:Q1465)</f>
        <v>119.55716666666666</v>
      </c>
      <c r="R1466" s="14">
        <f t="shared" ref="R1466" si="595">SUM(R1411:R1465)</f>
        <v>217.57850000000008</v>
      </c>
      <c r="S1466" s="14">
        <f t="shared" ref="S1466" si="596">SUM(S1411:S1465)</f>
        <v>214.13216666666671</v>
      </c>
      <c r="T1466" s="14">
        <f t="shared" ref="T1466" si="597">SUM(T1411:T1465)</f>
        <v>162.04116666666667</v>
      </c>
      <c r="U1466" s="14">
        <f t="shared" ref="U1466" si="598">SUM(U1411:U1465)</f>
        <v>201.20366666666672</v>
      </c>
      <c r="V1466" s="14">
        <f t="shared" ref="V1466" si="599">SUM(V1411:V1465)</f>
        <v>7.0886666666666676</v>
      </c>
      <c r="W1466" s="14">
        <f t="shared" ref="W1466" si="600">SUM(W1411:W1465)</f>
        <v>1.892166666666665</v>
      </c>
      <c r="X1466" s="14">
        <f t="shared" ref="X1466" si="601">SUM(X1411:X1465)</f>
        <v>0</v>
      </c>
      <c r="Y1466" s="14">
        <f t="shared" ref="Y1466" si="602">SUM(Y1411:Y1465)</f>
        <v>0</v>
      </c>
      <c r="Z1466" s="14">
        <f t="shared" ref="Z1466" si="603">SUM(Z1411:Z1465)</f>
        <v>0</v>
      </c>
      <c r="AA1466" s="14">
        <f t="shared" ref="AA1466" si="604">SUM(AA1411:AA1465)</f>
        <v>0</v>
      </c>
      <c r="AB1466" s="14">
        <f t="shared" ref="AB1466" si="605">SUM(AB1411:AB1465)</f>
        <v>0</v>
      </c>
      <c r="AC1466" s="215">
        <f>SUM(AC1411:AE1465)</f>
        <v>1018.296</v>
      </c>
      <c r="AD1466" s="215"/>
      <c r="AE1466" s="215"/>
    </row>
    <row r="1467" spans="2:31" x14ac:dyDescent="0.3">
      <c r="B1467" s="15"/>
      <c r="C1467" s="16"/>
      <c r="D1467" s="17"/>
      <c r="E1467" s="17"/>
      <c r="F1467" s="17"/>
      <c r="G1467" s="17"/>
      <c r="H1467" s="17"/>
      <c r="I1467" s="17"/>
      <c r="J1467" s="17"/>
      <c r="K1467" s="17"/>
      <c r="L1467" s="17"/>
      <c r="M1467" s="17"/>
      <c r="N1467" s="17"/>
      <c r="O1467" s="17"/>
      <c r="P1467" s="17"/>
      <c r="Q1467" s="17"/>
      <c r="R1467" s="17"/>
      <c r="S1467" s="17"/>
      <c r="T1467" s="17"/>
      <c r="U1467" s="17"/>
      <c r="V1467" s="17"/>
      <c r="W1467" s="17"/>
      <c r="X1467" s="17"/>
      <c r="Y1467" s="17"/>
      <c r="Z1467" s="17"/>
      <c r="AA1467" s="17"/>
    </row>
    <row r="1468" spans="2:31" x14ac:dyDescent="0.3">
      <c r="B1468" s="15"/>
      <c r="C1468" s="16"/>
      <c r="D1468" s="17"/>
      <c r="E1468" s="17"/>
      <c r="F1468" s="17"/>
      <c r="G1468" s="17"/>
      <c r="H1468" s="17"/>
      <c r="I1468" s="17"/>
      <c r="J1468" s="17"/>
      <c r="K1468" s="17"/>
      <c r="L1468" s="17"/>
      <c r="M1468" s="17"/>
      <c r="N1468" s="17"/>
      <c r="O1468" s="17"/>
      <c r="P1468" s="17"/>
      <c r="Q1468" s="17"/>
      <c r="R1468" s="17"/>
      <c r="S1468" s="17"/>
      <c r="T1468" s="17"/>
      <c r="U1468" s="17"/>
      <c r="V1468" s="17"/>
      <c r="W1468" s="17"/>
      <c r="X1468" s="17"/>
      <c r="Y1468" s="17"/>
      <c r="Z1468" s="17"/>
      <c r="AA1468" s="17"/>
    </row>
    <row r="1469" spans="2:31" x14ac:dyDescent="0.3">
      <c r="B1469" s="8">
        <f>'Resumen-Mensual'!$AC$22</f>
        <v>45041</v>
      </c>
    </row>
    <row r="1470" spans="2:31" x14ac:dyDescent="0.3">
      <c r="B1470" s="8"/>
    </row>
    <row r="1471" spans="2:31" x14ac:dyDescent="0.3">
      <c r="B1471" s="9" t="s">
        <v>81</v>
      </c>
      <c r="C1471" s="10"/>
      <c r="D1471" s="10"/>
      <c r="E1471" s="11">
        <v>1</v>
      </c>
      <c r="F1471" s="11">
        <v>2</v>
      </c>
      <c r="G1471" s="11">
        <v>3</v>
      </c>
      <c r="H1471" s="11">
        <v>4</v>
      </c>
      <c r="I1471" s="11">
        <v>5</v>
      </c>
      <c r="J1471" s="11">
        <v>6</v>
      </c>
      <c r="K1471" s="11">
        <v>7</v>
      </c>
      <c r="L1471" s="11">
        <v>8</v>
      </c>
      <c r="M1471" s="11">
        <v>9</v>
      </c>
      <c r="N1471" s="11">
        <v>10</v>
      </c>
      <c r="O1471" s="11">
        <v>11</v>
      </c>
      <c r="P1471" s="11">
        <v>12</v>
      </c>
      <c r="Q1471" s="11">
        <v>13</v>
      </c>
      <c r="R1471" s="11">
        <v>14</v>
      </c>
      <c r="S1471" s="11">
        <v>15</v>
      </c>
      <c r="T1471" s="11">
        <v>16</v>
      </c>
      <c r="U1471" s="11">
        <v>17</v>
      </c>
      <c r="V1471" s="11">
        <v>18</v>
      </c>
      <c r="W1471" s="11">
        <v>19</v>
      </c>
      <c r="X1471" s="11">
        <v>20</v>
      </c>
      <c r="Y1471" s="11">
        <v>21</v>
      </c>
      <c r="Z1471" s="11">
        <v>22</v>
      </c>
      <c r="AA1471" s="11">
        <v>23</v>
      </c>
      <c r="AB1471" s="11">
        <v>24</v>
      </c>
      <c r="AC1471" s="213" t="s">
        <v>2</v>
      </c>
      <c r="AD1471" s="213"/>
      <c r="AE1471" s="213"/>
    </row>
    <row r="1472" spans="2:31" x14ac:dyDescent="0.3">
      <c r="B1472" s="210" t="s">
        <v>37</v>
      </c>
      <c r="C1472" s="210"/>
      <c r="D1472" s="210"/>
      <c r="E1472" s="193">
        <v>0</v>
      </c>
      <c r="F1472" s="194">
        <v>0</v>
      </c>
      <c r="G1472" s="193">
        <v>0</v>
      </c>
      <c r="H1472" s="194">
        <v>0</v>
      </c>
      <c r="I1472" s="193">
        <v>0</v>
      </c>
      <c r="J1472" s="194">
        <v>0</v>
      </c>
      <c r="K1472" s="193">
        <v>0</v>
      </c>
      <c r="L1472" s="194">
        <v>0</v>
      </c>
      <c r="M1472" s="193">
        <v>0</v>
      </c>
      <c r="N1472" s="194">
        <v>0</v>
      </c>
      <c r="O1472" s="193">
        <v>0</v>
      </c>
      <c r="P1472" s="194">
        <v>0</v>
      </c>
      <c r="Q1472" s="193">
        <v>1.7608333333333339</v>
      </c>
      <c r="R1472" s="194">
        <v>2.3881666666666659</v>
      </c>
      <c r="S1472" s="193">
        <v>2.2035000000000009</v>
      </c>
      <c r="T1472" s="194">
        <v>2.1133333333333337</v>
      </c>
      <c r="U1472" s="193">
        <v>0.47116666666666634</v>
      </c>
      <c r="V1472" s="194">
        <v>0</v>
      </c>
      <c r="W1472" s="193">
        <v>0</v>
      </c>
      <c r="X1472" s="194">
        <v>0</v>
      </c>
      <c r="Y1472" s="193">
        <v>0</v>
      </c>
      <c r="Z1472" s="194">
        <v>0</v>
      </c>
      <c r="AA1472" s="193">
        <v>0</v>
      </c>
      <c r="AB1472" s="194">
        <v>0</v>
      </c>
      <c r="AC1472" s="204">
        <f t="shared" ref="AC1472:AC1504" si="606">SUM(E1472:AB1472)</f>
        <v>8.9370000000000012</v>
      </c>
      <c r="AD1472" s="204"/>
      <c r="AE1472" s="204"/>
    </row>
    <row r="1473" spans="2:31" x14ac:dyDescent="0.3">
      <c r="B1473" s="210" t="s">
        <v>38</v>
      </c>
      <c r="C1473" s="210"/>
      <c r="D1473" s="210"/>
      <c r="E1473" s="193">
        <v>0</v>
      </c>
      <c r="F1473" s="194">
        <v>0</v>
      </c>
      <c r="G1473" s="193">
        <v>0</v>
      </c>
      <c r="H1473" s="194">
        <v>0</v>
      </c>
      <c r="I1473" s="193">
        <v>0</v>
      </c>
      <c r="J1473" s="194">
        <v>0</v>
      </c>
      <c r="K1473" s="193">
        <v>0</v>
      </c>
      <c r="L1473" s="194">
        <v>0</v>
      </c>
      <c r="M1473" s="193">
        <v>0</v>
      </c>
      <c r="N1473" s="194">
        <v>0</v>
      </c>
      <c r="O1473" s="193">
        <v>0</v>
      </c>
      <c r="P1473" s="194">
        <v>0</v>
      </c>
      <c r="Q1473" s="193">
        <v>0.31033333333333296</v>
      </c>
      <c r="R1473" s="194">
        <v>0.36966666666666675</v>
      </c>
      <c r="S1473" s="193">
        <v>0.30666666666666642</v>
      </c>
      <c r="T1473" s="194">
        <v>2.1333333333333204E-2</v>
      </c>
      <c r="U1473" s="193">
        <v>0.16949999999999993</v>
      </c>
      <c r="V1473" s="194">
        <v>0</v>
      </c>
      <c r="W1473" s="193">
        <v>0</v>
      </c>
      <c r="X1473" s="194">
        <v>0</v>
      </c>
      <c r="Y1473" s="193">
        <v>0</v>
      </c>
      <c r="Z1473" s="194">
        <v>0</v>
      </c>
      <c r="AA1473" s="193">
        <v>0</v>
      </c>
      <c r="AB1473" s="194">
        <v>0</v>
      </c>
      <c r="AC1473" s="204">
        <f t="shared" si="606"/>
        <v>1.1774999999999993</v>
      </c>
      <c r="AD1473" s="204"/>
      <c r="AE1473" s="204"/>
    </row>
    <row r="1474" spans="2:31" x14ac:dyDescent="0.3">
      <c r="B1474" s="210" t="s">
        <v>39</v>
      </c>
      <c r="C1474" s="210"/>
      <c r="D1474" s="210"/>
      <c r="E1474" s="193">
        <v>0</v>
      </c>
      <c r="F1474" s="194">
        <v>0</v>
      </c>
      <c r="G1474" s="193">
        <v>0</v>
      </c>
      <c r="H1474" s="194">
        <v>0</v>
      </c>
      <c r="I1474" s="193">
        <v>0</v>
      </c>
      <c r="J1474" s="194">
        <v>0</v>
      </c>
      <c r="K1474" s="193">
        <v>0</v>
      </c>
      <c r="L1474" s="194">
        <v>0</v>
      </c>
      <c r="M1474" s="193">
        <v>0</v>
      </c>
      <c r="N1474" s="194">
        <v>0</v>
      </c>
      <c r="O1474" s="193">
        <v>0</v>
      </c>
      <c r="P1474" s="194">
        <v>0</v>
      </c>
      <c r="Q1474" s="193">
        <v>1.3064999999999998</v>
      </c>
      <c r="R1474" s="194">
        <v>2.3985000000000003</v>
      </c>
      <c r="S1474" s="193">
        <v>3.2668333333333321</v>
      </c>
      <c r="T1474" s="194">
        <v>3.2929999999999997</v>
      </c>
      <c r="U1474" s="193">
        <v>2.2731666666666666</v>
      </c>
      <c r="V1474" s="194">
        <v>0</v>
      </c>
      <c r="W1474" s="193">
        <v>0</v>
      </c>
      <c r="X1474" s="194">
        <v>0</v>
      </c>
      <c r="Y1474" s="193">
        <v>0</v>
      </c>
      <c r="Z1474" s="194">
        <v>0</v>
      </c>
      <c r="AA1474" s="193">
        <v>0</v>
      </c>
      <c r="AB1474" s="194">
        <v>0</v>
      </c>
      <c r="AC1474" s="204">
        <f t="shared" si="606"/>
        <v>12.537999999999998</v>
      </c>
      <c r="AD1474" s="204"/>
      <c r="AE1474" s="204"/>
    </row>
    <row r="1475" spans="2:31" x14ac:dyDescent="0.3">
      <c r="B1475" s="210" t="s">
        <v>40</v>
      </c>
      <c r="C1475" s="210"/>
      <c r="D1475" s="210"/>
      <c r="E1475" s="193">
        <v>0</v>
      </c>
      <c r="F1475" s="194">
        <v>0</v>
      </c>
      <c r="G1475" s="193">
        <v>0</v>
      </c>
      <c r="H1475" s="194">
        <v>0</v>
      </c>
      <c r="I1475" s="193">
        <v>0</v>
      </c>
      <c r="J1475" s="194">
        <v>0</v>
      </c>
      <c r="K1475" s="193">
        <v>0</v>
      </c>
      <c r="L1475" s="194">
        <v>0</v>
      </c>
      <c r="M1475" s="193">
        <v>0</v>
      </c>
      <c r="N1475" s="194">
        <v>0</v>
      </c>
      <c r="O1475" s="193">
        <v>0</v>
      </c>
      <c r="P1475" s="194">
        <v>0</v>
      </c>
      <c r="Q1475" s="193">
        <v>0</v>
      </c>
      <c r="R1475" s="194">
        <v>0</v>
      </c>
      <c r="S1475" s="193">
        <v>0</v>
      </c>
      <c r="T1475" s="194">
        <v>0</v>
      </c>
      <c r="U1475" s="193">
        <v>0</v>
      </c>
      <c r="V1475" s="194">
        <v>0</v>
      </c>
      <c r="W1475" s="193">
        <v>0</v>
      </c>
      <c r="X1475" s="194">
        <v>0</v>
      </c>
      <c r="Y1475" s="193">
        <v>0</v>
      </c>
      <c r="Z1475" s="194">
        <v>0</v>
      </c>
      <c r="AA1475" s="193">
        <v>0</v>
      </c>
      <c r="AB1475" s="194">
        <v>0</v>
      </c>
      <c r="AC1475" s="204">
        <f t="shared" si="606"/>
        <v>0</v>
      </c>
      <c r="AD1475" s="204"/>
      <c r="AE1475" s="204"/>
    </row>
    <row r="1476" spans="2:31" x14ac:dyDescent="0.3">
      <c r="B1476" s="210" t="s">
        <v>41</v>
      </c>
      <c r="C1476" s="210"/>
      <c r="D1476" s="210"/>
      <c r="E1476" s="193">
        <v>0</v>
      </c>
      <c r="F1476" s="194">
        <v>0</v>
      </c>
      <c r="G1476" s="193">
        <v>0</v>
      </c>
      <c r="H1476" s="194">
        <v>0</v>
      </c>
      <c r="I1476" s="193">
        <v>0</v>
      </c>
      <c r="J1476" s="194">
        <v>0</v>
      </c>
      <c r="K1476" s="193">
        <v>0</v>
      </c>
      <c r="L1476" s="194">
        <v>0</v>
      </c>
      <c r="M1476" s="193">
        <v>0</v>
      </c>
      <c r="N1476" s="194">
        <v>0</v>
      </c>
      <c r="O1476" s="193">
        <v>0</v>
      </c>
      <c r="P1476" s="194">
        <v>0</v>
      </c>
      <c r="Q1476" s="193">
        <v>0</v>
      </c>
      <c r="R1476" s="194">
        <v>0</v>
      </c>
      <c r="S1476" s="193">
        <v>0.12650000000000006</v>
      </c>
      <c r="T1476" s="194">
        <v>0.41116666666666529</v>
      </c>
      <c r="U1476" s="193">
        <v>4.6751666666666658</v>
      </c>
      <c r="V1476" s="194">
        <v>0</v>
      </c>
      <c r="W1476" s="193">
        <v>0</v>
      </c>
      <c r="X1476" s="194">
        <v>0</v>
      </c>
      <c r="Y1476" s="193">
        <v>0</v>
      </c>
      <c r="Z1476" s="194">
        <v>0</v>
      </c>
      <c r="AA1476" s="193">
        <v>0</v>
      </c>
      <c r="AB1476" s="194">
        <v>0</v>
      </c>
      <c r="AC1476" s="204">
        <f t="shared" si="606"/>
        <v>5.2128333333333314</v>
      </c>
      <c r="AD1476" s="204"/>
      <c r="AE1476" s="204"/>
    </row>
    <row r="1477" spans="2:31" x14ac:dyDescent="0.3">
      <c r="B1477" s="210" t="s">
        <v>42</v>
      </c>
      <c r="C1477" s="210"/>
      <c r="D1477" s="210"/>
      <c r="E1477" s="193">
        <v>0</v>
      </c>
      <c r="F1477" s="194">
        <v>0</v>
      </c>
      <c r="G1477" s="193">
        <v>0</v>
      </c>
      <c r="H1477" s="194">
        <v>0</v>
      </c>
      <c r="I1477" s="193">
        <v>0</v>
      </c>
      <c r="J1477" s="194">
        <v>0</v>
      </c>
      <c r="K1477" s="193">
        <v>0</v>
      </c>
      <c r="L1477" s="194">
        <v>0</v>
      </c>
      <c r="M1477" s="193">
        <v>0</v>
      </c>
      <c r="N1477" s="194">
        <v>0</v>
      </c>
      <c r="O1477" s="193">
        <v>0</v>
      </c>
      <c r="P1477" s="194">
        <v>0</v>
      </c>
      <c r="Q1477" s="193">
        <v>2.5641666666666718</v>
      </c>
      <c r="R1477" s="194">
        <v>3.5758333333333354</v>
      </c>
      <c r="S1477" s="193">
        <v>2.6473333333333406</v>
      </c>
      <c r="T1477" s="194">
        <v>3.3913333333333289</v>
      </c>
      <c r="U1477" s="193">
        <v>0.47566666666666629</v>
      </c>
      <c r="V1477" s="194">
        <v>0</v>
      </c>
      <c r="W1477" s="193">
        <v>0</v>
      </c>
      <c r="X1477" s="194">
        <v>0</v>
      </c>
      <c r="Y1477" s="193">
        <v>0</v>
      </c>
      <c r="Z1477" s="194">
        <v>0</v>
      </c>
      <c r="AA1477" s="193">
        <v>0</v>
      </c>
      <c r="AB1477" s="194">
        <v>0</v>
      </c>
      <c r="AC1477" s="204">
        <f t="shared" si="606"/>
        <v>12.654333333333344</v>
      </c>
      <c r="AD1477" s="204"/>
      <c r="AE1477" s="204"/>
    </row>
    <row r="1478" spans="2:31" x14ac:dyDescent="0.3">
      <c r="B1478" s="210" t="s">
        <v>43</v>
      </c>
      <c r="C1478" s="210"/>
      <c r="D1478" s="210"/>
      <c r="E1478" s="193">
        <v>0</v>
      </c>
      <c r="F1478" s="194">
        <v>0</v>
      </c>
      <c r="G1478" s="193">
        <v>0</v>
      </c>
      <c r="H1478" s="194">
        <v>0</v>
      </c>
      <c r="I1478" s="193">
        <v>0</v>
      </c>
      <c r="J1478" s="194">
        <v>0</v>
      </c>
      <c r="K1478" s="193">
        <v>0</v>
      </c>
      <c r="L1478" s="194">
        <v>0</v>
      </c>
      <c r="M1478" s="193">
        <v>0</v>
      </c>
      <c r="N1478" s="194">
        <v>0</v>
      </c>
      <c r="O1478" s="193">
        <v>0</v>
      </c>
      <c r="P1478" s="194">
        <v>0</v>
      </c>
      <c r="Q1478" s="193">
        <v>1.8763333333333299</v>
      </c>
      <c r="R1478" s="194">
        <v>3.5633333333333277</v>
      </c>
      <c r="S1478" s="193">
        <v>2.8024999999999967</v>
      </c>
      <c r="T1478" s="194">
        <v>2.3054999999999968</v>
      </c>
      <c r="U1478" s="193">
        <v>5.3356666666666666</v>
      </c>
      <c r="V1478" s="194">
        <v>0</v>
      </c>
      <c r="W1478" s="193">
        <v>0</v>
      </c>
      <c r="X1478" s="194">
        <v>0</v>
      </c>
      <c r="Y1478" s="193">
        <v>0</v>
      </c>
      <c r="Z1478" s="194">
        <v>0</v>
      </c>
      <c r="AA1478" s="193">
        <v>0</v>
      </c>
      <c r="AB1478" s="194">
        <v>0</v>
      </c>
      <c r="AC1478" s="204">
        <f t="shared" si="606"/>
        <v>15.883333333333319</v>
      </c>
      <c r="AD1478" s="204"/>
      <c r="AE1478" s="204"/>
    </row>
    <row r="1479" spans="2:31" x14ac:dyDescent="0.3">
      <c r="B1479" s="210" t="s">
        <v>44</v>
      </c>
      <c r="C1479" s="210"/>
      <c r="D1479" s="210"/>
      <c r="E1479" s="193">
        <v>0</v>
      </c>
      <c r="F1479" s="194">
        <v>0</v>
      </c>
      <c r="G1479" s="193">
        <v>0</v>
      </c>
      <c r="H1479" s="194">
        <v>0</v>
      </c>
      <c r="I1479" s="193">
        <v>0</v>
      </c>
      <c r="J1479" s="194">
        <v>0</v>
      </c>
      <c r="K1479" s="193">
        <v>0</v>
      </c>
      <c r="L1479" s="194">
        <v>0</v>
      </c>
      <c r="M1479" s="193">
        <v>0</v>
      </c>
      <c r="N1479" s="194">
        <v>0</v>
      </c>
      <c r="O1479" s="193">
        <v>0</v>
      </c>
      <c r="P1479" s="194">
        <v>0</v>
      </c>
      <c r="Q1479" s="193">
        <v>0</v>
      </c>
      <c r="R1479" s="194">
        <v>0</v>
      </c>
      <c r="S1479" s="193">
        <v>0.41133333333333394</v>
      </c>
      <c r="T1479" s="194">
        <v>9.9000000000000435E-2</v>
      </c>
      <c r="U1479" s="193">
        <v>0</v>
      </c>
      <c r="V1479" s="194">
        <v>0</v>
      </c>
      <c r="W1479" s="193">
        <v>0</v>
      </c>
      <c r="X1479" s="194">
        <v>0</v>
      </c>
      <c r="Y1479" s="193">
        <v>0</v>
      </c>
      <c r="Z1479" s="194">
        <v>0</v>
      </c>
      <c r="AA1479" s="193">
        <v>0</v>
      </c>
      <c r="AB1479" s="194">
        <v>0</v>
      </c>
      <c r="AC1479" s="204">
        <f t="shared" si="606"/>
        <v>0.51033333333333442</v>
      </c>
      <c r="AD1479" s="204"/>
      <c r="AE1479" s="204"/>
    </row>
    <row r="1480" spans="2:31" x14ac:dyDescent="0.3">
      <c r="B1480" s="210" t="s">
        <v>45</v>
      </c>
      <c r="C1480" s="210"/>
      <c r="D1480" s="210"/>
      <c r="E1480" s="193">
        <v>0</v>
      </c>
      <c r="F1480" s="194">
        <v>0</v>
      </c>
      <c r="G1480" s="193">
        <v>0</v>
      </c>
      <c r="H1480" s="194">
        <v>0</v>
      </c>
      <c r="I1480" s="193">
        <v>0</v>
      </c>
      <c r="J1480" s="194">
        <v>0</v>
      </c>
      <c r="K1480" s="193">
        <v>0</v>
      </c>
      <c r="L1480" s="194">
        <v>0</v>
      </c>
      <c r="M1480" s="193">
        <v>0</v>
      </c>
      <c r="N1480" s="194">
        <v>0</v>
      </c>
      <c r="O1480" s="193">
        <v>0</v>
      </c>
      <c r="P1480" s="194">
        <v>0</v>
      </c>
      <c r="Q1480" s="193">
        <v>2.4303333333333361</v>
      </c>
      <c r="R1480" s="194">
        <v>2.5083333333333377</v>
      </c>
      <c r="S1480" s="193">
        <v>2.0581666666666689</v>
      </c>
      <c r="T1480" s="194">
        <v>2.5705000000000022</v>
      </c>
      <c r="U1480" s="193">
        <v>2.4235000000000011</v>
      </c>
      <c r="V1480" s="194">
        <v>0</v>
      </c>
      <c r="W1480" s="193">
        <v>0</v>
      </c>
      <c r="X1480" s="194">
        <v>0</v>
      </c>
      <c r="Y1480" s="193">
        <v>0</v>
      </c>
      <c r="Z1480" s="194">
        <v>0</v>
      </c>
      <c r="AA1480" s="193">
        <v>0</v>
      </c>
      <c r="AB1480" s="194">
        <v>0</v>
      </c>
      <c r="AC1480" s="204">
        <f t="shared" si="606"/>
        <v>11.990833333333345</v>
      </c>
      <c r="AD1480" s="204"/>
      <c r="AE1480" s="204"/>
    </row>
    <row r="1481" spans="2:31" x14ac:dyDescent="0.3">
      <c r="B1481" s="210" t="s">
        <v>46</v>
      </c>
      <c r="C1481" s="210"/>
      <c r="D1481" s="210"/>
      <c r="E1481" s="193">
        <v>0</v>
      </c>
      <c r="F1481" s="194">
        <v>0</v>
      </c>
      <c r="G1481" s="193">
        <v>0</v>
      </c>
      <c r="H1481" s="194">
        <v>0</v>
      </c>
      <c r="I1481" s="193">
        <v>0</v>
      </c>
      <c r="J1481" s="194">
        <v>0</v>
      </c>
      <c r="K1481" s="193">
        <v>0</v>
      </c>
      <c r="L1481" s="194">
        <v>0</v>
      </c>
      <c r="M1481" s="193">
        <v>0</v>
      </c>
      <c r="N1481" s="194">
        <v>0</v>
      </c>
      <c r="O1481" s="193">
        <v>0</v>
      </c>
      <c r="P1481" s="194">
        <v>0</v>
      </c>
      <c r="Q1481" s="193">
        <v>47.268499999999996</v>
      </c>
      <c r="R1481" s="194">
        <v>0.19599999999999868</v>
      </c>
      <c r="S1481" s="193">
        <v>0</v>
      </c>
      <c r="T1481" s="194">
        <v>0</v>
      </c>
      <c r="U1481" s="193">
        <v>2.4778333333333342</v>
      </c>
      <c r="V1481" s="194">
        <v>0</v>
      </c>
      <c r="W1481" s="193">
        <v>0</v>
      </c>
      <c r="X1481" s="194">
        <v>0</v>
      </c>
      <c r="Y1481" s="193">
        <v>0</v>
      </c>
      <c r="Z1481" s="194">
        <v>0</v>
      </c>
      <c r="AA1481" s="193">
        <v>0</v>
      </c>
      <c r="AB1481" s="194">
        <v>0</v>
      </c>
      <c r="AC1481" s="204">
        <f t="shared" si="606"/>
        <v>49.94233333333333</v>
      </c>
      <c r="AD1481" s="204"/>
      <c r="AE1481" s="204"/>
    </row>
    <row r="1482" spans="2:31" x14ac:dyDescent="0.3">
      <c r="B1482" s="210" t="s">
        <v>47</v>
      </c>
      <c r="C1482" s="210"/>
      <c r="D1482" s="210"/>
      <c r="E1482" s="193">
        <v>0</v>
      </c>
      <c r="F1482" s="194">
        <v>0</v>
      </c>
      <c r="G1482" s="193">
        <v>0</v>
      </c>
      <c r="H1482" s="194">
        <v>0</v>
      </c>
      <c r="I1482" s="193">
        <v>0</v>
      </c>
      <c r="J1482" s="194">
        <v>0</v>
      </c>
      <c r="K1482" s="193">
        <v>0</v>
      </c>
      <c r="L1482" s="194">
        <v>0</v>
      </c>
      <c r="M1482" s="193">
        <v>0</v>
      </c>
      <c r="N1482" s="194">
        <v>0</v>
      </c>
      <c r="O1482" s="193">
        <v>0</v>
      </c>
      <c r="P1482" s="194">
        <v>0</v>
      </c>
      <c r="Q1482" s="193">
        <v>0</v>
      </c>
      <c r="R1482" s="194">
        <v>0</v>
      </c>
      <c r="S1482" s="193">
        <v>0</v>
      </c>
      <c r="T1482" s="194">
        <v>0</v>
      </c>
      <c r="U1482" s="193">
        <v>0</v>
      </c>
      <c r="V1482" s="194">
        <v>0</v>
      </c>
      <c r="W1482" s="193">
        <v>0</v>
      </c>
      <c r="X1482" s="194">
        <v>0</v>
      </c>
      <c r="Y1482" s="193">
        <v>0</v>
      </c>
      <c r="Z1482" s="194">
        <v>0</v>
      </c>
      <c r="AA1482" s="193">
        <v>0</v>
      </c>
      <c r="AB1482" s="194">
        <v>0</v>
      </c>
      <c r="AC1482" s="204">
        <f t="shared" si="606"/>
        <v>0</v>
      </c>
      <c r="AD1482" s="204"/>
      <c r="AE1482" s="204"/>
    </row>
    <row r="1483" spans="2:31" x14ac:dyDescent="0.3">
      <c r="B1483" s="210" t="s">
        <v>48</v>
      </c>
      <c r="C1483" s="210"/>
      <c r="D1483" s="210"/>
      <c r="E1483" s="193">
        <v>0</v>
      </c>
      <c r="F1483" s="194">
        <v>0</v>
      </c>
      <c r="G1483" s="193">
        <v>0</v>
      </c>
      <c r="H1483" s="194">
        <v>0</v>
      </c>
      <c r="I1483" s="193">
        <v>0</v>
      </c>
      <c r="J1483" s="194">
        <v>0</v>
      </c>
      <c r="K1483" s="193">
        <v>0</v>
      </c>
      <c r="L1483" s="194">
        <v>0</v>
      </c>
      <c r="M1483" s="193">
        <v>0</v>
      </c>
      <c r="N1483" s="194">
        <v>0</v>
      </c>
      <c r="O1483" s="193">
        <v>0</v>
      </c>
      <c r="P1483" s="194">
        <v>0</v>
      </c>
      <c r="Q1483" s="193">
        <v>0</v>
      </c>
      <c r="R1483" s="194">
        <v>0</v>
      </c>
      <c r="S1483" s="193">
        <v>0</v>
      </c>
      <c r="T1483" s="194">
        <v>0</v>
      </c>
      <c r="U1483" s="193">
        <v>0</v>
      </c>
      <c r="V1483" s="194">
        <v>0</v>
      </c>
      <c r="W1483" s="193">
        <v>0</v>
      </c>
      <c r="X1483" s="194">
        <v>0</v>
      </c>
      <c r="Y1483" s="193">
        <v>0</v>
      </c>
      <c r="Z1483" s="194">
        <v>0</v>
      </c>
      <c r="AA1483" s="193">
        <v>0</v>
      </c>
      <c r="AB1483" s="194">
        <v>0</v>
      </c>
      <c r="AC1483" s="204">
        <f t="shared" si="606"/>
        <v>0</v>
      </c>
      <c r="AD1483" s="204"/>
      <c r="AE1483" s="204"/>
    </row>
    <row r="1484" spans="2:31" x14ac:dyDescent="0.3">
      <c r="B1484" s="210" t="s">
        <v>49</v>
      </c>
      <c r="C1484" s="210"/>
      <c r="D1484" s="210"/>
      <c r="E1484" s="193">
        <v>0</v>
      </c>
      <c r="F1484" s="194">
        <v>0</v>
      </c>
      <c r="G1484" s="193">
        <v>0</v>
      </c>
      <c r="H1484" s="194">
        <v>0</v>
      </c>
      <c r="I1484" s="193">
        <v>0</v>
      </c>
      <c r="J1484" s="194">
        <v>0</v>
      </c>
      <c r="K1484" s="193">
        <v>0</v>
      </c>
      <c r="L1484" s="194">
        <v>0</v>
      </c>
      <c r="M1484" s="193">
        <v>0</v>
      </c>
      <c r="N1484" s="194">
        <v>0</v>
      </c>
      <c r="O1484" s="193">
        <v>0</v>
      </c>
      <c r="P1484" s="194">
        <v>0</v>
      </c>
      <c r="Q1484" s="193">
        <v>3.3503333333333272</v>
      </c>
      <c r="R1484" s="194">
        <v>13.147333333333339</v>
      </c>
      <c r="S1484" s="193">
        <v>15.62249999999999</v>
      </c>
      <c r="T1484" s="194">
        <v>10.47533333333333</v>
      </c>
      <c r="U1484" s="193">
        <v>2.6615000000000015</v>
      </c>
      <c r="V1484" s="194">
        <v>0</v>
      </c>
      <c r="W1484" s="193">
        <v>0</v>
      </c>
      <c r="X1484" s="194">
        <v>0</v>
      </c>
      <c r="Y1484" s="193">
        <v>0</v>
      </c>
      <c r="Z1484" s="194">
        <v>0</v>
      </c>
      <c r="AA1484" s="193">
        <v>0</v>
      </c>
      <c r="AB1484" s="194">
        <v>0</v>
      </c>
      <c r="AC1484" s="204">
        <f t="shared" si="606"/>
        <v>45.256999999999991</v>
      </c>
      <c r="AD1484" s="204"/>
      <c r="AE1484" s="204"/>
    </row>
    <row r="1485" spans="2:31" x14ac:dyDescent="0.3">
      <c r="B1485" s="210" t="s">
        <v>50</v>
      </c>
      <c r="C1485" s="210"/>
      <c r="D1485" s="210"/>
      <c r="E1485" s="193">
        <v>0</v>
      </c>
      <c r="F1485" s="194">
        <v>0</v>
      </c>
      <c r="G1485" s="193">
        <v>0</v>
      </c>
      <c r="H1485" s="194">
        <v>0</v>
      </c>
      <c r="I1485" s="193">
        <v>0</v>
      </c>
      <c r="J1485" s="194">
        <v>0</v>
      </c>
      <c r="K1485" s="193">
        <v>0</v>
      </c>
      <c r="L1485" s="194">
        <v>0</v>
      </c>
      <c r="M1485" s="193">
        <v>0</v>
      </c>
      <c r="N1485" s="194">
        <v>0</v>
      </c>
      <c r="O1485" s="193">
        <v>0</v>
      </c>
      <c r="P1485" s="194">
        <v>0</v>
      </c>
      <c r="Q1485" s="193">
        <v>2.7039999999999993</v>
      </c>
      <c r="R1485" s="194">
        <v>3.1088333333333327</v>
      </c>
      <c r="S1485" s="193">
        <v>2.48</v>
      </c>
      <c r="T1485" s="194">
        <v>2.4753333333333321</v>
      </c>
      <c r="U1485" s="193">
        <v>5.3728333333333351</v>
      </c>
      <c r="V1485" s="194">
        <v>0</v>
      </c>
      <c r="W1485" s="193">
        <v>0</v>
      </c>
      <c r="X1485" s="194">
        <v>0</v>
      </c>
      <c r="Y1485" s="193">
        <v>0</v>
      </c>
      <c r="Z1485" s="194">
        <v>0</v>
      </c>
      <c r="AA1485" s="193">
        <v>0</v>
      </c>
      <c r="AB1485" s="194">
        <v>0</v>
      </c>
      <c r="AC1485" s="204">
        <f t="shared" si="606"/>
        <v>16.140999999999998</v>
      </c>
      <c r="AD1485" s="204"/>
      <c r="AE1485" s="204"/>
    </row>
    <row r="1486" spans="2:31" x14ac:dyDescent="0.3">
      <c r="B1486" s="210" t="s">
        <v>106</v>
      </c>
      <c r="C1486" s="210"/>
      <c r="D1486" s="210"/>
      <c r="E1486" s="193">
        <v>0</v>
      </c>
      <c r="F1486" s="194">
        <v>0</v>
      </c>
      <c r="G1486" s="193">
        <v>0</v>
      </c>
      <c r="H1486" s="194">
        <v>0</v>
      </c>
      <c r="I1486" s="193">
        <v>0</v>
      </c>
      <c r="J1486" s="194">
        <v>0</v>
      </c>
      <c r="K1486" s="193">
        <v>0</v>
      </c>
      <c r="L1486" s="194">
        <v>0</v>
      </c>
      <c r="M1486" s="193">
        <v>0</v>
      </c>
      <c r="N1486" s="194">
        <v>0</v>
      </c>
      <c r="O1486" s="193">
        <v>0</v>
      </c>
      <c r="P1486" s="194">
        <v>0</v>
      </c>
      <c r="Q1486" s="193">
        <v>0</v>
      </c>
      <c r="R1486" s="194">
        <v>0</v>
      </c>
      <c r="S1486" s="193">
        <v>0</v>
      </c>
      <c r="T1486" s="194">
        <v>0</v>
      </c>
      <c r="U1486" s="193">
        <v>0.73199999999999998</v>
      </c>
      <c r="V1486" s="194">
        <v>3.5666666666666617E-2</v>
      </c>
      <c r="W1486" s="193">
        <v>0</v>
      </c>
      <c r="X1486" s="194">
        <v>0</v>
      </c>
      <c r="Y1486" s="193">
        <v>0</v>
      </c>
      <c r="Z1486" s="194">
        <v>0</v>
      </c>
      <c r="AA1486" s="193">
        <v>0</v>
      </c>
      <c r="AB1486" s="194">
        <v>0</v>
      </c>
      <c r="AC1486" s="204">
        <f t="shared" si="606"/>
        <v>0.76766666666666661</v>
      </c>
      <c r="AD1486" s="204"/>
      <c r="AE1486" s="204"/>
    </row>
    <row r="1487" spans="2:31" x14ac:dyDescent="0.3">
      <c r="B1487" s="210" t="s">
        <v>51</v>
      </c>
      <c r="C1487" s="210"/>
      <c r="D1487" s="210"/>
      <c r="E1487" s="193">
        <v>0</v>
      </c>
      <c r="F1487" s="194">
        <v>0</v>
      </c>
      <c r="G1487" s="193">
        <v>0</v>
      </c>
      <c r="H1487" s="194">
        <v>0</v>
      </c>
      <c r="I1487" s="193">
        <v>0</v>
      </c>
      <c r="J1487" s="194">
        <v>0</v>
      </c>
      <c r="K1487" s="193">
        <v>0</v>
      </c>
      <c r="L1487" s="194">
        <v>0</v>
      </c>
      <c r="M1487" s="193">
        <v>0</v>
      </c>
      <c r="N1487" s="194">
        <v>0</v>
      </c>
      <c r="O1487" s="193">
        <v>0</v>
      </c>
      <c r="P1487" s="194">
        <v>0</v>
      </c>
      <c r="Q1487" s="193">
        <v>46.876000000000005</v>
      </c>
      <c r="R1487" s="194">
        <v>57.505000000000003</v>
      </c>
      <c r="S1487" s="193">
        <v>51.413833333333336</v>
      </c>
      <c r="T1487" s="194">
        <v>16.375000000000007</v>
      </c>
      <c r="U1487" s="193">
        <v>37.478000000000002</v>
      </c>
      <c r="V1487" s="194">
        <v>0</v>
      </c>
      <c r="W1487" s="193">
        <v>0</v>
      </c>
      <c r="X1487" s="194">
        <v>0</v>
      </c>
      <c r="Y1487" s="193">
        <v>0</v>
      </c>
      <c r="Z1487" s="194">
        <v>0</v>
      </c>
      <c r="AA1487" s="193">
        <v>0</v>
      </c>
      <c r="AB1487" s="194">
        <v>0</v>
      </c>
      <c r="AC1487" s="204">
        <f t="shared" si="606"/>
        <v>209.64783333333335</v>
      </c>
      <c r="AD1487" s="204"/>
      <c r="AE1487" s="204"/>
    </row>
    <row r="1488" spans="2:31" x14ac:dyDescent="0.3">
      <c r="B1488" s="210" t="s">
        <v>52</v>
      </c>
      <c r="C1488" s="210"/>
      <c r="D1488" s="210"/>
      <c r="E1488" s="193">
        <v>0</v>
      </c>
      <c r="F1488" s="194">
        <v>0</v>
      </c>
      <c r="G1488" s="193">
        <v>0</v>
      </c>
      <c r="H1488" s="194">
        <v>0</v>
      </c>
      <c r="I1488" s="193">
        <v>0</v>
      </c>
      <c r="J1488" s="194">
        <v>0</v>
      </c>
      <c r="K1488" s="193">
        <v>0</v>
      </c>
      <c r="L1488" s="194">
        <v>0</v>
      </c>
      <c r="M1488" s="193">
        <v>0</v>
      </c>
      <c r="N1488" s="194">
        <v>0</v>
      </c>
      <c r="O1488" s="193">
        <v>0</v>
      </c>
      <c r="P1488" s="194">
        <v>0</v>
      </c>
      <c r="Q1488" s="193">
        <v>0</v>
      </c>
      <c r="R1488" s="194">
        <v>5.8333333333337126E-3</v>
      </c>
      <c r="S1488" s="193">
        <v>0</v>
      </c>
      <c r="T1488" s="194">
        <v>0.19333333333333347</v>
      </c>
      <c r="U1488" s="193">
        <v>0</v>
      </c>
      <c r="V1488" s="194">
        <v>0</v>
      </c>
      <c r="W1488" s="193">
        <v>0</v>
      </c>
      <c r="X1488" s="194">
        <v>0</v>
      </c>
      <c r="Y1488" s="193">
        <v>0</v>
      </c>
      <c r="Z1488" s="194">
        <v>0</v>
      </c>
      <c r="AA1488" s="193">
        <v>0</v>
      </c>
      <c r="AB1488" s="194">
        <v>0</v>
      </c>
      <c r="AC1488" s="204">
        <f t="shared" si="606"/>
        <v>0.19916666666666719</v>
      </c>
      <c r="AD1488" s="204"/>
      <c r="AE1488" s="204"/>
    </row>
    <row r="1489" spans="2:31" x14ac:dyDescent="0.3">
      <c r="B1489" s="210" t="s">
        <v>53</v>
      </c>
      <c r="C1489" s="210"/>
      <c r="D1489" s="210"/>
      <c r="E1489" s="193">
        <v>0</v>
      </c>
      <c r="F1489" s="194">
        <v>0</v>
      </c>
      <c r="G1489" s="193">
        <v>0</v>
      </c>
      <c r="H1489" s="194">
        <v>0</v>
      </c>
      <c r="I1489" s="193">
        <v>0</v>
      </c>
      <c r="J1489" s="194">
        <v>0</v>
      </c>
      <c r="K1489" s="193">
        <v>0</v>
      </c>
      <c r="L1489" s="194">
        <v>0</v>
      </c>
      <c r="M1489" s="193">
        <v>0</v>
      </c>
      <c r="N1489" s="194">
        <v>0</v>
      </c>
      <c r="O1489" s="193">
        <v>0</v>
      </c>
      <c r="P1489" s="194">
        <v>0</v>
      </c>
      <c r="Q1489" s="193">
        <v>2.2188333333333303</v>
      </c>
      <c r="R1489" s="194">
        <v>2.1428333333333387</v>
      </c>
      <c r="S1489" s="193">
        <v>0</v>
      </c>
      <c r="T1489" s="194">
        <v>0</v>
      </c>
      <c r="U1489" s="193">
        <v>1.6478333333333344</v>
      </c>
      <c r="V1489" s="194">
        <v>0</v>
      </c>
      <c r="W1489" s="193">
        <v>0</v>
      </c>
      <c r="X1489" s="194">
        <v>0</v>
      </c>
      <c r="Y1489" s="193">
        <v>0</v>
      </c>
      <c r="Z1489" s="194">
        <v>0</v>
      </c>
      <c r="AA1489" s="193">
        <v>0</v>
      </c>
      <c r="AB1489" s="194">
        <v>0</v>
      </c>
      <c r="AC1489" s="204">
        <f t="shared" si="606"/>
        <v>6.0095000000000036</v>
      </c>
      <c r="AD1489" s="204"/>
      <c r="AE1489" s="204"/>
    </row>
    <row r="1490" spans="2:31" x14ac:dyDescent="0.3">
      <c r="B1490" s="210" t="s">
        <v>54</v>
      </c>
      <c r="C1490" s="210"/>
      <c r="D1490" s="210"/>
      <c r="E1490" s="193">
        <v>0</v>
      </c>
      <c r="F1490" s="194">
        <v>0</v>
      </c>
      <c r="G1490" s="193">
        <v>0</v>
      </c>
      <c r="H1490" s="194">
        <v>0</v>
      </c>
      <c r="I1490" s="193">
        <v>0</v>
      </c>
      <c r="J1490" s="194">
        <v>0</v>
      </c>
      <c r="K1490" s="193">
        <v>0</v>
      </c>
      <c r="L1490" s="194">
        <v>0</v>
      </c>
      <c r="M1490" s="193">
        <v>0</v>
      </c>
      <c r="N1490" s="194">
        <v>0</v>
      </c>
      <c r="O1490" s="193">
        <v>0</v>
      </c>
      <c r="P1490" s="194">
        <v>0</v>
      </c>
      <c r="Q1490" s="193">
        <v>0</v>
      </c>
      <c r="R1490" s="194">
        <v>0</v>
      </c>
      <c r="S1490" s="193">
        <v>0</v>
      </c>
      <c r="T1490" s="194">
        <v>0</v>
      </c>
      <c r="U1490" s="193">
        <v>0</v>
      </c>
      <c r="V1490" s="194">
        <v>0</v>
      </c>
      <c r="W1490" s="193">
        <v>0</v>
      </c>
      <c r="X1490" s="194">
        <v>0</v>
      </c>
      <c r="Y1490" s="193">
        <v>0</v>
      </c>
      <c r="Z1490" s="194">
        <v>0</v>
      </c>
      <c r="AA1490" s="193">
        <v>0</v>
      </c>
      <c r="AB1490" s="194">
        <v>0</v>
      </c>
      <c r="AC1490" s="204">
        <f t="shared" si="606"/>
        <v>0</v>
      </c>
      <c r="AD1490" s="204"/>
      <c r="AE1490" s="204"/>
    </row>
    <row r="1491" spans="2:31" x14ac:dyDescent="0.3">
      <c r="B1491" s="210" t="s">
        <v>55</v>
      </c>
      <c r="C1491" s="210"/>
      <c r="D1491" s="210"/>
      <c r="E1491" s="193">
        <v>0</v>
      </c>
      <c r="F1491" s="194">
        <v>0</v>
      </c>
      <c r="G1491" s="193">
        <v>0</v>
      </c>
      <c r="H1491" s="194">
        <v>0</v>
      </c>
      <c r="I1491" s="193">
        <v>0</v>
      </c>
      <c r="J1491" s="194">
        <v>0</v>
      </c>
      <c r="K1491" s="193">
        <v>0</v>
      </c>
      <c r="L1491" s="194">
        <v>0</v>
      </c>
      <c r="M1491" s="193">
        <v>0</v>
      </c>
      <c r="N1491" s="194">
        <v>0</v>
      </c>
      <c r="O1491" s="193">
        <v>0</v>
      </c>
      <c r="P1491" s="194">
        <v>0</v>
      </c>
      <c r="Q1491" s="193">
        <v>3.5461666666666694</v>
      </c>
      <c r="R1491" s="194">
        <v>7.5578333333333401</v>
      </c>
      <c r="S1491" s="193">
        <v>8.6149999999999967</v>
      </c>
      <c r="T1491" s="194">
        <v>9.9966666666666573</v>
      </c>
      <c r="U1491" s="193">
        <v>7.5916666666666721</v>
      </c>
      <c r="V1491" s="194">
        <v>0</v>
      </c>
      <c r="W1491" s="193">
        <v>0</v>
      </c>
      <c r="X1491" s="194">
        <v>0</v>
      </c>
      <c r="Y1491" s="193">
        <v>0</v>
      </c>
      <c r="Z1491" s="194">
        <v>0</v>
      </c>
      <c r="AA1491" s="193">
        <v>0</v>
      </c>
      <c r="AB1491" s="194">
        <v>0</v>
      </c>
      <c r="AC1491" s="204">
        <f t="shared" si="606"/>
        <v>37.307333333333332</v>
      </c>
      <c r="AD1491" s="204"/>
      <c r="AE1491" s="204"/>
    </row>
    <row r="1492" spans="2:31" x14ac:dyDescent="0.3">
      <c r="B1492" s="210" t="s">
        <v>56</v>
      </c>
      <c r="C1492" s="210"/>
      <c r="D1492" s="210"/>
      <c r="E1492" s="193">
        <v>0</v>
      </c>
      <c r="F1492" s="194">
        <v>0</v>
      </c>
      <c r="G1492" s="193">
        <v>0</v>
      </c>
      <c r="H1492" s="194">
        <v>0</v>
      </c>
      <c r="I1492" s="193">
        <v>0</v>
      </c>
      <c r="J1492" s="194">
        <v>0</v>
      </c>
      <c r="K1492" s="193">
        <v>0</v>
      </c>
      <c r="L1492" s="194">
        <v>0</v>
      </c>
      <c r="M1492" s="193">
        <v>0</v>
      </c>
      <c r="N1492" s="194">
        <v>0</v>
      </c>
      <c r="O1492" s="193">
        <v>0</v>
      </c>
      <c r="P1492" s="194">
        <v>0</v>
      </c>
      <c r="Q1492" s="193">
        <v>3.0106666666666655</v>
      </c>
      <c r="R1492" s="194">
        <v>4.4000000000000012</v>
      </c>
      <c r="S1492" s="193">
        <v>3.9868333333333301</v>
      </c>
      <c r="T1492" s="194">
        <v>3.712666666666665</v>
      </c>
      <c r="U1492" s="193">
        <v>3.0491666666666646</v>
      </c>
      <c r="V1492" s="194">
        <v>0</v>
      </c>
      <c r="W1492" s="193">
        <v>0</v>
      </c>
      <c r="X1492" s="194">
        <v>0</v>
      </c>
      <c r="Y1492" s="193">
        <v>0</v>
      </c>
      <c r="Z1492" s="194">
        <v>0</v>
      </c>
      <c r="AA1492" s="193">
        <v>0</v>
      </c>
      <c r="AB1492" s="194">
        <v>0</v>
      </c>
      <c r="AC1492" s="204">
        <f t="shared" si="606"/>
        <v>18.159333333333329</v>
      </c>
      <c r="AD1492" s="204"/>
      <c r="AE1492" s="204"/>
    </row>
    <row r="1493" spans="2:31" x14ac:dyDescent="0.3">
      <c r="B1493" s="210" t="s">
        <v>112</v>
      </c>
      <c r="C1493" s="210"/>
      <c r="D1493" s="210"/>
      <c r="E1493" s="193">
        <v>0</v>
      </c>
      <c r="F1493" s="194">
        <v>0</v>
      </c>
      <c r="G1493" s="193">
        <v>0</v>
      </c>
      <c r="H1493" s="194">
        <v>0</v>
      </c>
      <c r="I1493" s="193">
        <v>0</v>
      </c>
      <c r="J1493" s="194">
        <v>0</v>
      </c>
      <c r="K1493" s="193">
        <v>0</v>
      </c>
      <c r="L1493" s="194">
        <v>0</v>
      </c>
      <c r="M1493" s="193">
        <v>0</v>
      </c>
      <c r="N1493" s="194">
        <v>0</v>
      </c>
      <c r="O1493" s="193">
        <v>0</v>
      </c>
      <c r="P1493" s="194">
        <v>0</v>
      </c>
      <c r="Q1493" s="193">
        <v>0</v>
      </c>
      <c r="R1493" s="194">
        <v>0</v>
      </c>
      <c r="S1493" s="193">
        <v>0</v>
      </c>
      <c r="T1493" s="194">
        <v>0</v>
      </c>
      <c r="U1493" s="193">
        <v>0</v>
      </c>
      <c r="V1493" s="194">
        <v>0</v>
      </c>
      <c r="W1493" s="193">
        <v>0</v>
      </c>
      <c r="X1493" s="194">
        <v>0</v>
      </c>
      <c r="Y1493" s="193">
        <v>0</v>
      </c>
      <c r="Z1493" s="194">
        <v>0</v>
      </c>
      <c r="AA1493" s="193">
        <v>0</v>
      </c>
      <c r="AB1493" s="194">
        <v>0</v>
      </c>
      <c r="AC1493" s="204">
        <f t="shared" si="606"/>
        <v>0</v>
      </c>
      <c r="AD1493" s="204"/>
      <c r="AE1493" s="204"/>
    </row>
    <row r="1494" spans="2:31" x14ac:dyDescent="0.3">
      <c r="B1494" s="210" t="s">
        <v>57</v>
      </c>
      <c r="C1494" s="210"/>
      <c r="D1494" s="210"/>
      <c r="E1494" s="193">
        <v>0</v>
      </c>
      <c r="F1494" s="194">
        <v>0</v>
      </c>
      <c r="G1494" s="193">
        <v>0</v>
      </c>
      <c r="H1494" s="194">
        <v>0</v>
      </c>
      <c r="I1494" s="193">
        <v>0</v>
      </c>
      <c r="J1494" s="194">
        <v>0</v>
      </c>
      <c r="K1494" s="193">
        <v>0</v>
      </c>
      <c r="L1494" s="194">
        <v>0</v>
      </c>
      <c r="M1494" s="193">
        <v>0</v>
      </c>
      <c r="N1494" s="194">
        <v>0</v>
      </c>
      <c r="O1494" s="193">
        <v>0</v>
      </c>
      <c r="P1494" s="194">
        <v>0</v>
      </c>
      <c r="Q1494" s="193">
        <v>0</v>
      </c>
      <c r="R1494" s="194">
        <v>0</v>
      </c>
      <c r="S1494" s="193">
        <v>0</v>
      </c>
      <c r="T1494" s="194">
        <v>0</v>
      </c>
      <c r="U1494" s="193">
        <v>0</v>
      </c>
      <c r="V1494" s="194">
        <v>0</v>
      </c>
      <c r="W1494" s="193">
        <v>0</v>
      </c>
      <c r="X1494" s="194">
        <v>0</v>
      </c>
      <c r="Y1494" s="193">
        <v>0</v>
      </c>
      <c r="Z1494" s="194">
        <v>0</v>
      </c>
      <c r="AA1494" s="193">
        <v>0</v>
      </c>
      <c r="AB1494" s="194">
        <v>0</v>
      </c>
      <c r="AC1494" s="204">
        <f t="shared" si="606"/>
        <v>0</v>
      </c>
      <c r="AD1494" s="204"/>
      <c r="AE1494" s="204"/>
    </row>
    <row r="1495" spans="2:31" x14ac:dyDescent="0.3">
      <c r="B1495" s="210" t="s">
        <v>58</v>
      </c>
      <c r="C1495" s="210"/>
      <c r="D1495" s="210"/>
      <c r="E1495" s="193">
        <v>0</v>
      </c>
      <c r="F1495" s="194">
        <v>0</v>
      </c>
      <c r="G1495" s="193">
        <v>0</v>
      </c>
      <c r="H1495" s="194">
        <v>0</v>
      </c>
      <c r="I1495" s="193">
        <v>0</v>
      </c>
      <c r="J1495" s="194">
        <v>0</v>
      </c>
      <c r="K1495" s="193">
        <v>0</v>
      </c>
      <c r="L1495" s="194">
        <v>0</v>
      </c>
      <c r="M1495" s="193">
        <v>0</v>
      </c>
      <c r="N1495" s="194">
        <v>0</v>
      </c>
      <c r="O1495" s="193">
        <v>0</v>
      </c>
      <c r="P1495" s="194">
        <v>0</v>
      </c>
      <c r="Q1495" s="193">
        <v>0</v>
      </c>
      <c r="R1495" s="194">
        <v>0</v>
      </c>
      <c r="S1495" s="193">
        <v>0</v>
      </c>
      <c r="T1495" s="194">
        <v>0</v>
      </c>
      <c r="U1495" s="193">
        <v>0</v>
      </c>
      <c r="V1495" s="194">
        <v>0</v>
      </c>
      <c r="W1495" s="193">
        <v>0</v>
      </c>
      <c r="X1495" s="194">
        <v>0</v>
      </c>
      <c r="Y1495" s="193">
        <v>0</v>
      </c>
      <c r="Z1495" s="194">
        <v>0</v>
      </c>
      <c r="AA1495" s="193">
        <v>0</v>
      </c>
      <c r="AB1495" s="194">
        <v>0</v>
      </c>
      <c r="AC1495" s="204">
        <f t="shared" si="606"/>
        <v>0</v>
      </c>
      <c r="AD1495" s="204"/>
      <c r="AE1495" s="204"/>
    </row>
    <row r="1496" spans="2:31" x14ac:dyDescent="0.3">
      <c r="B1496" s="210" t="s">
        <v>113</v>
      </c>
      <c r="C1496" s="210"/>
      <c r="D1496" s="210"/>
      <c r="E1496" s="193">
        <v>0</v>
      </c>
      <c r="F1496" s="194">
        <v>0</v>
      </c>
      <c r="G1496" s="193">
        <v>0</v>
      </c>
      <c r="H1496" s="194">
        <v>0</v>
      </c>
      <c r="I1496" s="193">
        <v>0</v>
      </c>
      <c r="J1496" s="194">
        <v>0</v>
      </c>
      <c r="K1496" s="193">
        <v>0</v>
      </c>
      <c r="L1496" s="194">
        <v>0</v>
      </c>
      <c r="M1496" s="193">
        <v>0</v>
      </c>
      <c r="N1496" s="194">
        <v>0</v>
      </c>
      <c r="O1496" s="193">
        <v>0</v>
      </c>
      <c r="P1496" s="194">
        <v>0</v>
      </c>
      <c r="Q1496" s="193">
        <v>0</v>
      </c>
      <c r="R1496" s="194">
        <v>0</v>
      </c>
      <c r="S1496" s="193">
        <v>0</v>
      </c>
      <c r="T1496" s="194">
        <v>0</v>
      </c>
      <c r="U1496" s="193">
        <v>0</v>
      </c>
      <c r="V1496" s="194">
        <v>0</v>
      </c>
      <c r="W1496" s="193">
        <v>0</v>
      </c>
      <c r="X1496" s="194">
        <v>0</v>
      </c>
      <c r="Y1496" s="193">
        <v>0</v>
      </c>
      <c r="Z1496" s="194">
        <v>0</v>
      </c>
      <c r="AA1496" s="193">
        <v>0</v>
      </c>
      <c r="AB1496" s="194">
        <v>0</v>
      </c>
      <c r="AC1496" s="204">
        <f t="shared" si="606"/>
        <v>0</v>
      </c>
      <c r="AD1496" s="204"/>
      <c r="AE1496" s="204"/>
    </row>
    <row r="1497" spans="2:31" x14ac:dyDescent="0.3">
      <c r="B1497" s="210" t="s">
        <v>59</v>
      </c>
      <c r="C1497" s="210"/>
      <c r="D1497" s="210"/>
      <c r="E1497" s="193">
        <v>0</v>
      </c>
      <c r="F1497" s="194">
        <v>0</v>
      </c>
      <c r="G1497" s="193">
        <v>0</v>
      </c>
      <c r="H1497" s="194">
        <v>0</v>
      </c>
      <c r="I1497" s="193">
        <v>0</v>
      </c>
      <c r="J1497" s="194">
        <v>0</v>
      </c>
      <c r="K1497" s="193">
        <v>0</v>
      </c>
      <c r="L1497" s="194">
        <v>0</v>
      </c>
      <c r="M1497" s="193">
        <v>0</v>
      </c>
      <c r="N1497" s="194">
        <v>0</v>
      </c>
      <c r="O1497" s="193">
        <v>0</v>
      </c>
      <c r="P1497" s="194">
        <v>0</v>
      </c>
      <c r="Q1497" s="193">
        <v>7.6009999999999991</v>
      </c>
      <c r="R1497" s="194">
        <v>9.428666666666663</v>
      </c>
      <c r="S1497" s="193">
        <v>9.054500000000008</v>
      </c>
      <c r="T1497" s="194">
        <v>8.9129999999999949</v>
      </c>
      <c r="U1497" s="193">
        <v>5.5090000000000003</v>
      </c>
      <c r="V1497" s="194">
        <v>0</v>
      </c>
      <c r="W1497" s="193">
        <v>0</v>
      </c>
      <c r="X1497" s="194">
        <v>0</v>
      </c>
      <c r="Y1497" s="193">
        <v>0</v>
      </c>
      <c r="Z1497" s="194">
        <v>0</v>
      </c>
      <c r="AA1497" s="193">
        <v>0</v>
      </c>
      <c r="AB1497" s="194">
        <v>0</v>
      </c>
      <c r="AC1497" s="204">
        <f t="shared" si="606"/>
        <v>40.506166666666665</v>
      </c>
      <c r="AD1497" s="204"/>
      <c r="AE1497" s="204"/>
    </row>
    <row r="1498" spans="2:31" x14ac:dyDescent="0.3">
      <c r="B1498" s="210" t="s">
        <v>60</v>
      </c>
      <c r="C1498" s="210"/>
      <c r="D1498" s="210"/>
      <c r="E1498" s="193">
        <v>0</v>
      </c>
      <c r="F1498" s="194">
        <v>0</v>
      </c>
      <c r="G1498" s="193">
        <v>0</v>
      </c>
      <c r="H1498" s="194">
        <v>0</v>
      </c>
      <c r="I1498" s="193">
        <v>0</v>
      </c>
      <c r="J1498" s="194">
        <v>0</v>
      </c>
      <c r="K1498" s="193">
        <v>0</v>
      </c>
      <c r="L1498" s="194">
        <v>0</v>
      </c>
      <c r="M1498" s="193">
        <v>0</v>
      </c>
      <c r="N1498" s="194">
        <v>0</v>
      </c>
      <c r="O1498" s="193">
        <v>0</v>
      </c>
      <c r="P1498" s="194">
        <v>0</v>
      </c>
      <c r="Q1498" s="193">
        <v>0</v>
      </c>
      <c r="R1498" s="194">
        <v>0</v>
      </c>
      <c r="S1498" s="193">
        <v>0.565499999999999</v>
      </c>
      <c r="T1498" s="194">
        <v>9.7166666666666762E-2</v>
      </c>
      <c r="U1498" s="193">
        <v>0</v>
      </c>
      <c r="V1498" s="194">
        <v>0</v>
      </c>
      <c r="W1498" s="193">
        <v>0</v>
      </c>
      <c r="X1498" s="194">
        <v>0</v>
      </c>
      <c r="Y1498" s="193">
        <v>0</v>
      </c>
      <c r="Z1498" s="194">
        <v>0</v>
      </c>
      <c r="AA1498" s="193">
        <v>0</v>
      </c>
      <c r="AB1498" s="194">
        <v>0</v>
      </c>
      <c r="AC1498" s="204">
        <f t="shared" si="606"/>
        <v>0.66266666666666574</v>
      </c>
      <c r="AD1498" s="204"/>
      <c r="AE1498" s="204"/>
    </row>
    <row r="1499" spans="2:31" x14ac:dyDescent="0.3">
      <c r="B1499" s="210" t="s">
        <v>61</v>
      </c>
      <c r="C1499" s="210"/>
      <c r="D1499" s="210"/>
      <c r="E1499" s="193">
        <v>0</v>
      </c>
      <c r="F1499" s="194">
        <v>0</v>
      </c>
      <c r="G1499" s="193">
        <v>0</v>
      </c>
      <c r="H1499" s="194">
        <v>0</v>
      </c>
      <c r="I1499" s="193">
        <v>0</v>
      </c>
      <c r="J1499" s="194">
        <v>0</v>
      </c>
      <c r="K1499" s="193">
        <v>0</v>
      </c>
      <c r="L1499" s="194">
        <v>0</v>
      </c>
      <c r="M1499" s="193">
        <v>0</v>
      </c>
      <c r="N1499" s="194">
        <v>0</v>
      </c>
      <c r="O1499" s="193">
        <v>0</v>
      </c>
      <c r="P1499" s="194">
        <v>0</v>
      </c>
      <c r="Q1499" s="193">
        <v>0</v>
      </c>
      <c r="R1499" s="194">
        <v>0</v>
      </c>
      <c r="S1499" s="193">
        <v>0</v>
      </c>
      <c r="T1499" s="194">
        <v>0</v>
      </c>
      <c r="U1499" s="193">
        <v>2.241333333333333</v>
      </c>
      <c r="V1499" s="194">
        <v>0</v>
      </c>
      <c r="W1499" s="193">
        <v>0</v>
      </c>
      <c r="X1499" s="194">
        <v>0</v>
      </c>
      <c r="Y1499" s="193">
        <v>0</v>
      </c>
      <c r="Z1499" s="194">
        <v>0</v>
      </c>
      <c r="AA1499" s="193">
        <v>0</v>
      </c>
      <c r="AB1499" s="194">
        <v>0</v>
      </c>
      <c r="AC1499" s="204">
        <f t="shared" si="606"/>
        <v>2.241333333333333</v>
      </c>
      <c r="AD1499" s="204"/>
      <c r="AE1499" s="204"/>
    </row>
    <row r="1500" spans="2:31" x14ac:dyDescent="0.3">
      <c r="B1500" s="210" t="s">
        <v>62</v>
      </c>
      <c r="C1500" s="210"/>
      <c r="D1500" s="210"/>
      <c r="E1500" s="193">
        <v>0</v>
      </c>
      <c r="F1500" s="194">
        <v>0</v>
      </c>
      <c r="G1500" s="193">
        <v>0</v>
      </c>
      <c r="H1500" s="194">
        <v>0</v>
      </c>
      <c r="I1500" s="193">
        <v>0</v>
      </c>
      <c r="J1500" s="194">
        <v>0</v>
      </c>
      <c r="K1500" s="193">
        <v>0</v>
      </c>
      <c r="L1500" s="194">
        <v>0</v>
      </c>
      <c r="M1500" s="193">
        <v>0</v>
      </c>
      <c r="N1500" s="194">
        <v>0</v>
      </c>
      <c r="O1500" s="193">
        <v>0</v>
      </c>
      <c r="P1500" s="194">
        <v>0</v>
      </c>
      <c r="Q1500" s="193">
        <v>0</v>
      </c>
      <c r="R1500" s="194">
        <v>0</v>
      </c>
      <c r="S1500" s="193">
        <v>0</v>
      </c>
      <c r="T1500" s="194">
        <v>0</v>
      </c>
      <c r="U1500" s="193">
        <v>1.8333333333333238E-3</v>
      </c>
      <c r="V1500" s="194">
        <v>0</v>
      </c>
      <c r="W1500" s="193">
        <v>0</v>
      </c>
      <c r="X1500" s="194">
        <v>0</v>
      </c>
      <c r="Y1500" s="193">
        <v>0</v>
      </c>
      <c r="Z1500" s="194">
        <v>0</v>
      </c>
      <c r="AA1500" s="193">
        <v>0</v>
      </c>
      <c r="AB1500" s="194">
        <v>0</v>
      </c>
      <c r="AC1500" s="204">
        <f t="shared" si="606"/>
        <v>1.8333333333333238E-3</v>
      </c>
      <c r="AD1500" s="204"/>
      <c r="AE1500" s="204"/>
    </row>
    <row r="1501" spans="2:31" x14ac:dyDescent="0.3">
      <c r="B1501" s="210" t="s">
        <v>63</v>
      </c>
      <c r="C1501" s="210"/>
      <c r="D1501" s="210"/>
      <c r="E1501" s="193">
        <v>0</v>
      </c>
      <c r="F1501" s="194">
        <v>0</v>
      </c>
      <c r="G1501" s="193">
        <v>0</v>
      </c>
      <c r="H1501" s="194">
        <v>0</v>
      </c>
      <c r="I1501" s="193">
        <v>0</v>
      </c>
      <c r="J1501" s="194">
        <v>0</v>
      </c>
      <c r="K1501" s="193">
        <v>0</v>
      </c>
      <c r="L1501" s="194">
        <v>0</v>
      </c>
      <c r="M1501" s="193">
        <v>0</v>
      </c>
      <c r="N1501" s="194">
        <v>0</v>
      </c>
      <c r="O1501" s="193">
        <v>0</v>
      </c>
      <c r="P1501" s="194">
        <v>0</v>
      </c>
      <c r="Q1501" s="193">
        <v>5.1989999999999927</v>
      </c>
      <c r="R1501" s="194">
        <v>0</v>
      </c>
      <c r="S1501" s="193">
        <v>0</v>
      </c>
      <c r="T1501" s="194">
        <v>8.5333333333333414E-2</v>
      </c>
      <c r="U1501" s="193">
        <v>3.4333333333333296</v>
      </c>
      <c r="V1501" s="194">
        <v>0</v>
      </c>
      <c r="W1501" s="193">
        <v>0</v>
      </c>
      <c r="X1501" s="194">
        <v>0</v>
      </c>
      <c r="Y1501" s="193">
        <v>0</v>
      </c>
      <c r="Z1501" s="194">
        <v>0</v>
      </c>
      <c r="AA1501" s="193">
        <v>0</v>
      </c>
      <c r="AB1501" s="194">
        <v>0</v>
      </c>
      <c r="AC1501" s="204">
        <f t="shared" si="606"/>
        <v>8.7176666666666556</v>
      </c>
      <c r="AD1501" s="204"/>
      <c r="AE1501" s="204"/>
    </row>
    <row r="1502" spans="2:31" x14ac:dyDescent="0.3">
      <c r="B1502" s="210" t="s">
        <v>64</v>
      </c>
      <c r="C1502" s="210"/>
      <c r="D1502" s="210"/>
      <c r="E1502" s="193">
        <v>0</v>
      </c>
      <c r="F1502" s="194">
        <v>0</v>
      </c>
      <c r="G1502" s="193">
        <v>0</v>
      </c>
      <c r="H1502" s="194">
        <v>0</v>
      </c>
      <c r="I1502" s="193">
        <v>0</v>
      </c>
      <c r="J1502" s="194">
        <v>0</v>
      </c>
      <c r="K1502" s="193">
        <v>0</v>
      </c>
      <c r="L1502" s="194">
        <v>0</v>
      </c>
      <c r="M1502" s="193">
        <v>0</v>
      </c>
      <c r="N1502" s="194">
        <v>0</v>
      </c>
      <c r="O1502" s="193">
        <v>1.2248333333333306</v>
      </c>
      <c r="P1502" s="194">
        <v>2.2266666666666679</v>
      </c>
      <c r="Q1502" s="193">
        <v>2.9530000000000021</v>
      </c>
      <c r="R1502" s="194">
        <v>3.8533333333333322</v>
      </c>
      <c r="S1502" s="193">
        <v>4.1735000000000042</v>
      </c>
      <c r="T1502" s="194">
        <v>3.2364999999999999</v>
      </c>
      <c r="U1502" s="193">
        <v>0.69816666666666594</v>
      </c>
      <c r="V1502" s="194">
        <v>0</v>
      </c>
      <c r="W1502" s="193">
        <v>0</v>
      </c>
      <c r="X1502" s="194">
        <v>0</v>
      </c>
      <c r="Y1502" s="193">
        <v>0</v>
      </c>
      <c r="Z1502" s="194">
        <v>0</v>
      </c>
      <c r="AA1502" s="193">
        <v>0</v>
      </c>
      <c r="AB1502" s="194">
        <v>0</v>
      </c>
      <c r="AC1502" s="204">
        <f t="shared" si="606"/>
        <v>18.366000000000003</v>
      </c>
      <c r="AD1502" s="204"/>
      <c r="AE1502" s="204"/>
    </row>
    <row r="1503" spans="2:31" x14ac:dyDescent="0.3">
      <c r="B1503" s="210" t="s">
        <v>105</v>
      </c>
      <c r="C1503" s="210"/>
      <c r="D1503" s="210"/>
      <c r="E1503" s="193">
        <v>0</v>
      </c>
      <c r="F1503" s="194">
        <v>0</v>
      </c>
      <c r="G1503" s="193">
        <v>0</v>
      </c>
      <c r="H1503" s="194">
        <v>0</v>
      </c>
      <c r="I1503" s="193">
        <v>0</v>
      </c>
      <c r="J1503" s="194">
        <v>0</v>
      </c>
      <c r="K1503" s="193">
        <v>0</v>
      </c>
      <c r="L1503" s="194">
        <v>0</v>
      </c>
      <c r="M1503" s="193">
        <v>0</v>
      </c>
      <c r="N1503" s="194">
        <v>0</v>
      </c>
      <c r="O1503" s="193">
        <v>0</v>
      </c>
      <c r="P1503" s="194">
        <v>0</v>
      </c>
      <c r="Q1503" s="193">
        <v>0</v>
      </c>
      <c r="R1503" s="194">
        <v>0</v>
      </c>
      <c r="S1503" s="193">
        <v>0</v>
      </c>
      <c r="T1503" s="194">
        <v>0</v>
      </c>
      <c r="U1503" s="193">
        <v>3.3138333333333332</v>
      </c>
      <c r="V1503" s="194">
        <v>0</v>
      </c>
      <c r="W1503" s="193">
        <v>0</v>
      </c>
      <c r="X1503" s="194">
        <v>0</v>
      </c>
      <c r="Y1503" s="193">
        <v>0</v>
      </c>
      <c r="Z1503" s="194">
        <v>0</v>
      </c>
      <c r="AA1503" s="193">
        <v>0</v>
      </c>
      <c r="AB1503" s="194">
        <v>0</v>
      </c>
      <c r="AC1503" s="204">
        <f t="shared" si="606"/>
        <v>3.3138333333333332</v>
      </c>
      <c r="AD1503" s="204"/>
      <c r="AE1503" s="204"/>
    </row>
    <row r="1504" spans="2:31" x14ac:dyDescent="0.3">
      <c r="B1504" s="210" t="s">
        <v>65</v>
      </c>
      <c r="C1504" s="210"/>
      <c r="D1504" s="210"/>
      <c r="E1504" s="193">
        <v>0</v>
      </c>
      <c r="F1504" s="194">
        <v>0</v>
      </c>
      <c r="G1504" s="193">
        <v>0</v>
      </c>
      <c r="H1504" s="194">
        <v>0</v>
      </c>
      <c r="I1504" s="193">
        <v>0</v>
      </c>
      <c r="J1504" s="194">
        <v>0</v>
      </c>
      <c r="K1504" s="193">
        <v>0</v>
      </c>
      <c r="L1504" s="194">
        <v>0</v>
      </c>
      <c r="M1504" s="193">
        <v>0</v>
      </c>
      <c r="N1504" s="194">
        <v>0.39283333333333237</v>
      </c>
      <c r="O1504" s="193">
        <v>0.54866666666666719</v>
      </c>
      <c r="P1504" s="194">
        <v>0</v>
      </c>
      <c r="Q1504" s="193">
        <v>0</v>
      </c>
      <c r="R1504" s="194">
        <v>0</v>
      </c>
      <c r="S1504" s="193">
        <v>0</v>
      </c>
      <c r="T1504" s="194">
        <v>0</v>
      </c>
      <c r="U1504" s="193">
        <v>0.43083333333333323</v>
      </c>
      <c r="V1504" s="194">
        <v>0</v>
      </c>
      <c r="W1504" s="193">
        <v>0</v>
      </c>
      <c r="X1504" s="194">
        <v>0</v>
      </c>
      <c r="Y1504" s="193">
        <v>0</v>
      </c>
      <c r="Z1504" s="194">
        <v>0</v>
      </c>
      <c r="AA1504" s="193">
        <v>0</v>
      </c>
      <c r="AB1504" s="194">
        <v>0</v>
      </c>
      <c r="AC1504" s="204">
        <f t="shared" si="606"/>
        <v>1.3723333333333327</v>
      </c>
      <c r="AD1504" s="204"/>
      <c r="AE1504" s="204"/>
    </row>
    <row r="1505" spans="2:31" x14ac:dyDescent="0.3">
      <c r="B1505" s="210" t="s">
        <v>66</v>
      </c>
      <c r="C1505" s="210"/>
      <c r="D1505" s="210"/>
      <c r="E1505" s="193">
        <v>0</v>
      </c>
      <c r="F1505" s="194">
        <v>0</v>
      </c>
      <c r="G1505" s="193">
        <v>0</v>
      </c>
      <c r="H1505" s="194">
        <v>0</v>
      </c>
      <c r="I1505" s="193">
        <v>0</v>
      </c>
      <c r="J1505" s="194">
        <v>0</v>
      </c>
      <c r="K1505" s="193">
        <v>0</v>
      </c>
      <c r="L1505" s="194">
        <v>0</v>
      </c>
      <c r="M1505" s="193">
        <v>0</v>
      </c>
      <c r="N1505" s="194">
        <v>1.2851666666666641</v>
      </c>
      <c r="O1505" s="193">
        <v>4.1823333333333306</v>
      </c>
      <c r="P1505" s="194">
        <v>3.5616666666666701</v>
      </c>
      <c r="Q1505" s="193">
        <v>3.0133333333333354</v>
      </c>
      <c r="R1505" s="194">
        <v>3.1191666666666693</v>
      </c>
      <c r="S1505" s="193">
        <v>3.9796666666666658</v>
      </c>
      <c r="T1505" s="194">
        <v>4.7476666666666718</v>
      </c>
      <c r="U1505" s="193">
        <v>6.8345000000000038</v>
      </c>
      <c r="V1505" s="194">
        <v>0</v>
      </c>
      <c r="W1505" s="193">
        <v>0</v>
      </c>
      <c r="X1505" s="194">
        <v>0</v>
      </c>
      <c r="Y1505" s="193">
        <v>0</v>
      </c>
      <c r="Z1505" s="194">
        <v>0</v>
      </c>
      <c r="AA1505" s="193">
        <v>0</v>
      </c>
      <c r="AB1505" s="194">
        <v>0</v>
      </c>
      <c r="AC1505" s="204">
        <f>SUM(E1505:AB1505)</f>
        <v>30.723500000000008</v>
      </c>
      <c r="AD1505" s="204"/>
      <c r="AE1505" s="204"/>
    </row>
    <row r="1506" spans="2:31" x14ac:dyDescent="0.3">
      <c r="B1506" s="210" t="s">
        <v>67</v>
      </c>
      <c r="C1506" s="210"/>
      <c r="D1506" s="210"/>
      <c r="E1506" s="193">
        <v>0</v>
      </c>
      <c r="F1506" s="194">
        <v>0</v>
      </c>
      <c r="G1506" s="193">
        <v>0</v>
      </c>
      <c r="H1506" s="194">
        <v>0</v>
      </c>
      <c r="I1506" s="193">
        <v>0</v>
      </c>
      <c r="J1506" s="194">
        <v>0</v>
      </c>
      <c r="K1506" s="193">
        <v>0</v>
      </c>
      <c r="L1506" s="194">
        <v>0</v>
      </c>
      <c r="M1506" s="193">
        <v>0</v>
      </c>
      <c r="N1506" s="194">
        <v>1.2211666666666665</v>
      </c>
      <c r="O1506" s="193">
        <v>5.7189999999999941</v>
      </c>
      <c r="P1506" s="194">
        <v>7.2565</v>
      </c>
      <c r="Q1506" s="193">
        <v>5.5473333333333308</v>
      </c>
      <c r="R1506" s="194">
        <v>2.7871666666666668</v>
      </c>
      <c r="S1506" s="193">
        <v>2.5133333333333328</v>
      </c>
      <c r="T1506" s="194">
        <v>2.1985000000000006</v>
      </c>
      <c r="U1506" s="193">
        <v>1.8511666666666651</v>
      </c>
      <c r="V1506" s="194">
        <v>0</v>
      </c>
      <c r="W1506" s="193">
        <v>0</v>
      </c>
      <c r="X1506" s="194">
        <v>0</v>
      </c>
      <c r="Y1506" s="193">
        <v>0</v>
      </c>
      <c r="Z1506" s="194">
        <v>0</v>
      </c>
      <c r="AA1506" s="193">
        <v>0</v>
      </c>
      <c r="AB1506" s="194">
        <v>0</v>
      </c>
      <c r="AC1506" s="204">
        <f t="shared" ref="AC1506:AC1519" si="607">SUM(E1506:AB1506)</f>
        <v>29.094166666666656</v>
      </c>
      <c r="AD1506" s="204"/>
      <c r="AE1506" s="204"/>
    </row>
    <row r="1507" spans="2:31" x14ac:dyDescent="0.3">
      <c r="B1507" s="210" t="s">
        <v>68</v>
      </c>
      <c r="C1507" s="210"/>
      <c r="D1507" s="210"/>
      <c r="E1507" s="193">
        <v>0</v>
      </c>
      <c r="F1507" s="194">
        <v>0</v>
      </c>
      <c r="G1507" s="193">
        <v>0</v>
      </c>
      <c r="H1507" s="194">
        <v>0</v>
      </c>
      <c r="I1507" s="193">
        <v>0</v>
      </c>
      <c r="J1507" s="194">
        <v>0</v>
      </c>
      <c r="K1507" s="193">
        <v>0</v>
      </c>
      <c r="L1507" s="194">
        <v>0</v>
      </c>
      <c r="M1507" s="193">
        <v>0</v>
      </c>
      <c r="N1507" s="194">
        <v>0</v>
      </c>
      <c r="O1507" s="193">
        <v>0</v>
      </c>
      <c r="P1507" s="194">
        <v>0</v>
      </c>
      <c r="Q1507" s="193">
        <v>12.039000000000017</v>
      </c>
      <c r="R1507" s="194">
        <v>9.5908333333333431</v>
      </c>
      <c r="S1507" s="193">
        <v>4.0731666666666806</v>
      </c>
      <c r="T1507" s="194">
        <v>0</v>
      </c>
      <c r="U1507" s="193">
        <v>0</v>
      </c>
      <c r="V1507" s="194">
        <v>0</v>
      </c>
      <c r="W1507" s="193">
        <v>0</v>
      </c>
      <c r="X1507" s="194">
        <v>0</v>
      </c>
      <c r="Y1507" s="193">
        <v>0</v>
      </c>
      <c r="Z1507" s="194">
        <v>0</v>
      </c>
      <c r="AA1507" s="193">
        <v>0</v>
      </c>
      <c r="AB1507" s="194">
        <v>0</v>
      </c>
      <c r="AC1507" s="204">
        <f t="shared" si="607"/>
        <v>25.703000000000038</v>
      </c>
      <c r="AD1507" s="204"/>
      <c r="AE1507" s="204"/>
    </row>
    <row r="1508" spans="2:31" x14ac:dyDescent="0.3">
      <c r="B1508" s="210" t="s">
        <v>69</v>
      </c>
      <c r="C1508" s="210"/>
      <c r="D1508" s="210"/>
      <c r="E1508" s="193">
        <v>0</v>
      </c>
      <c r="F1508" s="194">
        <v>0</v>
      </c>
      <c r="G1508" s="193">
        <v>0</v>
      </c>
      <c r="H1508" s="194">
        <v>0</v>
      </c>
      <c r="I1508" s="193">
        <v>0</v>
      </c>
      <c r="J1508" s="194">
        <v>0</v>
      </c>
      <c r="K1508" s="193">
        <v>0</v>
      </c>
      <c r="L1508" s="194">
        <v>0</v>
      </c>
      <c r="M1508" s="193">
        <v>0</v>
      </c>
      <c r="N1508" s="194">
        <v>0</v>
      </c>
      <c r="O1508" s="193">
        <v>0</v>
      </c>
      <c r="P1508" s="194">
        <v>0</v>
      </c>
      <c r="Q1508" s="193">
        <v>9.0478333333333332</v>
      </c>
      <c r="R1508" s="194">
        <v>13.884833333333336</v>
      </c>
      <c r="S1508" s="193">
        <v>13.716166666666668</v>
      </c>
      <c r="T1508" s="194">
        <v>9.0213333333333274</v>
      </c>
      <c r="U1508" s="193">
        <v>3.2458333333333318</v>
      </c>
      <c r="V1508" s="194">
        <v>0</v>
      </c>
      <c r="W1508" s="193">
        <v>0</v>
      </c>
      <c r="X1508" s="194">
        <v>0</v>
      </c>
      <c r="Y1508" s="193">
        <v>0</v>
      </c>
      <c r="Z1508" s="194">
        <v>0</v>
      </c>
      <c r="AA1508" s="193">
        <v>0</v>
      </c>
      <c r="AB1508" s="194">
        <v>0</v>
      </c>
      <c r="AC1508" s="204">
        <f t="shared" si="607"/>
        <v>48.91599999999999</v>
      </c>
      <c r="AD1508" s="204"/>
      <c r="AE1508" s="204"/>
    </row>
    <row r="1509" spans="2:31" x14ac:dyDescent="0.3">
      <c r="B1509" s="210" t="s">
        <v>70</v>
      </c>
      <c r="C1509" s="210"/>
      <c r="D1509" s="210"/>
      <c r="E1509" s="193">
        <v>0</v>
      </c>
      <c r="F1509" s="194">
        <v>0</v>
      </c>
      <c r="G1509" s="193">
        <v>0</v>
      </c>
      <c r="H1509" s="194">
        <v>0</v>
      </c>
      <c r="I1509" s="193">
        <v>0</v>
      </c>
      <c r="J1509" s="194">
        <v>0</v>
      </c>
      <c r="K1509" s="193">
        <v>0</v>
      </c>
      <c r="L1509" s="194">
        <v>0</v>
      </c>
      <c r="M1509" s="193">
        <v>0</v>
      </c>
      <c r="N1509" s="194">
        <v>0</v>
      </c>
      <c r="O1509" s="193">
        <v>0</v>
      </c>
      <c r="P1509" s="194">
        <v>0</v>
      </c>
      <c r="Q1509" s="193">
        <v>0</v>
      </c>
      <c r="R1509" s="194">
        <v>0</v>
      </c>
      <c r="S1509" s="193">
        <v>0</v>
      </c>
      <c r="T1509" s="194">
        <v>0</v>
      </c>
      <c r="U1509" s="193">
        <v>0</v>
      </c>
      <c r="V1509" s="194">
        <v>0</v>
      </c>
      <c r="W1509" s="193">
        <v>0</v>
      </c>
      <c r="X1509" s="194">
        <v>0</v>
      </c>
      <c r="Y1509" s="193">
        <v>0</v>
      </c>
      <c r="Z1509" s="194">
        <v>0</v>
      </c>
      <c r="AA1509" s="193">
        <v>0</v>
      </c>
      <c r="AB1509" s="194">
        <v>0</v>
      </c>
      <c r="AC1509" s="204">
        <f t="shared" si="607"/>
        <v>0</v>
      </c>
      <c r="AD1509" s="204"/>
      <c r="AE1509" s="204"/>
    </row>
    <row r="1510" spans="2:31" x14ac:dyDescent="0.3">
      <c r="B1510" s="210" t="s">
        <v>71</v>
      </c>
      <c r="C1510" s="210"/>
      <c r="D1510" s="210"/>
      <c r="E1510" s="193">
        <v>0</v>
      </c>
      <c r="F1510" s="194">
        <v>0</v>
      </c>
      <c r="G1510" s="193">
        <v>0</v>
      </c>
      <c r="H1510" s="194">
        <v>0</v>
      </c>
      <c r="I1510" s="193">
        <v>0</v>
      </c>
      <c r="J1510" s="194">
        <v>0</v>
      </c>
      <c r="K1510" s="193">
        <v>0</v>
      </c>
      <c r="L1510" s="194">
        <v>0</v>
      </c>
      <c r="M1510" s="193">
        <v>0</v>
      </c>
      <c r="N1510" s="194">
        <v>0</v>
      </c>
      <c r="O1510" s="193">
        <v>0</v>
      </c>
      <c r="P1510" s="194">
        <v>0</v>
      </c>
      <c r="Q1510" s="193">
        <v>2.7803333333333362</v>
      </c>
      <c r="R1510" s="194">
        <v>3.1319999999999975</v>
      </c>
      <c r="S1510" s="193">
        <v>2.0259999999999936</v>
      </c>
      <c r="T1510" s="194">
        <v>0.34700000000000109</v>
      </c>
      <c r="U1510" s="193">
        <v>0.13966666666666683</v>
      </c>
      <c r="V1510" s="194">
        <v>0</v>
      </c>
      <c r="W1510" s="193">
        <v>0</v>
      </c>
      <c r="X1510" s="194">
        <v>0</v>
      </c>
      <c r="Y1510" s="193">
        <v>0</v>
      </c>
      <c r="Z1510" s="194">
        <v>0</v>
      </c>
      <c r="AA1510" s="193">
        <v>0</v>
      </c>
      <c r="AB1510" s="194">
        <v>0</v>
      </c>
      <c r="AC1510" s="204">
        <f t="shared" si="607"/>
        <v>8.4249999999999954</v>
      </c>
      <c r="AD1510" s="204"/>
      <c r="AE1510" s="204"/>
    </row>
    <row r="1511" spans="2:31" x14ac:dyDescent="0.3">
      <c r="B1511" s="210" t="s">
        <v>72</v>
      </c>
      <c r="C1511" s="210"/>
      <c r="D1511" s="210"/>
      <c r="E1511" s="193">
        <v>0</v>
      </c>
      <c r="F1511" s="194">
        <v>0</v>
      </c>
      <c r="G1511" s="193">
        <v>0</v>
      </c>
      <c r="H1511" s="194">
        <v>0</v>
      </c>
      <c r="I1511" s="193">
        <v>0</v>
      </c>
      <c r="J1511" s="194">
        <v>0</v>
      </c>
      <c r="K1511" s="193">
        <v>0</v>
      </c>
      <c r="L1511" s="194">
        <v>0</v>
      </c>
      <c r="M1511" s="193">
        <v>0</v>
      </c>
      <c r="N1511" s="194">
        <v>0</v>
      </c>
      <c r="O1511" s="193">
        <v>0</v>
      </c>
      <c r="P1511" s="194">
        <v>0</v>
      </c>
      <c r="Q1511" s="193">
        <v>0</v>
      </c>
      <c r="R1511" s="194">
        <v>0</v>
      </c>
      <c r="S1511" s="193">
        <v>0</v>
      </c>
      <c r="T1511" s="194">
        <v>0</v>
      </c>
      <c r="U1511" s="193">
        <v>0</v>
      </c>
      <c r="V1511" s="194">
        <v>0</v>
      </c>
      <c r="W1511" s="193">
        <v>0</v>
      </c>
      <c r="X1511" s="194">
        <v>0</v>
      </c>
      <c r="Y1511" s="193">
        <v>0</v>
      </c>
      <c r="Z1511" s="194">
        <v>0</v>
      </c>
      <c r="AA1511" s="193">
        <v>0</v>
      </c>
      <c r="AB1511" s="194">
        <v>0</v>
      </c>
      <c r="AC1511" s="204">
        <f t="shared" si="607"/>
        <v>0</v>
      </c>
      <c r="AD1511" s="204"/>
      <c r="AE1511" s="204"/>
    </row>
    <row r="1512" spans="2:31" x14ac:dyDescent="0.3">
      <c r="B1512" s="210" t="s">
        <v>73</v>
      </c>
      <c r="C1512" s="210"/>
      <c r="D1512" s="210"/>
      <c r="E1512" s="193">
        <v>0</v>
      </c>
      <c r="F1512" s="194">
        <v>0</v>
      </c>
      <c r="G1512" s="193">
        <v>0</v>
      </c>
      <c r="H1512" s="194">
        <v>0</v>
      </c>
      <c r="I1512" s="193">
        <v>0</v>
      </c>
      <c r="J1512" s="194">
        <v>0</v>
      </c>
      <c r="K1512" s="193">
        <v>0</v>
      </c>
      <c r="L1512" s="194">
        <v>0</v>
      </c>
      <c r="M1512" s="193">
        <v>0</v>
      </c>
      <c r="N1512" s="194">
        <v>0</v>
      </c>
      <c r="O1512" s="193">
        <v>0</v>
      </c>
      <c r="P1512" s="194">
        <v>0</v>
      </c>
      <c r="Q1512" s="193">
        <v>13.846166666666669</v>
      </c>
      <c r="R1512" s="194">
        <v>21.205499999999994</v>
      </c>
      <c r="S1512" s="193">
        <v>24.426666666666659</v>
      </c>
      <c r="T1512" s="194">
        <v>15.479999999999997</v>
      </c>
      <c r="U1512" s="193">
        <v>0.88533333333333408</v>
      </c>
      <c r="V1512" s="194">
        <v>0</v>
      </c>
      <c r="W1512" s="193">
        <v>0</v>
      </c>
      <c r="X1512" s="194">
        <v>0</v>
      </c>
      <c r="Y1512" s="193">
        <v>0</v>
      </c>
      <c r="Z1512" s="194">
        <v>0</v>
      </c>
      <c r="AA1512" s="193">
        <v>0</v>
      </c>
      <c r="AB1512" s="194">
        <v>0</v>
      </c>
      <c r="AC1512" s="204">
        <f t="shared" si="607"/>
        <v>75.84366666666665</v>
      </c>
      <c r="AD1512" s="204"/>
      <c r="AE1512" s="204"/>
    </row>
    <row r="1513" spans="2:31" x14ac:dyDescent="0.3">
      <c r="B1513" s="210" t="s">
        <v>74</v>
      </c>
      <c r="C1513" s="210"/>
      <c r="D1513" s="210"/>
      <c r="E1513" s="193">
        <v>0</v>
      </c>
      <c r="F1513" s="194">
        <v>0</v>
      </c>
      <c r="G1513" s="193">
        <v>0</v>
      </c>
      <c r="H1513" s="194">
        <v>0</v>
      </c>
      <c r="I1513" s="193">
        <v>0</v>
      </c>
      <c r="J1513" s="194">
        <v>0</v>
      </c>
      <c r="K1513" s="193">
        <v>0</v>
      </c>
      <c r="L1513" s="194">
        <v>0</v>
      </c>
      <c r="M1513" s="193">
        <v>0</v>
      </c>
      <c r="N1513" s="194">
        <v>0</v>
      </c>
      <c r="O1513" s="193">
        <v>0</v>
      </c>
      <c r="P1513" s="194">
        <v>0</v>
      </c>
      <c r="Q1513" s="193">
        <v>0.96966666666666668</v>
      </c>
      <c r="R1513" s="194">
        <v>1.0691666666666668</v>
      </c>
      <c r="S1513" s="193">
        <v>0.52283333333333348</v>
      </c>
      <c r="T1513" s="194">
        <v>0.71183333333333343</v>
      </c>
      <c r="U1513" s="193">
        <v>0.85983333333333312</v>
      </c>
      <c r="V1513" s="194">
        <v>0</v>
      </c>
      <c r="W1513" s="193">
        <v>0</v>
      </c>
      <c r="X1513" s="194">
        <v>0</v>
      </c>
      <c r="Y1513" s="193">
        <v>0</v>
      </c>
      <c r="Z1513" s="194">
        <v>0</v>
      </c>
      <c r="AA1513" s="193">
        <v>0</v>
      </c>
      <c r="AB1513" s="194">
        <v>0</v>
      </c>
      <c r="AC1513" s="204">
        <f t="shared" si="607"/>
        <v>4.1333333333333337</v>
      </c>
      <c r="AD1513" s="204"/>
      <c r="AE1513" s="204"/>
    </row>
    <row r="1514" spans="2:31" x14ac:dyDescent="0.3">
      <c r="B1514" s="210" t="s">
        <v>75</v>
      </c>
      <c r="C1514" s="210"/>
      <c r="D1514" s="210"/>
      <c r="E1514" s="193">
        <v>0</v>
      </c>
      <c r="F1514" s="194">
        <v>0</v>
      </c>
      <c r="G1514" s="193">
        <v>0</v>
      </c>
      <c r="H1514" s="194">
        <v>0</v>
      </c>
      <c r="I1514" s="193">
        <v>0</v>
      </c>
      <c r="J1514" s="194">
        <v>0</v>
      </c>
      <c r="K1514" s="193">
        <v>0</v>
      </c>
      <c r="L1514" s="194">
        <v>0</v>
      </c>
      <c r="M1514" s="193">
        <v>0</v>
      </c>
      <c r="N1514" s="194">
        <v>0</v>
      </c>
      <c r="O1514" s="193">
        <v>0</v>
      </c>
      <c r="P1514" s="194">
        <v>0</v>
      </c>
      <c r="Q1514" s="193">
        <v>6.4648333333333277</v>
      </c>
      <c r="R1514" s="194">
        <v>0.43900000000000194</v>
      </c>
      <c r="S1514" s="193">
        <v>1.9326666666666696</v>
      </c>
      <c r="T1514" s="194">
        <v>3.756166666666664</v>
      </c>
      <c r="U1514" s="193">
        <v>6.4601666666666659</v>
      </c>
      <c r="V1514" s="194">
        <v>0</v>
      </c>
      <c r="W1514" s="193">
        <v>0</v>
      </c>
      <c r="X1514" s="194">
        <v>0</v>
      </c>
      <c r="Y1514" s="193">
        <v>0</v>
      </c>
      <c r="Z1514" s="194">
        <v>0</v>
      </c>
      <c r="AA1514" s="193">
        <v>0</v>
      </c>
      <c r="AB1514" s="194">
        <v>0</v>
      </c>
      <c r="AC1514" s="204">
        <f t="shared" si="607"/>
        <v>19.052833333333329</v>
      </c>
      <c r="AD1514" s="204"/>
      <c r="AE1514" s="204"/>
    </row>
    <row r="1515" spans="2:31" x14ac:dyDescent="0.3">
      <c r="B1515" s="210" t="s">
        <v>76</v>
      </c>
      <c r="C1515" s="210"/>
      <c r="D1515" s="210"/>
      <c r="E1515" s="193">
        <v>0</v>
      </c>
      <c r="F1515" s="194">
        <v>0</v>
      </c>
      <c r="G1515" s="193">
        <v>0</v>
      </c>
      <c r="H1515" s="194">
        <v>0</v>
      </c>
      <c r="I1515" s="193">
        <v>0</v>
      </c>
      <c r="J1515" s="194">
        <v>0</v>
      </c>
      <c r="K1515" s="193">
        <v>0</v>
      </c>
      <c r="L1515" s="194">
        <v>0</v>
      </c>
      <c r="M1515" s="193">
        <v>0</v>
      </c>
      <c r="N1515" s="194">
        <v>0</v>
      </c>
      <c r="O1515" s="193">
        <v>0</v>
      </c>
      <c r="P1515" s="194">
        <v>0</v>
      </c>
      <c r="Q1515" s="193">
        <v>0</v>
      </c>
      <c r="R1515" s="194">
        <v>0</v>
      </c>
      <c r="S1515" s="193">
        <v>0</v>
      </c>
      <c r="T1515" s="194">
        <v>0</v>
      </c>
      <c r="U1515" s="193">
        <v>0.90016666666666711</v>
      </c>
      <c r="V1515" s="194">
        <v>0</v>
      </c>
      <c r="W1515" s="193">
        <v>0</v>
      </c>
      <c r="X1515" s="194">
        <v>0</v>
      </c>
      <c r="Y1515" s="193">
        <v>0</v>
      </c>
      <c r="Z1515" s="194">
        <v>0</v>
      </c>
      <c r="AA1515" s="193">
        <v>0</v>
      </c>
      <c r="AB1515" s="194">
        <v>0</v>
      </c>
      <c r="AC1515" s="204">
        <f t="shared" si="607"/>
        <v>0.90016666666666711</v>
      </c>
      <c r="AD1515" s="204"/>
      <c r="AE1515" s="204"/>
    </row>
    <row r="1516" spans="2:31" x14ac:dyDescent="0.3">
      <c r="B1516" s="210" t="s">
        <v>77</v>
      </c>
      <c r="C1516" s="210"/>
      <c r="D1516" s="210"/>
      <c r="E1516" s="193">
        <v>0</v>
      </c>
      <c r="F1516" s="194">
        <v>0</v>
      </c>
      <c r="G1516" s="193">
        <v>0</v>
      </c>
      <c r="H1516" s="194">
        <v>0</v>
      </c>
      <c r="I1516" s="193">
        <v>0</v>
      </c>
      <c r="J1516" s="194">
        <v>0</v>
      </c>
      <c r="K1516" s="193">
        <v>0</v>
      </c>
      <c r="L1516" s="194">
        <v>0</v>
      </c>
      <c r="M1516" s="193">
        <v>0</v>
      </c>
      <c r="N1516" s="194">
        <v>0</v>
      </c>
      <c r="O1516" s="193">
        <v>0</v>
      </c>
      <c r="P1516" s="194">
        <v>0</v>
      </c>
      <c r="Q1516" s="193">
        <v>3.2180000000000009</v>
      </c>
      <c r="R1516" s="194">
        <v>4.5965000000000016</v>
      </c>
      <c r="S1516" s="193">
        <v>4.8348333333333438</v>
      </c>
      <c r="T1516" s="194">
        <v>4.498000000000002</v>
      </c>
      <c r="U1516" s="193">
        <v>2.7994999999999988</v>
      </c>
      <c r="V1516" s="194">
        <v>0</v>
      </c>
      <c r="W1516" s="193">
        <v>0</v>
      </c>
      <c r="X1516" s="194">
        <v>0</v>
      </c>
      <c r="Y1516" s="193">
        <v>0</v>
      </c>
      <c r="Z1516" s="194">
        <v>0</v>
      </c>
      <c r="AA1516" s="193">
        <v>0</v>
      </c>
      <c r="AB1516" s="194">
        <v>0</v>
      </c>
      <c r="AC1516" s="204">
        <f t="shared" si="607"/>
        <v>19.946833333333345</v>
      </c>
      <c r="AD1516" s="204"/>
      <c r="AE1516" s="204"/>
    </row>
    <row r="1517" spans="2:31" x14ac:dyDescent="0.3">
      <c r="B1517" s="210" t="s">
        <v>78</v>
      </c>
      <c r="C1517" s="210"/>
      <c r="D1517" s="210"/>
      <c r="E1517" s="193">
        <v>0</v>
      </c>
      <c r="F1517" s="194">
        <v>0</v>
      </c>
      <c r="G1517" s="193">
        <v>0</v>
      </c>
      <c r="H1517" s="194">
        <v>0</v>
      </c>
      <c r="I1517" s="193">
        <v>0</v>
      </c>
      <c r="J1517" s="194">
        <v>0</v>
      </c>
      <c r="K1517" s="193">
        <v>0</v>
      </c>
      <c r="L1517" s="194">
        <v>0</v>
      </c>
      <c r="M1517" s="193">
        <v>0</v>
      </c>
      <c r="N1517" s="194">
        <v>0</v>
      </c>
      <c r="O1517" s="193">
        <v>0</v>
      </c>
      <c r="P1517" s="194">
        <v>0</v>
      </c>
      <c r="Q1517" s="193">
        <v>0</v>
      </c>
      <c r="R1517" s="194">
        <v>0</v>
      </c>
      <c r="S1517" s="193">
        <v>0</v>
      </c>
      <c r="T1517" s="194">
        <v>0</v>
      </c>
      <c r="U1517" s="193">
        <v>0</v>
      </c>
      <c r="V1517" s="194">
        <v>0</v>
      </c>
      <c r="W1517" s="193">
        <v>0</v>
      </c>
      <c r="X1517" s="194">
        <v>0</v>
      </c>
      <c r="Y1517" s="193">
        <v>0</v>
      </c>
      <c r="Z1517" s="194">
        <v>0</v>
      </c>
      <c r="AA1517" s="193">
        <v>0</v>
      </c>
      <c r="AB1517" s="194">
        <v>0</v>
      </c>
      <c r="AC1517" s="204">
        <f t="shared" si="607"/>
        <v>0</v>
      </c>
      <c r="AD1517" s="204"/>
      <c r="AE1517" s="204"/>
    </row>
    <row r="1518" spans="2:31" x14ac:dyDescent="0.3">
      <c r="B1518" s="210" t="s">
        <v>79</v>
      </c>
      <c r="C1518" s="210"/>
      <c r="D1518" s="210"/>
      <c r="E1518" s="193">
        <v>0</v>
      </c>
      <c r="F1518" s="194">
        <v>0</v>
      </c>
      <c r="G1518" s="193">
        <v>0</v>
      </c>
      <c r="H1518" s="194">
        <v>0</v>
      </c>
      <c r="I1518" s="193">
        <v>0</v>
      </c>
      <c r="J1518" s="194">
        <v>0</v>
      </c>
      <c r="K1518" s="193">
        <v>0</v>
      </c>
      <c r="L1518" s="194">
        <v>0</v>
      </c>
      <c r="M1518" s="193">
        <v>0</v>
      </c>
      <c r="N1518" s="194">
        <v>0</v>
      </c>
      <c r="O1518" s="193">
        <v>0</v>
      </c>
      <c r="P1518" s="194">
        <v>0</v>
      </c>
      <c r="Q1518" s="193">
        <v>0</v>
      </c>
      <c r="R1518" s="194">
        <v>0</v>
      </c>
      <c r="S1518" s="193">
        <v>0</v>
      </c>
      <c r="T1518" s="194">
        <v>0</v>
      </c>
      <c r="U1518" s="193">
        <v>0</v>
      </c>
      <c r="V1518" s="194">
        <v>0</v>
      </c>
      <c r="W1518" s="193">
        <v>0</v>
      </c>
      <c r="X1518" s="194">
        <v>0</v>
      </c>
      <c r="Y1518" s="193">
        <v>0</v>
      </c>
      <c r="Z1518" s="194">
        <v>0</v>
      </c>
      <c r="AA1518" s="193">
        <v>0</v>
      </c>
      <c r="AB1518" s="194">
        <v>0</v>
      </c>
      <c r="AC1518" s="204">
        <f t="shared" si="607"/>
        <v>0</v>
      </c>
      <c r="AD1518" s="204"/>
      <c r="AE1518" s="204"/>
    </row>
    <row r="1519" spans="2:31" x14ac:dyDescent="0.3">
      <c r="B1519" s="210" t="s">
        <v>80</v>
      </c>
      <c r="C1519" s="210"/>
      <c r="D1519" s="210"/>
      <c r="E1519" s="193">
        <v>0</v>
      </c>
      <c r="F1519" s="194">
        <v>0</v>
      </c>
      <c r="G1519" s="193">
        <v>0</v>
      </c>
      <c r="H1519" s="194">
        <v>0</v>
      </c>
      <c r="I1519" s="193">
        <v>0</v>
      </c>
      <c r="J1519" s="194">
        <v>0</v>
      </c>
      <c r="K1519" s="193">
        <v>0</v>
      </c>
      <c r="L1519" s="194">
        <v>0</v>
      </c>
      <c r="M1519" s="193">
        <v>0</v>
      </c>
      <c r="N1519" s="194">
        <v>0</v>
      </c>
      <c r="O1519" s="193">
        <v>0</v>
      </c>
      <c r="P1519" s="194">
        <v>0</v>
      </c>
      <c r="Q1519" s="193">
        <v>0</v>
      </c>
      <c r="R1519" s="194">
        <v>0</v>
      </c>
      <c r="S1519" s="193">
        <v>0</v>
      </c>
      <c r="T1519" s="194">
        <v>0</v>
      </c>
      <c r="U1519" s="193">
        <v>0</v>
      </c>
      <c r="V1519" s="194">
        <v>0</v>
      </c>
      <c r="W1519" s="193">
        <v>0</v>
      </c>
      <c r="X1519" s="194">
        <v>0</v>
      </c>
      <c r="Y1519" s="193">
        <v>0</v>
      </c>
      <c r="Z1519" s="194">
        <v>0</v>
      </c>
      <c r="AA1519" s="193">
        <v>0</v>
      </c>
      <c r="AB1519" s="194">
        <v>0</v>
      </c>
      <c r="AC1519" s="204">
        <f t="shared" si="607"/>
        <v>0</v>
      </c>
      <c r="AD1519" s="204"/>
      <c r="AE1519" s="204"/>
    </row>
    <row r="1520" spans="2:31" x14ac:dyDescent="0.3">
      <c r="B1520" s="210" t="s">
        <v>88</v>
      </c>
      <c r="C1520" s="210"/>
      <c r="D1520" s="210"/>
      <c r="E1520" s="193">
        <v>0</v>
      </c>
      <c r="F1520" s="194">
        <v>0</v>
      </c>
      <c r="G1520" s="193">
        <v>0</v>
      </c>
      <c r="H1520" s="194">
        <v>0</v>
      </c>
      <c r="I1520" s="193">
        <v>0</v>
      </c>
      <c r="J1520" s="194">
        <v>0</v>
      </c>
      <c r="K1520" s="193">
        <v>0</v>
      </c>
      <c r="L1520" s="194">
        <v>0</v>
      </c>
      <c r="M1520" s="193">
        <v>0</v>
      </c>
      <c r="N1520" s="194">
        <v>0</v>
      </c>
      <c r="O1520" s="193">
        <v>0</v>
      </c>
      <c r="P1520" s="194">
        <v>0</v>
      </c>
      <c r="Q1520" s="193">
        <v>0.61700000000000055</v>
      </c>
      <c r="R1520" s="194">
        <v>1.0334999999999992</v>
      </c>
      <c r="S1520" s="193">
        <v>0.65266666666666784</v>
      </c>
      <c r="T1520" s="194">
        <v>0.67200000000000037</v>
      </c>
      <c r="U1520" s="193">
        <v>1.5346666666666653</v>
      </c>
      <c r="V1520" s="194">
        <v>0</v>
      </c>
      <c r="W1520" s="193">
        <v>0</v>
      </c>
      <c r="X1520" s="194">
        <v>0</v>
      </c>
      <c r="Y1520" s="193">
        <v>0</v>
      </c>
      <c r="Z1520" s="194">
        <v>0</v>
      </c>
      <c r="AA1520" s="193">
        <v>0</v>
      </c>
      <c r="AB1520" s="194">
        <v>0</v>
      </c>
      <c r="AC1520" s="204">
        <f>SUM(E1520:AB1520)</f>
        <v>4.5098333333333338</v>
      </c>
      <c r="AD1520" s="204"/>
      <c r="AE1520" s="204"/>
    </row>
    <row r="1521" spans="2:31" x14ac:dyDescent="0.3">
      <c r="B1521" s="12" t="s">
        <v>104</v>
      </c>
      <c r="C1521" s="12"/>
      <c r="D1521" s="12"/>
      <c r="E1521" s="193">
        <v>0</v>
      </c>
      <c r="F1521" s="194">
        <v>0</v>
      </c>
      <c r="G1521" s="193">
        <v>0</v>
      </c>
      <c r="H1521" s="194">
        <v>0</v>
      </c>
      <c r="I1521" s="193">
        <v>0</v>
      </c>
      <c r="J1521" s="194">
        <v>0</v>
      </c>
      <c r="K1521" s="193">
        <v>0</v>
      </c>
      <c r="L1521" s="194">
        <v>0</v>
      </c>
      <c r="M1521" s="193">
        <v>0</v>
      </c>
      <c r="N1521" s="194">
        <v>0</v>
      </c>
      <c r="O1521" s="193">
        <v>0</v>
      </c>
      <c r="P1521" s="194">
        <v>0</v>
      </c>
      <c r="Q1521" s="193">
        <v>0</v>
      </c>
      <c r="R1521" s="194">
        <v>0</v>
      </c>
      <c r="S1521" s="193">
        <v>0</v>
      </c>
      <c r="T1521" s="194">
        <v>0</v>
      </c>
      <c r="U1521" s="193">
        <v>0</v>
      </c>
      <c r="V1521" s="194">
        <v>0</v>
      </c>
      <c r="W1521" s="193">
        <v>0</v>
      </c>
      <c r="X1521" s="194">
        <v>0</v>
      </c>
      <c r="Y1521" s="193">
        <v>0</v>
      </c>
      <c r="Z1521" s="194">
        <v>0</v>
      </c>
      <c r="AA1521" s="193">
        <v>0</v>
      </c>
      <c r="AB1521" s="194">
        <v>0</v>
      </c>
      <c r="AC1521" s="204">
        <f t="shared" ref="AC1521:AC1526" si="608">SUM(E1521:AB1521)</f>
        <v>0</v>
      </c>
      <c r="AD1521" s="204"/>
      <c r="AE1521" s="204"/>
    </row>
    <row r="1522" spans="2:31" x14ac:dyDescent="0.3">
      <c r="B1522" s="148" t="s">
        <v>101</v>
      </c>
      <c r="C1522" s="12"/>
      <c r="D1522" s="12"/>
      <c r="E1522" s="193">
        <v>0</v>
      </c>
      <c r="F1522" s="194">
        <v>0</v>
      </c>
      <c r="G1522" s="193">
        <v>0</v>
      </c>
      <c r="H1522" s="194">
        <v>0</v>
      </c>
      <c r="I1522" s="193">
        <v>0</v>
      </c>
      <c r="J1522" s="194">
        <v>0</v>
      </c>
      <c r="K1522" s="193">
        <v>0</v>
      </c>
      <c r="L1522" s="194">
        <v>0</v>
      </c>
      <c r="M1522" s="193">
        <v>0</v>
      </c>
      <c r="N1522" s="194">
        <v>0</v>
      </c>
      <c r="O1522" s="193">
        <v>0</v>
      </c>
      <c r="P1522" s="194">
        <v>0</v>
      </c>
      <c r="Q1522" s="193">
        <v>0.68633333333333912</v>
      </c>
      <c r="R1522" s="194">
        <v>0.50633333333334651</v>
      </c>
      <c r="S1522" s="193">
        <v>0.11200000000000519</v>
      </c>
      <c r="T1522" s="194">
        <v>3.03399999999999</v>
      </c>
      <c r="U1522" s="193">
        <v>12.633499999999996</v>
      </c>
      <c r="V1522" s="194">
        <v>0</v>
      </c>
      <c r="W1522" s="193">
        <v>0</v>
      </c>
      <c r="X1522" s="194">
        <v>0</v>
      </c>
      <c r="Y1522" s="193">
        <v>0</v>
      </c>
      <c r="Z1522" s="194">
        <v>0</v>
      </c>
      <c r="AA1522" s="193">
        <v>0</v>
      </c>
      <c r="AB1522" s="194">
        <v>0</v>
      </c>
      <c r="AC1522" s="204">
        <f t="shared" si="608"/>
        <v>16.972166666666677</v>
      </c>
      <c r="AD1522" s="204"/>
      <c r="AE1522" s="204"/>
    </row>
    <row r="1523" spans="2:31" x14ac:dyDescent="0.3">
      <c r="B1523" s="148" t="s">
        <v>102</v>
      </c>
      <c r="C1523" s="12"/>
      <c r="D1523" s="12"/>
      <c r="E1523" s="193">
        <v>0</v>
      </c>
      <c r="F1523" s="194">
        <v>0</v>
      </c>
      <c r="G1523" s="193">
        <v>0</v>
      </c>
      <c r="H1523" s="194">
        <v>0</v>
      </c>
      <c r="I1523" s="193">
        <v>0</v>
      </c>
      <c r="J1523" s="194">
        <v>0</v>
      </c>
      <c r="K1523" s="193">
        <v>0</v>
      </c>
      <c r="L1523" s="194">
        <v>0.94883333333333297</v>
      </c>
      <c r="M1523" s="193">
        <v>0</v>
      </c>
      <c r="N1523" s="194">
        <v>0</v>
      </c>
      <c r="O1523" s="193">
        <v>0</v>
      </c>
      <c r="P1523" s="194">
        <v>0</v>
      </c>
      <c r="Q1523" s="193">
        <v>0</v>
      </c>
      <c r="R1523" s="194">
        <v>0</v>
      </c>
      <c r="S1523" s="193">
        <v>0</v>
      </c>
      <c r="T1523" s="194">
        <v>0</v>
      </c>
      <c r="U1523" s="193">
        <v>0</v>
      </c>
      <c r="V1523" s="194">
        <v>3.3723333333333323</v>
      </c>
      <c r="W1523" s="193">
        <v>1.6523333333333317</v>
      </c>
      <c r="X1523" s="194">
        <v>0</v>
      </c>
      <c r="Y1523" s="193">
        <v>0</v>
      </c>
      <c r="Z1523" s="194">
        <v>0</v>
      </c>
      <c r="AA1523" s="193">
        <v>0</v>
      </c>
      <c r="AB1523" s="194">
        <v>0</v>
      </c>
      <c r="AC1523" s="204">
        <f t="shared" si="608"/>
        <v>5.973499999999996</v>
      </c>
      <c r="AD1523" s="204"/>
      <c r="AE1523" s="204"/>
    </row>
    <row r="1524" spans="2:31" x14ac:dyDescent="0.3">
      <c r="B1524" s="148" t="s">
        <v>103</v>
      </c>
      <c r="C1524" s="12"/>
      <c r="D1524" s="12"/>
      <c r="E1524" s="193">
        <v>0</v>
      </c>
      <c r="F1524" s="194">
        <v>0</v>
      </c>
      <c r="G1524" s="193">
        <v>0</v>
      </c>
      <c r="H1524" s="194">
        <v>0</v>
      </c>
      <c r="I1524" s="193">
        <v>0</v>
      </c>
      <c r="J1524" s="194">
        <v>0</v>
      </c>
      <c r="K1524" s="193">
        <v>0</v>
      </c>
      <c r="L1524" s="194">
        <v>0</v>
      </c>
      <c r="M1524" s="193">
        <v>0</v>
      </c>
      <c r="N1524" s="194">
        <v>0</v>
      </c>
      <c r="O1524" s="193">
        <v>0</v>
      </c>
      <c r="P1524" s="194">
        <v>0</v>
      </c>
      <c r="Q1524" s="193">
        <v>63.937500000000014</v>
      </c>
      <c r="R1524" s="194">
        <v>79.488166666666601</v>
      </c>
      <c r="S1524" s="193">
        <v>80.803500000000085</v>
      </c>
      <c r="T1524" s="194">
        <v>75.913333333333341</v>
      </c>
      <c r="U1524" s="193">
        <v>65.071166666666684</v>
      </c>
      <c r="V1524" s="194">
        <v>1.7926666666666664</v>
      </c>
      <c r="W1524" s="193">
        <v>0</v>
      </c>
      <c r="X1524" s="194">
        <v>0</v>
      </c>
      <c r="Y1524" s="193">
        <v>0</v>
      </c>
      <c r="Z1524" s="194">
        <v>0</v>
      </c>
      <c r="AA1524" s="193">
        <v>0</v>
      </c>
      <c r="AB1524" s="194">
        <v>0</v>
      </c>
      <c r="AC1524" s="204">
        <f t="shared" si="608"/>
        <v>367.00633333333337</v>
      </c>
      <c r="AD1524" s="204"/>
      <c r="AE1524" s="204"/>
    </row>
    <row r="1525" spans="2:31" s="148" customFormat="1" x14ac:dyDescent="0.3">
      <c r="B1525" s="148" t="s">
        <v>119</v>
      </c>
      <c r="C1525" s="12"/>
      <c r="D1525" s="12"/>
      <c r="E1525" s="193">
        <v>0</v>
      </c>
      <c r="F1525" s="194">
        <v>0</v>
      </c>
      <c r="G1525" s="193">
        <v>0</v>
      </c>
      <c r="H1525" s="194">
        <v>0</v>
      </c>
      <c r="I1525" s="193">
        <v>0</v>
      </c>
      <c r="J1525" s="194">
        <v>0</v>
      </c>
      <c r="K1525" s="193">
        <v>0</v>
      </c>
      <c r="L1525" s="194">
        <v>0</v>
      </c>
      <c r="M1525" s="193">
        <v>0</v>
      </c>
      <c r="N1525" s="194">
        <v>0</v>
      </c>
      <c r="O1525" s="193">
        <v>0</v>
      </c>
      <c r="P1525" s="194">
        <v>0</v>
      </c>
      <c r="Q1525" s="193">
        <v>0</v>
      </c>
      <c r="R1525" s="194">
        <v>0</v>
      </c>
      <c r="S1525" s="193">
        <v>0</v>
      </c>
      <c r="T1525" s="194">
        <v>0</v>
      </c>
      <c r="U1525" s="193">
        <v>0</v>
      </c>
      <c r="V1525" s="194">
        <v>0</v>
      </c>
      <c r="W1525" s="193">
        <v>0</v>
      </c>
      <c r="X1525" s="194">
        <v>0</v>
      </c>
      <c r="Y1525" s="193">
        <v>0</v>
      </c>
      <c r="Z1525" s="194">
        <v>0</v>
      </c>
      <c r="AA1525" s="193">
        <v>0</v>
      </c>
      <c r="AB1525" s="194">
        <v>0</v>
      </c>
      <c r="AC1525" s="204">
        <f t="shared" si="608"/>
        <v>0</v>
      </c>
      <c r="AD1525" s="204"/>
      <c r="AE1525" s="204"/>
    </row>
    <row r="1526" spans="2:31" s="148" customFormat="1" x14ac:dyDescent="0.3">
      <c r="B1526" s="148" t="s">
        <v>120</v>
      </c>
      <c r="C1526" s="12"/>
      <c r="D1526" s="12"/>
      <c r="E1526" s="193">
        <v>0</v>
      </c>
      <c r="F1526" s="194">
        <v>0</v>
      </c>
      <c r="G1526" s="193">
        <v>0</v>
      </c>
      <c r="H1526" s="194">
        <v>0</v>
      </c>
      <c r="I1526" s="193">
        <v>0</v>
      </c>
      <c r="J1526" s="194">
        <v>0</v>
      </c>
      <c r="K1526" s="193">
        <v>0</v>
      </c>
      <c r="L1526" s="194">
        <v>0</v>
      </c>
      <c r="M1526" s="193">
        <v>0</v>
      </c>
      <c r="N1526" s="194">
        <v>0</v>
      </c>
      <c r="O1526" s="193">
        <v>0</v>
      </c>
      <c r="P1526" s="194">
        <v>0</v>
      </c>
      <c r="Q1526" s="193">
        <v>0</v>
      </c>
      <c r="R1526" s="194">
        <v>0</v>
      </c>
      <c r="S1526" s="193">
        <v>0</v>
      </c>
      <c r="T1526" s="194">
        <v>0</v>
      </c>
      <c r="U1526" s="193">
        <v>0</v>
      </c>
      <c r="V1526" s="194">
        <v>0</v>
      </c>
      <c r="W1526" s="193">
        <v>0</v>
      </c>
      <c r="X1526" s="194">
        <v>0</v>
      </c>
      <c r="Y1526" s="193">
        <v>0</v>
      </c>
      <c r="Z1526" s="194">
        <v>0</v>
      </c>
      <c r="AA1526" s="193">
        <v>0</v>
      </c>
      <c r="AB1526" s="194">
        <v>0</v>
      </c>
      <c r="AC1526" s="204">
        <f t="shared" si="608"/>
        <v>0</v>
      </c>
      <c r="AD1526" s="204"/>
      <c r="AE1526" s="204"/>
    </row>
    <row r="1527" spans="2:31" x14ac:dyDescent="0.3">
      <c r="B1527" s="13" t="s">
        <v>2</v>
      </c>
      <c r="C1527" s="13"/>
      <c r="D1527" s="13"/>
      <c r="E1527" s="14">
        <f>SUM(E1472:E1526)</f>
        <v>0</v>
      </c>
      <c r="F1527" s="14">
        <f t="shared" ref="F1527" si="609">SUM(F1472:F1526)</f>
        <v>0</v>
      </c>
      <c r="G1527" s="14">
        <f t="shared" ref="G1527" si="610">SUM(G1472:G1526)</f>
        <v>0</v>
      </c>
      <c r="H1527" s="14">
        <f t="shared" ref="H1527" si="611">SUM(H1472:H1526)</f>
        <v>0</v>
      </c>
      <c r="I1527" s="14">
        <f t="shared" ref="I1527" si="612">SUM(I1472:I1526)</f>
        <v>0</v>
      </c>
      <c r="J1527" s="14">
        <f t="shared" ref="J1527" si="613">SUM(J1472:J1526)</f>
        <v>0</v>
      </c>
      <c r="K1527" s="14">
        <f t="shared" ref="K1527" si="614">SUM(K1472:K1526)</f>
        <v>0</v>
      </c>
      <c r="L1527" s="14">
        <f t="shared" ref="L1527" si="615">SUM(L1472:L1526)</f>
        <v>0.94883333333333297</v>
      </c>
      <c r="M1527" s="14">
        <f t="shared" ref="M1527" si="616">SUM(M1472:M1526)</f>
        <v>0</v>
      </c>
      <c r="N1527" s="14">
        <f t="shared" ref="N1527" si="617">SUM(N1472:N1526)</f>
        <v>2.8991666666666629</v>
      </c>
      <c r="O1527" s="14">
        <f t="shared" ref="O1527" si="618">SUM(O1472:O1526)</f>
        <v>11.674833333333321</v>
      </c>
      <c r="P1527" s="14">
        <f t="shared" ref="P1527" si="619">SUM(P1472:P1526)</f>
        <v>13.044833333333337</v>
      </c>
      <c r="Q1527" s="14">
        <f t="shared" ref="Q1527" si="620">SUM(Q1472:Q1526)</f>
        <v>257.14333333333337</v>
      </c>
      <c r="R1527" s="14">
        <f t="shared" ref="R1527" si="621">SUM(R1472:R1526)</f>
        <v>257.00166666666667</v>
      </c>
      <c r="S1527" s="14">
        <f t="shared" ref="S1527" si="622">SUM(S1472:S1526)</f>
        <v>249.32800000000009</v>
      </c>
      <c r="T1527" s="14">
        <f t="shared" ref="T1527" si="623">SUM(T1472:T1526)</f>
        <v>190.1453333333333</v>
      </c>
      <c r="U1527" s="14">
        <f t="shared" ref="U1527" si="624">SUM(U1472:U1526)</f>
        <v>195.67850000000004</v>
      </c>
      <c r="V1527" s="14">
        <f t="shared" ref="V1527" si="625">SUM(V1472:V1526)</f>
        <v>5.200666666666665</v>
      </c>
      <c r="W1527" s="14">
        <f t="shared" ref="W1527" si="626">SUM(W1472:W1526)</f>
        <v>1.6523333333333317</v>
      </c>
      <c r="X1527" s="14">
        <f t="shared" ref="X1527" si="627">SUM(X1472:X1526)</f>
        <v>0</v>
      </c>
      <c r="Y1527" s="14">
        <f t="shared" ref="Y1527" si="628">SUM(Y1472:Y1526)</f>
        <v>0</v>
      </c>
      <c r="Z1527" s="14">
        <f t="shared" ref="Z1527" si="629">SUM(Z1472:Z1526)</f>
        <v>0</v>
      </c>
      <c r="AA1527" s="14">
        <f t="shared" ref="AA1527" si="630">SUM(AA1472:AA1526)</f>
        <v>0</v>
      </c>
      <c r="AB1527" s="14">
        <f t="shared" ref="AB1527" si="631">SUM(AB1472:AB1526)</f>
        <v>0</v>
      </c>
      <c r="AC1527" s="215">
        <f>SUM(AC1472:AE1526)</f>
        <v>1184.7174999999997</v>
      </c>
      <c r="AD1527" s="215"/>
      <c r="AE1527" s="215"/>
    </row>
    <row r="1528" spans="2:31" x14ac:dyDescent="0.3">
      <c r="B1528" s="15"/>
      <c r="C1528" s="16"/>
      <c r="D1528" s="17"/>
      <c r="E1528" s="17"/>
      <c r="F1528" s="17"/>
      <c r="G1528" s="17"/>
      <c r="H1528" s="17"/>
      <c r="I1528" s="17"/>
      <c r="J1528" s="17"/>
      <c r="K1528" s="17"/>
      <c r="L1528" s="17"/>
      <c r="M1528" s="17"/>
      <c r="N1528" s="17"/>
      <c r="O1528" s="17"/>
      <c r="P1528" s="17"/>
      <c r="Q1528" s="17"/>
      <c r="R1528" s="17"/>
      <c r="S1528" s="17"/>
      <c r="T1528" s="17"/>
      <c r="U1528" s="17"/>
      <c r="V1528" s="17"/>
      <c r="W1528" s="17"/>
      <c r="X1528" s="17"/>
      <c r="Y1528" s="17"/>
      <c r="Z1528" s="17"/>
      <c r="AA1528" s="17"/>
    </row>
    <row r="1529" spans="2:31" x14ac:dyDescent="0.3">
      <c r="B1529" s="15"/>
      <c r="C1529" s="16"/>
      <c r="D1529" s="17"/>
      <c r="E1529" s="17"/>
      <c r="F1529" s="17"/>
      <c r="G1529" s="17"/>
      <c r="H1529" s="17"/>
      <c r="I1529" s="17"/>
      <c r="J1529" s="17"/>
      <c r="K1529" s="17"/>
      <c r="L1529" s="17"/>
      <c r="M1529" s="17"/>
      <c r="N1529" s="17"/>
      <c r="O1529" s="17"/>
      <c r="P1529" s="17"/>
      <c r="Q1529" s="17"/>
      <c r="R1529" s="17"/>
      <c r="S1529" s="17"/>
      <c r="T1529" s="17"/>
      <c r="U1529" s="17"/>
      <c r="V1529" s="17"/>
      <c r="W1529" s="17"/>
      <c r="X1529" s="17"/>
      <c r="Y1529" s="17"/>
      <c r="Z1529" s="17"/>
      <c r="AA1529" s="17"/>
    </row>
    <row r="1530" spans="2:31" x14ac:dyDescent="0.3">
      <c r="B1530" s="8">
        <f>'Resumen-Mensual'!$AD$22</f>
        <v>45042</v>
      </c>
    </row>
    <row r="1531" spans="2:31" x14ac:dyDescent="0.3">
      <c r="B1531" s="8"/>
    </row>
    <row r="1532" spans="2:31" x14ac:dyDescent="0.3">
      <c r="B1532" s="9" t="s">
        <v>81</v>
      </c>
      <c r="C1532" s="10"/>
      <c r="D1532" s="10"/>
      <c r="E1532" s="11">
        <v>1</v>
      </c>
      <c r="F1532" s="11">
        <v>2</v>
      </c>
      <c r="G1532" s="11">
        <v>3</v>
      </c>
      <c r="H1532" s="11">
        <v>4</v>
      </c>
      <c r="I1532" s="11">
        <v>5</v>
      </c>
      <c r="J1532" s="11">
        <v>6</v>
      </c>
      <c r="K1532" s="11">
        <v>7</v>
      </c>
      <c r="L1532" s="11">
        <v>8</v>
      </c>
      <c r="M1532" s="11">
        <v>9</v>
      </c>
      <c r="N1532" s="11">
        <v>10</v>
      </c>
      <c r="O1532" s="11">
        <v>11</v>
      </c>
      <c r="P1532" s="11">
        <v>12</v>
      </c>
      <c r="Q1532" s="11">
        <v>13</v>
      </c>
      <c r="R1532" s="11">
        <v>14</v>
      </c>
      <c r="S1532" s="11">
        <v>15</v>
      </c>
      <c r="T1532" s="11">
        <v>16</v>
      </c>
      <c r="U1532" s="11">
        <v>17</v>
      </c>
      <c r="V1532" s="11">
        <v>18</v>
      </c>
      <c r="W1532" s="11">
        <v>19</v>
      </c>
      <c r="X1532" s="11">
        <v>20</v>
      </c>
      <c r="Y1532" s="11">
        <v>21</v>
      </c>
      <c r="Z1532" s="11">
        <v>22</v>
      </c>
      <c r="AA1532" s="11">
        <v>23</v>
      </c>
      <c r="AB1532" s="11">
        <v>24</v>
      </c>
      <c r="AC1532" s="213" t="s">
        <v>2</v>
      </c>
      <c r="AD1532" s="213"/>
      <c r="AE1532" s="213"/>
    </row>
    <row r="1533" spans="2:31" x14ac:dyDescent="0.3">
      <c r="B1533" s="210" t="s">
        <v>37</v>
      </c>
      <c r="C1533" s="210"/>
      <c r="D1533" s="210"/>
      <c r="E1533" s="195">
        <v>0</v>
      </c>
      <c r="F1533" s="196">
        <v>0</v>
      </c>
      <c r="G1533" s="195">
        <v>0</v>
      </c>
      <c r="H1533" s="196">
        <v>0</v>
      </c>
      <c r="I1533" s="195">
        <v>0</v>
      </c>
      <c r="J1533" s="196">
        <v>0</v>
      </c>
      <c r="K1533" s="195">
        <v>0</v>
      </c>
      <c r="L1533" s="196">
        <v>0</v>
      </c>
      <c r="M1533" s="195">
        <v>0.18149999999999983</v>
      </c>
      <c r="N1533" s="196">
        <v>1.7008333333333352</v>
      </c>
      <c r="O1533" s="195">
        <v>0.92033333333333256</v>
      </c>
      <c r="P1533" s="196">
        <v>0</v>
      </c>
      <c r="Q1533" s="195">
        <v>0.25733333333333336</v>
      </c>
      <c r="R1533" s="196">
        <v>2.2653333333333325</v>
      </c>
      <c r="S1533" s="195">
        <v>2.2549999999999994</v>
      </c>
      <c r="T1533" s="196">
        <v>2.1220000000000008</v>
      </c>
      <c r="U1533" s="195">
        <v>0.23033333333333328</v>
      </c>
      <c r="V1533" s="196">
        <v>0</v>
      </c>
      <c r="W1533" s="195">
        <v>0</v>
      </c>
      <c r="X1533" s="196">
        <v>0</v>
      </c>
      <c r="Y1533" s="195">
        <v>0</v>
      </c>
      <c r="Z1533" s="196">
        <v>0</v>
      </c>
      <c r="AA1533" s="195">
        <v>0</v>
      </c>
      <c r="AB1533" s="196">
        <v>0</v>
      </c>
      <c r="AC1533" s="204">
        <f t="shared" ref="AC1533:AC1565" si="632">SUM(E1533:AB1533)</f>
        <v>9.9326666666666661</v>
      </c>
      <c r="AD1533" s="204"/>
      <c r="AE1533" s="204"/>
    </row>
    <row r="1534" spans="2:31" x14ac:dyDescent="0.3">
      <c r="B1534" s="210" t="s">
        <v>38</v>
      </c>
      <c r="C1534" s="210"/>
      <c r="D1534" s="210"/>
      <c r="E1534" s="195">
        <v>0</v>
      </c>
      <c r="F1534" s="196">
        <v>0</v>
      </c>
      <c r="G1534" s="195">
        <v>0</v>
      </c>
      <c r="H1534" s="196">
        <v>0</v>
      </c>
      <c r="I1534" s="195">
        <v>0</v>
      </c>
      <c r="J1534" s="196">
        <v>0</v>
      </c>
      <c r="K1534" s="195">
        <v>0</v>
      </c>
      <c r="L1534" s="196">
        <v>0</v>
      </c>
      <c r="M1534" s="195">
        <v>0</v>
      </c>
      <c r="N1534" s="196">
        <v>0.16333333333333311</v>
      </c>
      <c r="O1534" s="195">
        <v>8.0666666666666637E-2</v>
      </c>
      <c r="P1534" s="196">
        <v>0</v>
      </c>
      <c r="Q1534" s="195">
        <v>8.1666666666666735E-2</v>
      </c>
      <c r="R1534" s="196">
        <v>0.93933333333333224</v>
      </c>
      <c r="S1534" s="195">
        <v>1.0674999999999994</v>
      </c>
      <c r="T1534" s="196">
        <v>1.3513333333333326</v>
      </c>
      <c r="U1534" s="195">
        <v>1.7611666666666659</v>
      </c>
      <c r="V1534" s="196">
        <v>0</v>
      </c>
      <c r="W1534" s="195">
        <v>0</v>
      </c>
      <c r="X1534" s="196">
        <v>0</v>
      </c>
      <c r="Y1534" s="195">
        <v>0</v>
      </c>
      <c r="Z1534" s="196">
        <v>0</v>
      </c>
      <c r="AA1534" s="195">
        <v>0</v>
      </c>
      <c r="AB1534" s="196">
        <v>0</v>
      </c>
      <c r="AC1534" s="204">
        <f t="shared" si="632"/>
        <v>5.4449999999999967</v>
      </c>
      <c r="AD1534" s="204"/>
      <c r="AE1534" s="204"/>
    </row>
    <row r="1535" spans="2:31" x14ac:dyDescent="0.3">
      <c r="B1535" s="210" t="s">
        <v>39</v>
      </c>
      <c r="C1535" s="210"/>
      <c r="D1535" s="210"/>
      <c r="E1535" s="195">
        <v>0</v>
      </c>
      <c r="F1535" s="196">
        <v>0</v>
      </c>
      <c r="G1535" s="195">
        <v>0</v>
      </c>
      <c r="H1535" s="196">
        <v>0</v>
      </c>
      <c r="I1535" s="195">
        <v>0</v>
      </c>
      <c r="J1535" s="196">
        <v>0</v>
      </c>
      <c r="K1535" s="195">
        <v>0</v>
      </c>
      <c r="L1535" s="196">
        <v>0</v>
      </c>
      <c r="M1535" s="195">
        <v>0</v>
      </c>
      <c r="N1535" s="196">
        <v>1.733333333333335E-2</v>
      </c>
      <c r="O1535" s="195">
        <v>0.12649999999999989</v>
      </c>
      <c r="P1535" s="196">
        <v>0</v>
      </c>
      <c r="Q1535" s="195">
        <v>0.11999999999999982</v>
      </c>
      <c r="R1535" s="196">
        <v>0.89999999999999858</v>
      </c>
      <c r="S1535" s="195">
        <v>0.39999999999999858</v>
      </c>
      <c r="T1535" s="196">
        <v>0</v>
      </c>
      <c r="U1535" s="195">
        <v>0</v>
      </c>
      <c r="V1535" s="196">
        <v>0</v>
      </c>
      <c r="W1535" s="195">
        <v>0</v>
      </c>
      <c r="X1535" s="196">
        <v>0</v>
      </c>
      <c r="Y1535" s="195">
        <v>0</v>
      </c>
      <c r="Z1535" s="196">
        <v>0</v>
      </c>
      <c r="AA1535" s="195">
        <v>0</v>
      </c>
      <c r="AB1535" s="196">
        <v>0</v>
      </c>
      <c r="AC1535" s="204">
        <f t="shared" si="632"/>
        <v>1.5638333333333301</v>
      </c>
      <c r="AD1535" s="204"/>
      <c r="AE1535" s="204"/>
    </row>
    <row r="1536" spans="2:31" x14ac:dyDescent="0.3">
      <c r="B1536" s="210" t="s">
        <v>40</v>
      </c>
      <c r="C1536" s="210"/>
      <c r="D1536" s="210"/>
      <c r="E1536" s="195">
        <v>0</v>
      </c>
      <c r="F1536" s="196">
        <v>0</v>
      </c>
      <c r="G1536" s="195">
        <v>0</v>
      </c>
      <c r="H1536" s="196">
        <v>0</v>
      </c>
      <c r="I1536" s="195">
        <v>0</v>
      </c>
      <c r="J1536" s="196">
        <v>0</v>
      </c>
      <c r="K1536" s="195">
        <v>0</v>
      </c>
      <c r="L1536" s="196">
        <v>0</v>
      </c>
      <c r="M1536" s="195">
        <v>0</v>
      </c>
      <c r="N1536" s="196">
        <v>0</v>
      </c>
      <c r="O1536" s="195">
        <v>0</v>
      </c>
      <c r="P1536" s="196">
        <v>0</v>
      </c>
      <c r="Q1536" s="195">
        <v>0</v>
      </c>
      <c r="R1536" s="196">
        <v>0</v>
      </c>
      <c r="S1536" s="195">
        <v>0</v>
      </c>
      <c r="T1536" s="196">
        <v>0</v>
      </c>
      <c r="U1536" s="195">
        <v>0</v>
      </c>
      <c r="V1536" s="196">
        <v>0</v>
      </c>
      <c r="W1536" s="195">
        <v>0</v>
      </c>
      <c r="X1536" s="196">
        <v>0</v>
      </c>
      <c r="Y1536" s="195">
        <v>0</v>
      </c>
      <c r="Z1536" s="196">
        <v>0</v>
      </c>
      <c r="AA1536" s="195">
        <v>0</v>
      </c>
      <c r="AB1536" s="196">
        <v>0</v>
      </c>
      <c r="AC1536" s="204">
        <f t="shared" si="632"/>
        <v>0</v>
      </c>
      <c r="AD1536" s="204"/>
      <c r="AE1536" s="204"/>
    </row>
    <row r="1537" spans="2:31" x14ac:dyDescent="0.3">
      <c r="B1537" s="210" t="s">
        <v>41</v>
      </c>
      <c r="C1537" s="210"/>
      <c r="D1537" s="210"/>
      <c r="E1537" s="195">
        <v>0</v>
      </c>
      <c r="F1537" s="196">
        <v>0</v>
      </c>
      <c r="G1537" s="195">
        <v>0</v>
      </c>
      <c r="H1537" s="196">
        <v>0</v>
      </c>
      <c r="I1537" s="195">
        <v>0</v>
      </c>
      <c r="J1537" s="196">
        <v>0</v>
      </c>
      <c r="K1537" s="195">
        <v>0</v>
      </c>
      <c r="L1537" s="196">
        <v>0</v>
      </c>
      <c r="M1537" s="195">
        <v>2.9499999999999933E-2</v>
      </c>
      <c r="N1537" s="196">
        <v>3.0484999999999993</v>
      </c>
      <c r="O1537" s="195">
        <v>0</v>
      </c>
      <c r="P1537" s="196">
        <v>0</v>
      </c>
      <c r="Q1537" s="195">
        <v>0</v>
      </c>
      <c r="R1537" s="196">
        <v>0</v>
      </c>
      <c r="S1537" s="195">
        <v>0.9708333333333331</v>
      </c>
      <c r="T1537" s="196">
        <v>3.1641666666666657</v>
      </c>
      <c r="U1537" s="195">
        <v>2.4093333333333335</v>
      </c>
      <c r="V1537" s="196">
        <v>0</v>
      </c>
      <c r="W1537" s="195">
        <v>0</v>
      </c>
      <c r="X1537" s="196">
        <v>0</v>
      </c>
      <c r="Y1537" s="195">
        <v>0</v>
      </c>
      <c r="Z1537" s="196">
        <v>0</v>
      </c>
      <c r="AA1537" s="195">
        <v>0</v>
      </c>
      <c r="AB1537" s="196">
        <v>0</v>
      </c>
      <c r="AC1537" s="204">
        <f t="shared" si="632"/>
        <v>9.6223333333333319</v>
      </c>
      <c r="AD1537" s="204"/>
      <c r="AE1537" s="204"/>
    </row>
    <row r="1538" spans="2:31" x14ac:dyDescent="0.3">
      <c r="B1538" s="210" t="s">
        <v>42</v>
      </c>
      <c r="C1538" s="210"/>
      <c r="D1538" s="210"/>
      <c r="E1538" s="195">
        <v>0</v>
      </c>
      <c r="F1538" s="196">
        <v>0</v>
      </c>
      <c r="G1538" s="195">
        <v>0</v>
      </c>
      <c r="H1538" s="196">
        <v>0</v>
      </c>
      <c r="I1538" s="195">
        <v>0</v>
      </c>
      <c r="J1538" s="196">
        <v>0</v>
      </c>
      <c r="K1538" s="195">
        <v>0</v>
      </c>
      <c r="L1538" s="196">
        <v>0</v>
      </c>
      <c r="M1538" s="195">
        <v>0</v>
      </c>
      <c r="N1538" s="196">
        <v>0.52700000000000002</v>
      </c>
      <c r="O1538" s="195">
        <v>0.28816666666666679</v>
      </c>
      <c r="P1538" s="196">
        <v>0</v>
      </c>
      <c r="Q1538" s="195">
        <v>0.24866666666666598</v>
      </c>
      <c r="R1538" s="196">
        <v>1.3071666666666666</v>
      </c>
      <c r="S1538" s="195">
        <v>1.9393333333333302</v>
      </c>
      <c r="T1538" s="196">
        <v>5.6448333333333265</v>
      </c>
      <c r="U1538" s="195">
        <v>0</v>
      </c>
      <c r="V1538" s="196">
        <v>0</v>
      </c>
      <c r="W1538" s="195">
        <v>0</v>
      </c>
      <c r="X1538" s="196">
        <v>0</v>
      </c>
      <c r="Y1538" s="195">
        <v>0</v>
      </c>
      <c r="Z1538" s="196">
        <v>0</v>
      </c>
      <c r="AA1538" s="195">
        <v>0</v>
      </c>
      <c r="AB1538" s="196">
        <v>0</v>
      </c>
      <c r="AC1538" s="204">
        <f t="shared" si="632"/>
        <v>9.9551666666666563</v>
      </c>
      <c r="AD1538" s="204"/>
      <c r="AE1538" s="204"/>
    </row>
    <row r="1539" spans="2:31" x14ac:dyDescent="0.3">
      <c r="B1539" s="210" t="s">
        <v>43</v>
      </c>
      <c r="C1539" s="210"/>
      <c r="D1539" s="210"/>
      <c r="E1539" s="195">
        <v>0</v>
      </c>
      <c r="F1539" s="196">
        <v>0</v>
      </c>
      <c r="G1539" s="195">
        <v>0</v>
      </c>
      <c r="H1539" s="196">
        <v>0</v>
      </c>
      <c r="I1539" s="195">
        <v>0</v>
      </c>
      <c r="J1539" s="196">
        <v>0</v>
      </c>
      <c r="K1539" s="195">
        <v>0</v>
      </c>
      <c r="L1539" s="196">
        <v>0</v>
      </c>
      <c r="M1539" s="195">
        <v>0</v>
      </c>
      <c r="N1539" s="196">
        <v>0</v>
      </c>
      <c r="O1539" s="195">
        <v>6.6666666666677084E-4</v>
      </c>
      <c r="P1539" s="196">
        <v>0</v>
      </c>
      <c r="Q1539" s="195">
        <v>0</v>
      </c>
      <c r="R1539" s="196">
        <v>0</v>
      </c>
      <c r="S1539" s="195">
        <v>0.6943333333333328</v>
      </c>
      <c r="T1539" s="196">
        <v>1.7438333333333331</v>
      </c>
      <c r="U1539" s="195">
        <v>2.0911666666666684</v>
      </c>
      <c r="V1539" s="196">
        <v>0</v>
      </c>
      <c r="W1539" s="195">
        <v>0</v>
      </c>
      <c r="X1539" s="196">
        <v>0</v>
      </c>
      <c r="Y1539" s="195">
        <v>0</v>
      </c>
      <c r="Z1539" s="196">
        <v>0</v>
      </c>
      <c r="AA1539" s="195">
        <v>0</v>
      </c>
      <c r="AB1539" s="196">
        <v>0</v>
      </c>
      <c r="AC1539" s="204">
        <f t="shared" si="632"/>
        <v>4.5300000000000011</v>
      </c>
      <c r="AD1539" s="204"/>
      <c r="AE1539" s="204"/>
    </row>
    <row r="1540" spans="2:31" x14ac:dyDescent="0.3">
      <c r="B1540" s="210" t="s">
        <v>44</v>
      </c>
      <c r="C1540" s="210"/>
      <c r="D1540" s="210"/>
      <c r="E1540" s="195">
        <v>0</v>
      </c>
      <c r="F1540" s="196">
        <v>0</v>
      </c>
      <c r="G1540" s="195">
        <v>0</v>
      </c>
      <c r="H1540" s="196">
        <v>0</v>
      </c>
      <c r="I1540" s="195">
        <v>0</v>
      </c>
      <c r="J1540" s="196">
        <v>0</v>
      </c>
      <c r="K1540" s="195">
        <v>0</v>
      </c>
      <c r="L1540" s="196">
        <v>0</v>
      </c>
      <c r="M1540" s="195">
        <v>0</v>
      </c>
      <c r="N1540" s="196">
        <v>0</v>
      </c>
      <c r="O1540" s="195">
        <v>0</v>
      </c>
      <c r="P1540" s="196">
        <v>0</v>
      </c>
      <c r="Q1540" s="195">
        <v>0</v>
      </c>
      <c r="R1540" s="196">
        <v>0</v>
      </c>
      <c r="S1540" s="195">
        <v>5.1666666666667992E-2</v>
      </c>
      <c r="T1540" s="196">
        <v>9.7833333333331982E-2</v>
      </c>
      <c r="U1540" s="195">
        <v>3.5000000000001328E-3</v>
      </c>
      <c r="V1540" s="196">
        <v>0</v>
      </c>
      <c r="W1540" s="195">
        <v>0</v>
      </c>
      <c r="X1540" s="196">
        <v>0</v>
      </c>
      <c r="Y1540" s="195">
        <v>0</v>
      </c>
      <c r="Z1540" s="196">
        <v>0</v>
      </c>
      <c r="AA1540" s="195">
        <v>0</v>
      </c>
      <c r="AB1540" s="196">
        <v>0</v>
      </c>
      <c r="AC1540" s="204">
        <f t="shared" si="632"/>
        <v>0.15300000000000011</v>
      </c>
      <c r="AD1540" s="204"/>
      <c r="AE1540" s="204"/>
    </row>
    <row r="1541" spans="2:31" x14ac:dyDescent="0.3">
      <c r="B1541" s="210" t="s">
        <v>45</v>
      </c>
      <c r="C1541" s="210"/>
      <c r="D1541" s="210"/>
      <c r="E1541" s="195">
        <v>0</v>
      </c>
      <c r="F1541" s="196">
        <v>0</v>
      </c>
      <c r="G1541" s="195">
        <v>0</v>
      </c>
      <c r="H1541" s="196">
        <v>0</v>
      </c>
      <c r="I1541" s="195">
        <v>0</v>
      </c>
      <c r="J1541" s="196">
        <v>0</v>
      </c>
      <c r="K1541" s="195">
        <v>0</v>
      </c>
      <c r="L1541" s="196">
        <v>0</v>
      </c>
      <c r="M1541" s="195">
        <v>0.13750000000000029</v>
      </c>
      <c r="N1541" s="196">
        <v>3.6658333333333286</v>
      </c>
      <c r="O1541" s="195">
        <v>1.8195000000000021</v>
      </c>
      <c r="P1541" s="196">
        <v>0</v>
      </c>
      <c r="Q1541" s="195">
        <v>0.3639999999999996</v>
      </c>
      <c r="R1541" s="196">
        <v>2.3726666666666683</v>
      </c>
      <c r="S1541" s="195">
        <v>2.276999999999997</v>
      </c>
      <c r="T1541" s="196">
        <v>2.0109999999999988</v>
      </c>
      <c r="U1541" s="195">
        <v>1.242</v>
      </c>
      <c r="V1541" s="196">
        <v>0</v>
      </c>
      <c r="W1541" s="195">
        <v>0</v>
      </c>
      <c r="X1541" s="196">
        <v>0</v>
      </c>
      <c r="Y1541" s="195">
        <v>0</v>
      </c>
      <c r="Z1541" s="196">
        <v>0</v>
      </c>
      <c r="AA1541" s="195">
        <v>0</v>
      </c>
      <c r="AB1541" s="196">
        <v>0</v>
      </c>
      <c r="AC1541" s="204">
        <f t="shared" si="632"/>
        <v>13.889499999999995</v>
      </c>
      <c r="AD1541" s="204"/>
      <c r="AE1541" s="204"/>
    </row>
    <row r="1542" spans="2:31" x14ac:dyDescent="0.3">
      <c r="B1542" s="210" t="s">
        <v>46</v>
      </c>
      <c r="C1542" s="210"/>
      <c r="D1542" s="210"/>
      <c r="E1542" s="195">
        <v>0</v>
      </c>
      <c r="F1542" s="196">
        <v>0</v>
      </c>
      <c r="G1542" s="195">
        <v>0</v>
      </c>
      <c r="H1542" s="196">
        <v>0</v>
      </c>
      <c r="I1542" s="195">
        <v>0</v>
      </c>
      <c r="J1542" s="196">
        <v>0</v>
      </c>
      <c r="K1542" s="195">
        <v>0</v>
      </c>
      <c r="L1542" s="196">
        <v>0</v>
      </c>
      <c r="M1542" s="195">
        <v>7.4833333333333363E-2</v>
      </c>
      <c r="N1542" s="196">
        <v>1.4616666666666669</v>
      </c>
      <c r="O1542" s="195">
        <v>0.75633333333333164</v>
      </c>
      <c r="P1542" s="196">
        <v>0</v>
      </c>
      <c r="Q1542" s="195">
        <v>0.34333333333333393</v>
      </c>
      <c r="R1542" s="196">
        <v>0</v>
      </c>
      <c r="S1542" s="195">
        <v>3.3693333333333313</v>
      </c>
      <c r="T1542" s="196">
        <v>0</v>
      </c>
      <c r="U1542" s="195">
        <v>0.78033333333333366</v>
      </c>
      <c r="V1542" s="196">
        <v>0</v>
      </c>
      <c r="W1542" s="195">
        <v>0</v>
      </c>
      <c r="X1542" s="196">
        <v>0</v>
      </c>
      <c r="Y1542" s="195">
        <v>0</v>
      </c>
      <c r="Z1542" s="196">
        <v>0</v>
      </c>
      <c r="AA1542" s="195">
        <v>0</v>
      </c>
      <c r="AB1542" s="196">
        <v>0</v>
      </c>
      <c r="AC1542" s="204">
        <f t="shared" si="632"/>
        <v>6.7858333333333318</v>
      </c>
      <c r="AD1542" s="204"/>
      <c r="AE1542" s="204"/>
    </row>
    <row r="1543" spans="2:31" x14ac:dyDescent="0.3">
      <c r="B1543" s="210" t="s">
        <v>47</v>
      </c>
      <c r="C1543" s="210"/>
      <c r="D1543" s="210"/>
      <c r="E1543" s="195">
        <v>0</v>
      </c>
      <c r="F1543" s="196">
        <v>0</v>
      </c>
      <c r="G1543" s="195">
        <v>0</v>
      </c>
      <c r="H1543" s="196">
        <v>0</v>
      </c>
      <c r="I1543" s="195">
        <v>0</v>
      </c>
      <c r="J1543" s="196">
        <v>0</v>
      </c>
      <c r="K1543" s="195">
        <v>0</v>
      </c>
      <c r="L1543" s="196">
        <v>0</v>
      </c>
      <c r="M1543" s="195">
        <v>0</v>
      </c>
      <c r="N1543" s="196">
        <v>0</v>
      </c>
      <c r="O1543" s="195">
        <v>0</v>
      </c>
      <c r="P1543" s="196">
        <v>0</v>
      </c>
      <c r="Q1543" s="195">
        <v>0</v>
      </c>
      <c r="R1543" s="196">
        <v>0</v>
      </c>
      <c r="S1543" s="195">
        <v>0</v>
      </c>
      <c r="T1543" s="196">
        <v>0</v>
      </c>
      <c r="U1543" s="195">
        <v>0</v>
      </c>
      <c r="V1543" s="196">
        <v>0</v>
      </c>
      <c r="W1543" s="195">
        <v>0</v>
      </c>
      <c r="X1543" s="196">
        <v>0</v>
      </c>
      <c r="Y1543" s="195">
        <v>0</v>
      </c>
      <c r="Z1543" s="196">
        <v>0</v>
      </c>
      <c r="AA1543" s="195">
        <v>0</v>
      </c>
      <c r="AB1543" s="196">
        <v>0</v>
      </c>
      <c r="AC1543" s="204">
        <f t="shared" si="632"/>
        <v>0</v>
      </c>
      <c r="AD1543" s="204"/>
      <c r="AE1543" s="204"/>
    </row>
    <row r="1544" spans="2:31" x14ac:dyDescent="0.3">
      <c r="B1544" s="210" t="s">
        <v>48</v>
      </c>
      <c r="C1544" s="210"/>
      <c r="D1544" s="210"/>
      <c r="E1544" s="195">
        <v>0</v>
      </c>
      <c r="F1544" s="196">
        <v>0</v>
      </c>
      <c r="G1544" s="195">
        <v>0</v>
      </c>
      <c r="H1544" s="196">
        <v>0</v>
      </c>
      <c r="I1544" s="195">
        <v>0</v>
      </c>
      <c r="J1544" s="196">
        <v>0</v>
      </c>
      <c r="K1544" s="195">
        <v>0</v>
      </c>
      <c r="L1544" s="196">
        <v>0</v>
      </c>
      <c r="M1544" s="195">
        <v>0</v>
      </c>
      <c r="N1544" s="196">
        <v>0</v>
      </c>
      <c r="O1544" s="195">
        <v>0</v>
      </c>
      <c r="P1544" s="196">
        <v>0</v>
      </c>
      <c r="Q1544" s="195">
        <v>0</v>
      </c>
      <c r="R1544" s="196">
        <v>0</v>
      </c>
      <c r="S1544" s="195">
        <v>0</v>
      </c>
      <c r="T1544" s="196">
        <v>0</v>
      </c>
      <c r="U1544" s="195">
        <v>0</v>
      </c>
      <c r="V1544" s="196">
        <v>0</v>
      </c>
      <c r="W1544" s="195">
        <v>0</v>
      </c>
      <c r="X1544" s="196">
        <v>0</v>
      </c>
      <c r="Y1544" s="195">
        <v>0</v>
      </c>
      <c r="Z1544" s="196">
        <v>0</v>
      </c>
      <c r="AA1544" s="195">
        <v>0</v>
      </c>
      <c r="AB1544" s="196">
        <v>0</v>
      </c>
      <c r="AC1544" s="204">
        <f t="shared" si="632"/>
        <v>0</v>
      </c>
      <c r="AD1544" s="204"/>
      <c r="AE1544" s="204"/>
    </row>
    <row r="1545" spans="2:31" x14ac:dyDescent="0.3">
      <c r="B1545" s="210" t="s">
        <v>49</v>
      </c>
      <c r="C1545" s="210"/>
      <c r="D1545" s="210"/>
      <c r="E1545" s="195">
        <v>0</v>
      </c>
      <c r="F1545" s="196">
        <v>0</v>
      </c>
      <c r="G1545" s="195">
        <v>0</v>
      </c>
      <c r="H1545" s="196">
        <v>0</v>
      </c>
      <c r="I1545" s="195">
        <v>0</v>
      </c>
      <c r="J1545" s="196">
        <v>0</v>
      </c>
      <c r="K1545" s="195">
        <v>0</v>
      </c>
      <c r="L1545" s="196">
        <v>0</v>
      </c>
      <c r="M1545" s="195">
        <v>0</v>
      </c>
      <c r="N1545" s="196">
        <v>0</v>
      </c>
      <c r="O1545" s="195">
        <v>0</v>
      </c>
      <c r="P1545" s="196">
        <v>0</v>
      </c>
      <c r="Q1545" s="195">
        <v>0</v>
      </c>
      <c r="R1545" s="196">
        <v>5.5699999999999932</v>
      </c>
      <c r="S1545" s="195">
        <v>10.372999999999992</v>
      </c>
      <c r="T1545" s="196">
        <v>15.833666666666677</v>
      </c>
      <c r="U1545" s="195">
        <v>0.10083333333333305</v>
      </c>
      <c r="V1545" s="196">
        <v>0</v>
      </c>
      <c r="W1545" s="195">
        <v>0</v>
      </c>
      <c r="X1545" s="196">
        <v>0</v>
      </c>
      <c r="Y1545" s="195">
        <v>0</v>
      </c>
      <c r="Z1545" s="196">
        <v>0</v>
      </c>
      <c r="AA1545" s="195">
        <v>0</v>
      </c>
      <c r="AB1545" s="196">
        <v>0</v>
      </c>
      <c r="AC1545" s="204">
        <f t="shared" si="632"/>
        <v>31.877499999999998</v>
      </c>
      <c r="AD1545" s="204"/>
      <c r="AE1545" s="204"/>
    </row>
    <row r="1546" spans="2:31" x14ac:dyDescent="0.3">
      <c r="B1546" s="210" t="s">
        <v>50</v>
      </c>
      <c r="C1546" s="210"/>
      <c r="D1546" s="210"/>
      <c r="E1546" s="195">
        <v>0</v>
      </c>
      <c r="F1546" s="196">
        <v>0</v>
      </c>
      <c r="G1546" s="195">
        <v>0</v>
      </c>
      <c r="H1546" s="196">
        <v>0</v>
      </c>
      <c r="I1546" s="195">
        <v>0</v>
      </c>
      <c r="J1546" s="196">
        <v>0</v>
      </c>
      <c r="K1546" s="195">
        <v>0</v>
      </c>
      <c r="L1546" s="196">
        <v>0</v>
      </c>
      <c r="M1546" s="195">
        <v>0</v>
      </c>
      <c r="N1546" s="196">
        <v>1.7973333333333334</v>
      </c>
      <c r="O1546" s="195">
        <v>1.8811666666666653</v>
      </c>
      <c r="P1546" s="196">
        <v>0</v>
      </c>
      <c r="Q1546" s="195">
        <v>0.45983333333333365</v>
      </c>
      <c r="R1546" s="196">
        <v>4.370166666666667</v>
      </c>
      <c r="S1546" s="195">
        <v>4.8373333333333379</v>
      </c>
      <c r="T1546" s="196">
        <v>5.339000000000004</v>
      </c>
      <c r="U1546" s="195">
        <v>4.7914999999999992</v>
      </c>
      <c r="V1546" s="196">
        <v>0</v>
      </c>
      <c r="W1546" s="195">
        <v>0</v>
      </c>
      <c r="X1546" s="196">
        <v>0</v>
      </c>
      <c r="Y1546" s="195">
        <v>0</v>
      </c>
      <c r="Z1546" s="196">
        <v>0</v>
      </c>
      <c r="AA1546" s="195">
        <v>0</v>
      </c>
      <c r="AB1546" s="196">
        <v>0</v>
      </c>
      <c r="AC1546" s="204">
        <f t="shared" si="632"/>
        <v>23.476333333333343</v>
      </c>
      <c r="AD1546" s="204"/>
      <c r="AE1546" s="204"/>
    </row>
    <row r="1547" spans="2:31" x14ac:dyDescent="0.3">
      <c r="B1547" s="210" t="s">
        <v>106</v>
      </c>
      <c r="C1547" s="210"/>
      <c r="D1547" s="210"/>
      <c r="E1547" s="195">
        <v>0</v>
      </c>
      <c r="F1547" s="196">
        <v>0</v>
      </c>
      <c r="G1547" s="195">
        <v>0</v>
      </c>
      <c r="H1547" s="196">
        <v>0</v>
      </c>
      <c r="I1547" s="195">
        <v>0</v>
      </c>
      <c r="J1547" s="196">
        <v>0</v>
      </c>
      <c r="K1547" s="195">
        <v>0</v>
      </c>
      <c r="L1547" s="196">
        <v>0</v>
      </c>
      <c r="M1547" s="195">
        <v>0</v>
      </c>
      <c r="N1547" s="196">
        <v>0</v>
      </c>
      <c r="O1547" s="195">
        <v>0</v>
      </c>
      <c r="P1547" s="196">
        <v>0</v>
      </c>
      <c r="Q1547" s="195">
        <v>0</v>
      </c>
      <c r="R1547" s="196">
        <v>0</v>
      </c>
      <c r="S1547" s="195">
        <v>0</v>
      </c>
      <c r="T1547" s="196">
        <v>0</v>
      </c>
      <c r="U1547" s="195">
        <v>0</v>
      </c>
      <c r="V1547" s="196">
        <v>0</v>
      </c>
      <c r="W1547" s="195">
        <v>0</v>
      </c>
      <c r="X1547" s="196">
        <v>0</v>
      </c>
      <c r="Y1547" s="195">
        <v>0</v>
      </c>
      <c r="Z1547" s="196">
        <v>0</v>
      </c>
      <c r="AA1547" s="195">
        <v>0</v>
      </c>
      <c r="AB1547" s="196">
        <v>0</v>
      </c>
      <c r="AC1547" s="204">
        <f t="shared" si="632"/>
        <v>0</v>
      </c>
      <c r="AD1547" s="204"/>
      <c r="AE1547" s="204"/>
    </row>
    <row r="1548" spans="2:31" x14ac:dyDescent="0.3">
      <c r="B1548" s="210" t="s">
        <v>51</v>
      </c>
      <c r="C1548" s="210"/>
      <c r="D1548" s="210"/>
      <c r="E1548" s="195">
        <v>0</v>
      </c>
      <c r="F1548" s="196">
        <v>0</v>
      </c>
      <c r="G1548" s="195">
        <v>0</v>
      </c>
      <c r="H1548" s="196">
        <v>0</v>
      </c>
      <c r="I1548" s="195">
        <v>0</v>
      </c>
      <c r="J1548" s="196">
        <v>0</v>
      </c>
      <c r="K1548" s="195">
        <v>0</v>
      </c>
      <c r="L1548" s="196">
        <v>0</v>
      </c>
      <c r="M1548" s="195">
        <v>7.2588333333333317</v>
      </c>
      <c r="N1548" s="196">
        <v>60.497833333333311</v>
      </c>
      <c r="O1548" s="195">
        <v>28.171166666666675</v>
      </c>
      <c r="P1548" s="196">
        <v>0</v>
      </c>
      <c r="Q1548" s="195">
        <v>8.2090000000000014</v>
      </c>
      <c r="R1548" s="196">
        <v>55.892666666666663</v>
      </c>
      <c r="S1548" s="195">
        <v>50.004666666666665</v>
      </c>
      <c r="T1548" s="196">
        <v>21.072166666666678</v>
      </c>
      <c r="U1548" s="195">
        <v>36.490166666666674</v>
      </c>
      <c r="V1548" s="196">
        <v>0</v>
      </c>
      <c r="W1548" s="195">
        <v>0</v>
      </c>
      <c r="X1548" s="196">
        <v>0</v>
      </c>
      <c r="Y1548" s="195">
        <v>0</v>
      </c>
      <c r="Z1548" s="196">
        <v>0</v>
      </c>
      <c r="AA1548" s="195">
        <v>0</v>
      </c>
      <c r="AB1548" s="196">
        <v>0</v>
      </c>
      <c r="AC1548" s="204">
        <f t="shared" si="632"/>
        <v>267.59649999999999</v>
      </c>
      <c r="AD1548" s="204"/>
      <c r="AE1548" s="204"/>
    </row>
    <row r="1549" spans="2:31" x14ac:dyDescent="0.3">
      <c r="B1549" s="210" t="s">
        <v>52</v>
      </c>
      <c r="C1549" s="210"/>
      <c r="D1549" s="210"/>
      <c r="E1549" s="195">
        <v>0</v>
      </c>
      <c r="F1549" s="196">
        <v>0</v>
      </c>
      <c r="G1549" s="195">
        <v>0</v>
      </c>
      <c r="H1549" s="196">
        <v>0</v>
      </c>
      <c r="I1549" s="195">
        <v>0</v>
      </c>
      <c r="J1549" s="196">
        <v>0</v>
      </c>
      <c r="K1549" s="195">
        <v>0</v>
      </c>
      <c r="L1549" s="196">
        <v>0</v>
      </c>
      <c r="M1549" s="195">
        <v>0</v>
      </c>
      <c r="N1549" s="196">
        <v>0</v>
      </c>
      <c r="O1549" s="195">
        <v>0.25649999999999928</v>
      </c>
      <c r="P1549" s="196">
        <v>0</v>
      </c>
      <c r="Q1549" s="195">
        <v>0</v>
      </c>
      <c r="R1549" s="196">
        <v>0</v>
      </c>
      <c r="S1549" s="195">
        <v>0</v>
      </c>
      <c r="T1549" s="196">
        <v>0.55416666666666758</v>
      </c>
      <c r="U1549" s="195">
        <v>0.13416666666666691</v>
      </c>
      <c r="V1549" s="196">
        <v>0</v>
      </c>
      <c r="W1549" s="195">
        <v>0</v>
      </c>
      <c r="X1549" s="196">
        <v>0</v>
      </c>
      <c r="Y1549" s="195">
        <v>0</v>
      </c>
      <c r="Z1549" s="196">
        <v>0</v>
      </c>
      <c r="AA1549" s="195">
        <v>0</v>
      </c>
      <c r="AB1549" s="196">
        <v>0</v>
      </c>
      <c r="AC1549" s="204">
        <f t="shared" si="632"/>
        <v>0.94483333333333375</v>
      </c>
      <c r="AD1549" s="204"/>
      <c r="AE1549" s="204"/>
    </row>
    <row r="1550" spans="2:31" x14ac:dyDescent="0.3">
      <c r="B1550" s="210" t="s">
        <v>53</v>
      </c>
      <c r="C1550" s="210"/>
      <c r="D1550" s="210"/>
      <c r="E1550" s="195">
        <v>0</v>
      </c>
      <c r="F1550" s="196">
        <v>0</v>
      </c>
      <c r="G1550" s="195">
        <v>0</v>
      </c>
      <c r="H1550" s="196">
        <v>0</v>
      </c>
      <c r="I1550" s="195">
        <v>0</v>
      </c>
      <c r="J1550" s="196">
        <v>0</v>
      </c>
      <c r="K1550" s="195">
        <v>0</v>
      </c>
      <c r="L1550" s="196">
        <v>0</v>
      </c>
      <c r="M1550" s="195">
        <v>0</v>
      </c>
      <c r="N1550" s="196">
        <v>0.1731666666666655</v>
      </c>
      <c r="O1550" s="195">
        <v>0.53083333333333083</v>
      </c>
      <c r="P1550" s="196">
        <v>0</v>
      </c>
      <c r="Q1550" s="195">
        <v>0.53400000000000059</v>
      </c>
      <c r="R1550" s="196">
        <v>4.9724999999999984</v>
      </c>
      <c r="S1550" s="195">
        <v>5.7343333333333311</v>
      </c>
      <c r="T1550" s="196">
        <v>4.9258333333333315</v>
      </c>
      <c r="U1550" s="195">
        <v>0.37116666666666637</v>
      </c>
      <c r="V1550" s="196">
        <v>0</v>
      </c>
      <c r="W1550" s="195">
        <v>0</v>
      </c>
      <c r="X1550" s="196">
        <v>0</v>
      </c>
      <c r="Y1550" s="195">
        <v>0</v>
      </c>
      <c r="Z1550" s="196">
        <v>0</v>
      </c>
      <c r="AA1550" s="195">
        <v>0</v>
      </c>
      <c r="AB1550" s="196">
        <v>0</v>
      </c>
      <c r="AC1550" s="204">
        <f t="shared" si="632"/>
        <v>17.241833333333325</v>
      </c>
      <c r="AD1550" s="204"/>
      <c r="AE1550" s="204"/>
    </row>
    <row r="1551" spans="2:31" x14ac:dyDescent="0.3">
      <c r="B1551" s="210" t="s">
        <v>54</v>
      </c>
      <c r="C1551" s="210"/>
      <c r="D1551" s="210"/>
      <c r="E1551" s="195">
        <v>0</v>
      </c>
      <c r="F1551" s="196">
        <v>0</v>
      </c>
      <c r="G1551" s="195">
        <v>0</v>
      </c>
      <c r="H1551" s="196">
        <v>0</v>
      </c>
      <c r="I1551" s="195">
        <v>0</v>
      </c>
      <c r="J1551" s="196">
        <v>0</v>
      </c>
      <c r="K1551" s="195">
        <v>0</v>
      </c>
      <c r="L1551" s="196">
        <v>0</v>
      </c>
      <c r="M1551" s="195">
        <v>0</v>
      </c>
      <c r="N1551" s="196">
        <v>0</v>
      </c>
      <c r="O1551" s="195">
        <v>0</v>
      </c>
      <c r="P1551" s="196">
        <v>0</v>
      </c>
      <c r="Q1551" s="195">
        <v>0</v>
      </c>
      <c r="R1551" s="196">
        <v>0</v>
      </c>
      <c r="S1551" s="195">
        <v>0</v>
      </c>
      <c r="T1551" s="196">
        <v>0</v>
      </c>
      <c r="U1551" s="195">
        <v>0</v>
      </c>
      <c r="V1551" s="196">
        <v>0</v>
      </c>
      <c r="W1551" s="195">
        <v>0</v>
      </c>
      <c r="X1551" s="196">
        <v>0</v>
      </c>
      <c r="Y1551" s="195">
        <v>0</v>
      </c>
      <c r="Z1551" s="196">
        <v>0</v>
      </c>
      <c r="AA1551" s="195">
        <v>0</v>
      </c>
      <c r="AB1551" s="196">
        <v>0</v>
      </c>
      <c r="AC1551" s="204">
        <f t="shared" si="632"/>
        <v>0</v>
      </c>
      <c r="AD1551" s="204"/>
      <c r="AE1551" s="204"/>
    </row>
    <row r="1552" spans="2:31" x14ac:dyDescent="0.3">
      <c r="B1552" s="210" t="s">
        <v>55</v>
      </c>
      <c r="C1552" s="210"/>
      <c r="D1552" s="210"/>
      <c r="E1552" s="195">
        <v>0</v>
      </c>
      <c r="F1552" s="196">
        <v>0</v>
      </c>
      <c r="G1552" s="195">
        <v>0</v>
      </c>
      <c r="H1552" s="196">
        <v>0</v>
      </c>
      <c r="I1552" s="195">
        <v>0</v>
      </c>
      <c r="J1552" s="196">
        <v>0</v>
      </c>
      <c r="K1552" s="195">
        <v>0</v>
      </c>
      <c r="L1552" s="196">
        <v>0</v>
      </c>
      <c r="M1552" s="195">
        <v>0</v>
      </c>
      <c r="N1552" s="196">
        <v>2.249999999999967E-2</v>
      </c>
      <c r="O1552" s="195">
        <v>0.20166666666666705</v>
      </c>
      <c r="P1552" s="196">
        <v>0</v>
      </c>
      <c r="Q1552" s="195">
        <v>0</v>
      </c>
      <c r="R1552" s="196">
        <v>1.9054999999999922</v>
      </c>
      <c r="S1552" s="195">
        <v>5.4926666666666542</v>
      </c>
      <c r="T1552" s="196">
        <v>11.362000000000002</v>
      </c>
      <c r="U1552" s="195">
        <v>5.2069999999999999</v>
      </c>
      <c r="V1552" s="196">
        <v>0</v>
      </c>
      <c r="W1552" s="195">
        <v>0</v>
      </c>
      <c r="X1552" s="196">
        <v>0</v>
      </c>
      <c r="Y1552" s="195">
        <v>0</v>
      </c>
      <c r="Z1552" s="196">
        <v>0</v>
      </c>
      <c r="AA1552" s="195">
        <v>0</v>
      </c>
      <c r="AB1552" s="196">
        <v>0</v>
      </c>
      <c r="AC1552" s="204">
        <f t="shared" si="632"/>
        <v>24.191333333333315</v>
      </c>
      <c r="AD1552" s="204"/>
      <c r="AE1552" s="204"/>
    </row>
    <row r="1553" spans="2:31" x14ac:dyDescent="0.3">
      <c r="B1553" s="210" t="s">
        <v>56</v>
      </c>
      <c r="C1553" s="210"/>
      <c r="D1553" s="210"/>
      <c r="E1553" s="195">
        <v>0</v>
      </c>
      <c r="F1553" s="196">
        <v>0</v>
      </c>
      <c r="G1553" s="195">
        <v>0</v>
      </c>
      <c r="H1553" s="196">
        <v>0</v>
      </c>
      <c r="I1553" s="195">
        <v>0</v>
      </c>
      <c r="J1553" s="196">
        <v>0</v>
      </c>
      <c r="K1553" s="195">
        <v>0</v>
      </c>
      <c r="L1553" s="196">
        <v>0</v>
      </c>
      <c r="M1553" s="195">
        <v>0</v>
      </c>
      <c r="N1553" s="196">
        <v>1.4388333333333299</v>
      </c>
      <c r="O1553" s="195">
        <v>1.6549999999999998</v>
      </c>
      <c r="P1553" s="196">
        <v>0</v>
      </c>
      <c r="Q1553" s="195">
        <v>0.5586666666666672</v>
      </c>
      <c r="R1553" s="196">
        <v>4.1510000000000016</v>
      </c>
      <c r="S1553" s="195">
        <v>4.0893333333333342</v>
      </c>
      <c r="T1553" s="196">
        <v>5.3553333333333297</v>
      </c>
      <c r="U1553" s="195">
        <v>5.2009999999999978</v>
      </c>
      <c r="V1553" s="196">
        <v>0</v>
      </c>
      <c r="W1553" s="195">
        <v>0</v>
      </c>
      <c r="X1553" s="196">
        <v>0</v>
      </c>
      <c r="Y1553" s="195">
        <v>0</v>
      </c>
      <c r="Z1553" s="196">
        <v>0</v>
      </c>
      <c r="AA1553" s="195">
        <v>0</v>
      </c>
      <c r="AB1553" s="196">
        <v>0</v>
      </c>
      <c r="AC1553" s="204">
        <f t="shared" si="632"/>
        <v>22.44916666666666</v>
      </c>
      <c r="AD1553" s="204"/>
      <c r="AE1553" s="204"/>
    </row>
    <row r="1554" spans="2:31" x14ac:dyDescent="0.3">
      <c r="B1554" s="210" t="s">
        <v>112</v>
      </c>
      <c r="C1554" s="210"/>
      <c r="D1554" s="210"/>
      <c r="E1554" s="195">
        <v>0</v>
      </c>
      <c r="F1554" s="196">
        <v>0</v>
      </c>
      <c r="G1554" s="195">
        <v>0</v>
      </c>
      <c r="H1554" s="196">
        <v>0</v>
      </c>
      <c r="I1554" s="195">
        <v>0</v>
      </c>
      <c r="J1554" s="196">
        <v>0</v>
      </c>
      <c r="K1554" s="195">
        <v>0</v>
      </c>
      <c r="L1554" s="196">
        <v>0</v>
      </c>
      <c r="M1554" s="195">
        <v>0</v>
      </c>
      <c r="N1554" s="196">
        <v>0</v>
      </c>
      <c r="O1554" s="195">
        <v>0</v>
      </c>
      <c r="P1554" s="196">
        <v>0</v>
      </c>
      <c r="Q1554" s="195">
        <v>0</v>
      </c>
      <c r="R1554" s="196">
        <v>0</v>
      </c>
      <c r="S1554" s="195">
        <v>0</v>
      </c>
      <c r="T1554" s="196">
        <v>0</v>
      </c>
      <c r="U1554" s="195">
        <v>0</v>
      </c>
      <c r="V1554" s="196">
        <v>0</v>
      </c>
      <c r="W1554" s="195">
        <v>0</v>
      </c>
      <c r="X1554" s="196">
        <v>0</v>
      </c>
      <c r="Y1554" s="195">
        <v>0</v>
      </c>
      <c r="Z1554" s="196">
        <v>0</v>
      </c>
      <c r="AA1554" s="195">
        <v>0</v>
      </c>
      <c r="AB1554" s="196">
        <v>0</v>
      </c>
      <c r="AC1554" s="204">
        <f t="shared" si="632"/>
        <v>0</v>
      </c>
      <c r="AD1554" s="204"/>
      <c r="AE1554" s="204"/>
    </row>
    <row r="1555" spans="2:31" x14ac:dyDescent="0.3">
      <c r="B1555" s="210" t="s">
        <v>57</v>
      </c>
      <c r="C1555" s="210"/>
      <c r="D1555" s="210"/>
      <c r="E1555" s="195">
        <v>0</v>
      </c>
      <c r="F1555" s="196">
        <v>0</v>
      </c>
      <c r="G1555" s="195">
        <v>0</v>
      </c>
      <c r="H1555" s="196">
        <v>0</v>
      </c>
      <c r="I1555" s="195">
        <v>0</v>
      </c>
      <c r="J1555" s="196">
        <v>0</v>
      </c>
      <c r="K1555" s="195">
        <v>0</v>
      </c>
      <c r="L1555" s="196">
        <v>0</v>
      </c>
      <c r="M1555" s="195">
        <v>0</v>
      </c>
      <c r="N1555" s="196">
        <v>0</v>
      </c>
      <c r="O1555" s="195">
        <v>0</v>
      </c>
      <c r="P1555" s="196">
        <v>0</v>
      </c>
      <c r="Q1555" s="195">
        <v>0</v>
      </c>
      <c r="R1555" s="196">
        <v>0</v>
      </c>
      <c r="S1555" s="195">
        <v>0</v>
      </c>
      <c r="T1555" s="196">
        <v>2.1388333333333334</v>
      </c>
      <c r="U1555" s="195">
        <v>0.93000000000000038</v>
      </c>
      <c r="V1555" s="196">
        <v>0</v>
      </c>
      <c r="W1555" s="195">
        <v>0</v>
      </c>
      <c r="X1555" s="196">
        <v>0</v>
      </c>
      <c r="Y1555" s="195">
        <v>0</v>
      </c>
      <c r="Z1555" s="196">
        <v>0</v>
      </c>
      <c r="AA1555" s="195">
        <v>0</v>
      </c>
      <c r="AB1555" s="196">
        <v>0</v>
      </c>
      <c r="AC1555" s="204">
        <f t="shared" si="632"/>
        <v>3.068833333333334</v>
      </c>
      <c r="AD1555" s="204"/>
      <c r="AE1555" s="204"/>
    </row>
    <row r="1556" spans="2:31" x14ac:dyDescent="0.3">
      <c r="B1556" s="210" t="s">
        <v>58</v>
      </c>
      <c r="C1556" s="210"/>
      <c r="D1556" s="210"/>
      <c r="E1556" s="195">
        <v>0</v>
      </c>
      <c r="F1556" s="196">
        <v>0</v>
      </c>
      <c r="G1556" s="195">
        <v>0</v>
      </c>
      <c r="H1556" s="196">
        <v>0</v>
      </c>
      <c r="I1556" s="195">
        <v>0</v>
      </c>
      <c r="J1556" s="196">
        <v>0</v>
      </c>
      <c r="K1556" s="195">
        <v>0</v>
      </c>
      <c r="L1556" s="196">
        <v>0</v>
      </c>
      <c r="M1556" s="195">
        <v>0</v>
      </c>
      <c r="N1556" s="196">
        <v>0</v>
      </c>
      <c r="O1556" s="195">
        <v>0</v>
      </c>
      <c r="P1556" s="196">
        <v>0</v>
      </c>
      <c r="Q1556" s="195">
        <v>0</v>
      </c>
      <c r="R1556" s="196">
        <v>0</v>
      </c>
      <c r="S1556" s="195">
        <v>0</v>
      </c>
      <c r="T1556" s="196">
        <v>0</v>
      </c>
      <c r="U1556" s="195">
        <v>0</v>
      </c>
      <c r="V1556" s="196">
        <v>0</v>
      </c>
      <c r="W1556" s="195">
        <v>0</v>
      </c>
      <c r="X1556" s="196">
        <v>0</v>
      </c>
      <c r="Y1556" s="195">
        <v>0</v>
      </c>
      <c r="Z1556" s="196">
        <v>0</v>
      </c>
      <c r="AA1556" s="195">
        <v>0</v>
      </c>
      <c r="AB1556" s="196">
        <v>0</v>
      </c>
      <c r="AC1556" s="204">
        <f t="shared" si="632"/>
        <v>0</v>
      </c>
      <c r="AD1556" s="204"/>
      <c r="AE1556" s="204"/>
    </row>
    <row r="1557" spans="2:31" x14ac:dyDescent="0.3">
      <c r="B1557" s="210" t="s">
        <v>113</v>
      </c>
      <c r="C1557" s="210"/>
      <c r="D1557" s="210"/>
      <c r="E1557" s="195">
        <v>0</v>
      </c>
      <c r="F1557" s="196">
        <v>0</v>
      </c>
      <c r="G1557" s="195">
        <v>0</v>
      </c>
      <c r="H1557" s="196">
        <v>0</v>
      </c>
      <c r="I1557" s="195">
        <v>0</v>
      </c>
      <c r="J1557" s="196">
        <v>0</v>
      </c>
      <c r="K1557" s="195">
        <v>0</v>
      </c>
      <c r="L1557" s="196">
        <v>0</v>
      </c>
      <c r="M1557" s="195">
        <v>0</v>
      </c>
      <c r="N1557" s="196">
        <v>0</v>
      </c>
      <c r="O1557" s="195">
        <v>0</v>
      </c>
      <c r="P1557" s="196">
        <v>0</v>
      </c>
      <c r="Q1557" s="195">
        <v>0</v>
      </c>
      <c r="R1557" s="196">
        <v>0</v>
      </c>
      <c r="S1557" s="195">
        <v>0</v>
      </c>
      <c r="T1557" s="196">
        <v>0</v>
      </c>
      <c r="U1557" s="195">
        <v>0</v>
      </c>
      <c r="V1557" s="196">
        <v>0</v>
      </c>
      <c r="W1557" s="195">
        <v>0</v>
      </c>
      <c r="X1557" s="196">
        <v>0</v>
      </c>
      <c r="Y1557" s="195">
        <v>0</v>
      </c>
      <c r="Z1557" s="196">
        <v>0</v>
      </c>
      <c r="AA1557" s="195">
        <v>0</v>
      </c>
      <c r="AB1557" s="196">
        <v>0</v>
      </c>
      <c r="AC1557" s="204">
        <f t="shared" si="632"/>
        <v>0</v>
      </c>
      <c r="AD1557" s="204"/>
      <c r="AE1557" s="204"/>
    </row>
    <row r="1558" spans="2:31" x14ac:dyDescent="0.3">
      <c r="B1558" s="210" t="s">
        <v>59</v>
      </c>
      <c r="C1558" s="210"/>
      <c r="D1558" s="210"/>
      <c r="E1558" s="195">
        <v>0</v>
      </c>
      <c r="F1558" s="196">
        <v>0</v>
      </c>
      <c r="G1558" s="195">
        <v>0</v>
      </c>
      <c r="H1558" s="196">
        <v>0</v>
      </c>
      <c r="I1558" s="195">
        <v>0</v>
      </c>
      <c r="J1558" s="196">
        <v>0</v>
      </c>
      <c r="K1558" s="195">
        <v>0</v>
      </c>
      <c r="L1558" s="196">
        <v>0</v>
      </c>
      <c r="M1558" s="195">
        <v>1.2721666666666669</v>
      </c>
      <c r="N1558" s="196">
        <v>9.2476666666666727</v>
      </c>
      <c r="O1558" s="195">
        <v>5.3250000000000011</v>
      </c>
      <c r="P1558" s="196">
        <v>0</v>
      </c>
      <c r="Q1558" s="195">
        <v>1.3066666666666662</v>
      </c>
      <c r="R1558" s="196">
        <v>10.42</v>
      </c>
      <c r="S1558" s="195">
        <v>11.534500000000007</v>
      </c>
      <c r="T1558" s="196">
        <v>13.457833333333328</v>
      </c>
      <c r="U1558" s="195">
        <v>6.8420000000000023</v>
      </c>
      <c r="V1558" s="196">
        <v>0</v>
      </c>
      <c r="W1558" s="195">
        <v>0</v>
      </c>
      <c r="X1558" s="196">
        <v>0</v>
      </c>
      <c r="Y1558" s="195">
        <v>0</v>
      </c>
      <c r="Z1558" s="196">
        <v>0</v>
      </c>
      <c r="AA1558" s="195">
        <v>0</v>
      </c>
      <c r="AB1558" s="196">
        <v>0</v>
      </c>
      <c r="AC1558" s="204">
        <f t="shared" si="632"/>
        <v>59.405833333333348</v>
      </c>
      <c r="AD1558" s="204"/>
      <c r="AE1558" s="204"/>
    </row>
    <row r="1559" spans="2:31" x14ac:dyDescent="0.3">
      <c r="B1559" s="210" t="s">
        <v>60</v>
      </c>
      <c r="C1559" s="210"/>
      <c r="D1559" s="210"/>
      <c r="E1559" s="195">
        <v>0</v>
      </c>
      <c r="F1559" s="196">
        <v>0</v>
      </c>
      <c r="G1559" s="195">
        <v>0</v>
      </c>
      <c r="H1559" s="196">
        <v>0</v>
      </c>
      <c r="I1559" s="195">
        <v>0</v>
      </c>
      <c r="J1559" s="196">
        <v>0</v>
      </c>
      <c r="K1559" s="195">
        <v>0</v>
      </c>
      <c r="L1559" s="196">
        <v>0</v>
      </c>
      <c r="M1559" s="195">
        <v>0</v>
      </c>
      <c r="N1559" s="196">
        <v>0</v>
      </c>
      <c r="O1559" s="195">
        <v>0</v>
      </c>
      <c r="P1559" s="196">
        <v>0</v>
      </c>
      <c r="Q1559" s="195">
        <v>0</v>
      </c>
      <c r="R1559" s="196">
        <v>0</v>
      </c>
      <c r="S1559" s="195">
        <v>0</v>
      </c>
      <c r="T1559" s="196">
        <v>2.5499999999999783E-2</v>
      </c>
      <c r="U1559" s="195">
        <v>0</v>
      </c>
      <c r="V1559" s="196">
        <v>0</v>
      </c>
      <c r="W1559" s="195">
        <v>0</v>
      </c>
      <c r="X1559" s="196">
        <v>0</v>
      </c>
      <c r="Y1559" s="195">
        <v>0</v>
      </c>
      <c r="Z1559" s="196">
        <v>0</v>
      </c>
      <c r="AA1559" s="195">
        <v>0</v>
      </c>
      <c r="AB1559" s="196">
        <v>0</v>
      </c>
      <c r="AC1559" s="204">
        <f t="shared" si="632"/>
        <v>2.5499999999999783E-2</v>
      </c>
      <c r="AD1559" s="204"/>
      <c r="AE1559" s="204"/>
    </row>
    <row r="1560" spans="2:31" x14ac:dyDescent="0.3">
      <c r="B1560" s="210" t="s">
        <v>61</v>
      </c>
      <c r="C1560" s="210"/>
      <c r="D1560" s="210"/>
      <c r="E1560" s="195">
        <v>0</v>
      </c>
      <c r="F1560" s="196">
        <v>0</v>
      </c>
      <c r="G1560" s="195">
        <v>0</v>
      </c>
      <c r="H1560" s="196">
        <v>0</v>
      </c>
      <c r="I1560" s="195">
        <v>0</v>
      </c>
      <c r="J1560" s="196">
        <v>0</v>
      </c>
      <c r="K1560" s="195">
        <v>0</v>
      </c>
      <c r="L1560" s="196">
        <v>0</v>
      </c>
      <c r="M1560" s="195">
        <v>0.88733333333333353</v>
      </c>
      <c r="N1560" s="196">
        <v>0.81099999999999994</v>
      </c>
      <c r="O1560" s="195">
        <v>0</v>
      </c>
      <c r="P1560" s="196">
        <v>0</v>
      </c>
      <c r="Q1560" s="195">
        <v>0</v>
      </c>
      <c r="R1560" s="196">
        <v>0</v>
      </c>
      <c r="S1560" s="195">
        <v>0</v>
      </c>
      <c r="T1560" s="196">
        <v>2.8833333333332926E-2</v>
      </c>
      <c r="U1560" s="195">
        <v>0.67466666666666697</v>
      </c>
      <c r="V1560" s="196">
        <v>0</v>
      </c>
      <c r="W1560" s="195">
        <v>0</v>
      </c>
      <c r="X1560" s="196">
        <v>0</v>
      </c>
      <c r="Y1560" s="195">
        <v>0</v>
      </c>
      <c r="Z1560" s="196">
        <v>0</v>
      </c>
      <c r="AA1560" s="195">
        <v>0</v>
      </c>
      <c r="AB1560" s="196">
        <v>0</v>
      </c>
      <c r="AC1560" s="204">
        <f t="shared" si="632"/>
        <v>2.4018333333333333</v>
      </c>
      <c r="AD1560" s="204"/>
      <c r="AE1560" s="204"/>
    </row>
    <row r="1561" spans="2:31" x14ac:dyDescent="0.3">
      <c r="B1561" s="210" t="s">
        <v>62</v>
      </c>
      <c r="C1561" s="210"/>
      <c r="D1561" s="210"/>
      <c r="E1561" s="195">
        <v>0</v>
      </c>
      <c r="F1561" s="196">
        <v>0</v>
      </c>
      <c r="G1561" s="195">
        <v>0</v>
      </c>
      <c r="H1561" s="196">
        <v>0</v>
      </c>
      <c r="I1561" s="195">
        <v>0</v>
      </c>
      <c r="J1561" s="196">
        <v>0</v>
      </c>
      <c r="K1561" s="195">
        <v>0</v>
      </c>
      <c r="L1561" s="196">
        <v>0</v>
      </c>
      <c r="M1561" s="195">
        <v>0</v>
      </c>
      <c r="N1561" s="196">
        <v>5.4500000000000173E-2</v>
      </c>
      <c r="O1561" s="195">
        <v>0</v>
      </c>
      <c r="P1561" s="196">
        <v>0</v>
      </c>
      <c r="Q1561" s="195">
        <v>0</v>
      </c>
      <c r="R1561" s="196">
        <v>0</v>
      </c>
      <c r="S1561" s="195">
        <v>0</v>
      </c>
      <c r="T1561" s="196">
        <v>0</v>
      </c>
      <c r="U1561" s="195">
        <v>0</v>
      </c>
      <c r="V1561" s="196">
        <v>0</v>
      </c>
      <c r="W1561" s="195">
        <v>0</v>
      </c>
      <c r="X1561" s="196">
        <v>0</v>
      </c>
      <c r="Y1561" s="195">
        <v>0</v>
      </c>
      <c r="Z1561" s="196">
        <v>0</v>
      </c>
      <c r="AA1561" s="195">
        <v>0</v>
      </c>
      <c r="AB1561" s="196">
        <v>0</v>
      </c>
      <c r="AC1561" s="204">
        <f t="shared" si="632"/>
        <v>5.4500000000000173E-2</v>
      </c>
      <c r="AD1561" s="204"/>
      <c r="AE1561" s="204"/>
    </row>
    <row r="1562" spans="2:31" x14ac:dyDescent="0.3">
      <c r="B1562" s="210" t="s">
        <v>63</v>
      </c>
      <c r="C1562" s="210"/>
      <c r="D1562" s="210"/>
      <c r="E1562" s="195">
        <v>0</v>
      </c>
      <c r="F1562" s="196">
        <v>0</v>
      </c>
      <c r="G1562" s="195">
        <v>0</v>
      </c>
      <c r="H1562" s="196">
        <v>0</v>
      </c>
      <c r="I1562" s="195">
        <v>0</v>
      </c>
      <c r="J1562" s="196">
        <v>0</v>
      </c>
      <c r="K1562" s="195">
        <v>0</v>
      </c>
      <c r="L1562" s="196">
        <v>0</v>
      </c>
      <c r="M1562" s="195">
        <v>0</v>
      </c>
      <c r="N1562" s="196">
        <v>4.4486666666666661</v>
      </c>
      <c r="O1562" s="195">
        <v>1.4031666666666613</v>
      </c>
      <c r="P1562" s="196">
        <v>0</v>
      </c>
      <c r="Q1562" s="195">
        <v>0</v>
      </c>
      <c r="R1562" s="196">
        <v>0</v>
      </c>
      <c r="S1562" s="195">
        <v>0</v>
      </c>
      <c r="T1562" s="196">
        <v>0</v>
      </c>
      <c r="U1562" s="195">
        <v>0</v>
      </c>
      <c r="V1562" s="196">
        <v>0</v>
      </c>
      <c r="W1562" s="195">
        <v>0</v>
      </c>
      <c r="X1562" s="196">
        <v>0</v>
      </c>
      <c r="Y1562" s="195">
        <v>0</v>
      </c>
      <c r="Z1562" s="196">
        <v>0</v>
      </c>
      <c r="AA1562" s="195">
        <v>0</v>
      </c>
      <c r="AB1562" s="196">
        <v>0</v>
      </c>
      <c r="AC1562" s="204">
        <f t="shared" si="632"/>
        <v>5.8518333333333272</v>
      </c>
      <c r="AD1562" s="204"/>
      <c r="AE1562" s="204"/>
    </row>
    <row r="1563" spans="2:31" x14ac:dyDescent="0.3">
      <c r="B1563" s="210" t="s">
        <v>64</v>
      </c>
      <c r="C1563" s="210"/>
      <c r="D1563" s="210"/>
      <c r="E1563" s="195">
        <v>0</v>
      </c>
      <c r="F1563" s="196">
        <v>0</v>
      </c>
      <c r="G1563" s="195">
        <v>0</v>
      </c>
      <c r="H1563" s="196">
        <v>0</v>
      </c>
      <c r="I1563" s="195">
        <v>0</v>
      </c>
      <c r="J1563" s="196">
        <v>0</v>
      </c>
      <c r="K1563" s="195">
        <v>0</v>
      </c>
      <c r="L1563" s="196">
        <v>0</v>
      </c>
      <c r="M1563" s="195">
        <v>0</v>
      </c>
      <c r="N1563" s="196">
        <v>3.113500000000001</v>
      </c>
      <c r="O1563" s="195">
        <v>4.335</v>
      </c>
      <c r="P1563" s="196">
        <v>4.5879999999999974</v>
      </c>
      <c r="Q1563" s="195">
        <v>4.262666666666667</v>
      </c>
      <c r="R1563" s="196">
        <v>4.294500000000002</v>
      </c>
      <c r="S1563" s="195">
        <v>5.1448333333333363</v>
      </c>
      <c r="T1563" s="196">
        <v>6.6183333333333296</v>
      </c>
      <c r="U1563" s="195">
        <v>0.13183333333333327</v>
      </c>
      <c r="V1563" s="196">
        <v>0</v>
      </c>
      <c r="W1563" s="195">
        <v>0</v>
      </c>
      <c r="X1563" s="196">
        <v>0</v>
      </c>
      <c r="Y1563" s="195">
        <v>0</v>
      </c>
      <c r="Z1563" s="196">
        <v>0</v>
      </c>
      <c r="AA1563" s="195">
        <v>0</v>
      </c>
      <c r="AB1563" s="196">
        <v>0</v>
      </c>
      <c r="AC1563" s="204">
        <f t="shared" si="632"/>
        <v>32.488666666666667</v>
      </c>
      <c r="AD1563" s="204"/>
      <c r="AE1563" s="204"/>
    </row>
    <row r="1564" spans="2:31" x14ac:dyDescent="0.3">
      <c r="B1564" s="210" t="s">
        <v>105</v>
      </c>
      <c r="C1564" s="210"/>
      <c r="D1564" s="210"/>
      <c r="E1564" s="195">
        <v>0</v>
      </c>
      <c r="F1564" s="196">
        <v>0</v>
      </c>
      <c r="G1564" s="195">
        <v>0</v>
      </c>
      <c r="H1564" s="196">
        <v>0</v>
      </c>
      <c r="I1564" s="195">
        <v>0</v>
      </c>
      <c r="J1564" s="196">
        <v>0</v>
      </c>
      <c r="K1564" s="195">
        <v>0</v>
      </c>
      <c r="L1564" s="196">
        <v>0</v>
      </c>
      <c r="M1564" s="195">
        <v>0</v>
      </c>
      <c r="N1564" s="196">
        <v>0</v>
      </c>
      <c r="O1564" s="195">
        <v>0</v>
      </c>
      <c r="P1564" s="196">
        <v>0</v>
      </c>
      <c r="Q1564" s="195">
        <v>0</v>
      </c>
      <c r="R1564" s="196">
        <v>0</v>
      </c>
      <c r="S1564" s="195">
        <v>0</v>
      </c>
      <c r="T1564" s="196">
        <v>0</v>
      </c>
      <c r="U1564" s="195">
        <v>1.1668333333333332</v>
      </c>
      <c r="V1564" s="196">
        <v>0</v>
      </c>
      <c r="W1564" s="195">
        <v>0</v>
      </c>
      <c r="X1564" s="196">
        <v>0</v>
      </c>
      <c r="Y1564" s="195">
        <v>0</v>
      </c>
      <c r="Z1564" s="196">
        <v>0</v>
      </c>
      <c r="AA1564" s="195">
        <v>0</v>
      </c>
      <c r="AB1564" s="196">
        <v>0</v>
      </c>
      <c r="AC1564" s="204">
        <f t="shared" si="632"/>
        <v>1.1668333333333332</v>
      </c>
      <c r="AD1564" s="204"/>
      <c r="AE1564" s="204"/>
    </row>
    <row r="1565" spans="2:31" x14ac:dyDescent="0.3">
      <c r="B1565" s="210" t="s">
        <v>65</v>
      </c>
      <c r="C1565" s="210"/>
      <c r="D1565" s="210"/>
      <c r="E1565" s="195">
        <v>0</v>
      </c>
      <c r="F1565" s="196">
        <v>0</v>
      </c>
      <c r="G1565" s="195">
        <v>0</v>
      </c>
      <c r="H1565" s="196">
        <v>0</v>
      </c>
      <c r="I1565" s="195">
        <v>0</v>
      </c>
      <c r="J1565" s="196">
        <v>0</v>
      </c>
      <c r="K1565" s="195">
        <v>0</v>
      </c>
      <c r="L1565" s="196">
        <v>0</v>
      </c>
      <c r="M1565" s="195">
        <v>0</v>
      </c>
      <c r="N1565" s="196">
        <v>0</v>
      </c>
      <c r="O1565" s="195">
        <v>0</v>
      </c>
      <c r="P1565" s="196">
        <v>0</v>
      </c>
      <c r="Q1565" s="195">
        <v>0</v>
      </c>
      <c r="R1565" s="196">
        <v>0</v>
      </c>
      <c r="S1565" s="195">
        <v>0</v>
      </c>
      <c r="T1565" s="196">
        <v>0</v>
      </c>
      <c r="U1565" s="195">
        <v>0.11516666666666661</v>
      </c>
      <c r="V1565" s="196">
        <v>0</v>
      </c>
      <c r="W1565" s="195">
        <v>0</v>
      </c>
      <c r="X1565" s="196">
        <v>0</v>
      </c>
      <c r="Y1565" s="195">
        <v>0</v>
      </c>
      <c r="Z1565" s="196">
        <v>0</v>
      </c>
      <c r="AA1565" s="195">
        <v>0</v>
      </c>
      <c r="AB1565" s="196">
        <v>0</v>
      </c>
      <c r="AC1565" s="204">
        <f t="shared" si="632"/>
        <v>0.11516666666666661</v>
      </c>
      <c r="AD1565" s="204"/>
      <c r="AE1565" s="204"/>
    </row>
    <row r="1566" spans="2:31" x14ac:dyDescent="0.3">
      <c r="B1566" s="210" t="s">
        <v>66</v>
      </c>
      <c r="C1566" s="210"/>
      <c r="D1566" s="210"/>
      <c r="E1566" s="195">
        <v>0</v>
      </c>
      <c r="F1566" s="196">
        <v>0</v>
      </c>
      <c r="G1566" s="195">
        <v>0</v>
      </c>
      <c r="H1566" s="196">
        <v>0</v>
      </c>
      <c r="I1566" s="195">
        <v>0</v>
      </c>
      <c r="J1566" s="196">
        <v>0</v>
      </c>
      <c r="K1566" s="195">
        <v>0</v>
      </c>
      <c r="L1566" s="196">
        <v>0</v>
      </c>
      <c r="M1566" s="195">
        <v>0</v>
      </c>
      <c r="N1566" s="196">
        <v>2.1521666666666666</v>
      </c>
      <c r="O1566" s="195">
        <v>4.5293333333333319</v>
      </c>
      <c r="P1566" s="196">
        <v>3.7871666666666632</v>
      </c>
      <c r="Q1566" s="195">
        <v>3.2430000000000003</v>
      </c>
      <c r="R1566" s="196">
        <v>3.3620000000000019</v>
      </c>
      <c r="S1566" s="195">
        <v>4.5601666666666683</v>
      </c>
      <c r="T1566" s="196">
        <v>7.4506666666666659</v>
      </c>
      <c r="U1566" s="195">
        <v>5.0051666666666641</v>
      </c>
      <c r="V1566" s="196">
        <v>0</v>
      </c>
      <c r="W1566" s="195">
        <v>0</v>
      </c>
      <c r="X1566" s="196">
        <v>0</v>
      </c>
      <c r="Y1566" s="195">
        <v>0</v>
      </c>
      <c r="Z1566" s="196">
        <v>0</v>
      </c>
      <c r="AA1566" s="195">
        <v>0</v>
      </c>
      <c r="AB1566" s="196">
        <v>0</v>
      </c>
      <c r="AC1566" s="204">
        <f>SUM(E1566:AB1566)</f>
        <v>34.089666666666659</v>
      </c>
      <c r="AD1566" s="204"/>
      <c r="AE1566" s="204"/>
    </row>
    <row r="1567" spans="2:31" x14ac:dyDescent="0.3">
      <c r="B1567" s="210" t="s">
        <v>67</v>
      </c>
      <c r="C1567" s="210"/>
      <c r="D1567" s="210"/>
      <c r="E1567" s="195">
        <v>0</v>
      </c>
      <c r="F1567" s="196">
        <v>0</v>
      </c>
      <c r="G1567" s="195">
        <v>0</v>
      </c>
      <c r="H1567" s="196">
        <v>0</v>
      </c>
      <c r="I1567" s="195">
        <v>0</v>
      </c>
      <c r="J1567" s="196">
        <v>0</v>
      </c>
      <c r="K1567" s="195">
        <v>0</v>
      </c>
      <c r="L1567" s="196">
        <v>0</v>
      </c>
      <c r="M1567" s="195">
        <v>0</v>
      </c>
      <c r="N1567" s="196">
        <v>0.31199999999999967</v>
      </c>
      <c r="O1567" s="195">
        <v>3.7014999999999971</v>
      </c>
      <c r="P1567" s="196">
        <v>5.6211666666666611</v>
      </c>
      <c r="Q1567" s="195">
        <v>4.9766666666666683</v>
      </c>
      <c r="R1567" s="196">
        <v>3.515666666666668</v>
      </c>
      <c r="S1567" s="195">
        <v>3.0226666666666659</v>
      </c>
      <c r="T1567" s="196">
        <v>2.6590000000000003</v>
      </c>
      <c r="U1567" s="195">
        <v>0.3701666666666667</v>
      </c>
      <c r="V1567" s="196">
        <v>0</v>
      </c>
      <c r="W1567" s="195">
        <v>0</v>
      </c>
      <c r="X1567" s="196">
        <v>0</v>
      </c>
      <c r="Y1567" s="195">
        <v>0</v>
      </c>
      <c r="Z1567" s="196">
        <v>0</v>
      </c>
      <c r="AA1567" s="195">
        <v>0</v>
      </c>
      <c r="AB1567" s="196">
        <v>0</v>
      </c>
      <c r="AC1567" s="204">
        <f t="shared" ref="AC1567:AC1580" si="633">SUM(E1567:AB1567)</f>
        <v>24.178833333333326</v>
      </c>
      <c r="AD1567" s="204"/>
      <c r="AE1567" s="204"/>
    </row>
    <row r="1568" spans="2:31" x14ac:dyDescent="0.3">
      <c r="B1568" s="210" t="s">
        <v>68</v>
      </c>
      <c r="C1568" s="210"/>
      <c r="D1568" s="210"/>
      <c r="E1568" s="195">
        <v>0</v>
      </c>
      <c r="F1568" s="196">
        <v>0</v>
      </c>
      <c r="G1568" s="195">
        <v>0</v>
      </c>
      <c r="H1568" s="196">
        <v>0</v>
      </c>
      <c r="I1568" s="195">
        <v>0</v>
      </c>
      <c r="J1568" s="196">
        <v>0</v>
      </c>
      <c r="K1568" s="195">
        <v>0</v>
      </c>
      <c r="L1568" s="196">
        <v>0</v>
      </c>
      <c r="M1568" s="195">
        <v>0</v>
      </c>
      <c r="N1568" s="196">
        <v>0</v>
      </c>
      <c r="O1568" s="195">
        <v>0</v>
      </c>
      <c r="P1568" s="196">
        <v>0</v>
      </c>
      <c r="Q1568" s="195">
        <v>0.89449999999999652</v>
      </c>
      <c r="R1568" s="196">
        <v>3.0699999999999763</v>
      </c>
      <c r="S1568" s="195">
        <v>0.7406666666666647</v>
      </c>
      <c r="T1568" s="196">
        <v>0</v>
      </c>
      <c r="U1568" s="195">
        <v>0</v>
      </c>
      <c r="V1568" s="196">
        <v>0</v>
      </c>
      <c r="W1568" s="195">
        <v>0</v>
      </c>
      <c r="X1568" s="196">
        <v>0</v>
      </c>
      <c r="Y1568" s="195">
        <v>0</v>
      </c>
      <c r="Z1568" s="196">
        <v>0</v>
      </c>
      <c r="AA1568" s="195">
        <v>0</v>
      </c>
      <c r="AB1568" s="196">
        <v>0</v>
      </c>
      <c r="AC1568" s="204">
        <f t="shared" si="633"/>
        <v>4.7051666666666376</v>
      </c>
      <c r="AD1568" s="204"/>
      <c r="AE1568" s="204"/>
    </row>
    <row r="1569" spans="2:31" x14ac:dyDescent="0.3">
      <c r="B1569" s="210" t="s">
        <v>69</v>
      </c>
      <c r="C1569" s="210"/>
      <c r="D1569" s="210"/>
      <c r="E1569" s="195">
        <v>0</v>
      </c>
      <c r="F1569" s="196">
        <v>0</v>
      </c>
      <c r="G1569" s="195">
        <v>0</v>
      </c>
      <c r="H1569" s="196">
        <v>0</v>
      </c>
      <c r="I1569" s="195">
        <v>0</v>
      </c>
      <c r="J1569" s="196">
        <v>0</v>
      </c>
      <c r="K1569" s="195">
        <v>0</v>
      </c>
      <c r="L1569" s="196">
        <v>0</v>
      </c>
      <c r="M1569" s="195">
        <v>0</v>
      </c>
      <c r="N1569" s="196">
        <v>0.19433333333333364</v>
      </c>
      <c r="O1569" s="195">
        <v>3.6390000000000007</v>
      </c>
      <c r="P1569" s="196">
        <v>0</v>
      </c>
      <c r="Q1569" s="195">
        <v>1.0116666666666676</v>
      </c>
      <c r="R1569" s="196">
        <v>10.106833333333327</v>
      </c>
      <c r="S1569" s="195">
        <v>11.850999999999996</v>
      </c>
      <c r="T1569" s="196">
        <v>11.403666666666668</v>
      </c>
      <c r="U1569" s="195">
        <v>1.327166666666667</v>
      </c>
      <c r="V1569" s="196">
        <v>0</v>
      </c>
      <c r="W1569" s="195">
        <v>0</v>
      </c>
      <c r="X1569" s="196">
        <v>0</v>
      </c>
      <c r="Y1569" s="195">
        <v>0</v>
      </c>
      <c r="Z1569" s="196">
        <v>0</v>
      </c>
      <c r="AA1569" s="195">
        <v>0</v>
      </c>
      <c r="AB1569" s="196">
        <v>0</v>
      </c>
      <c r="AC1569" s="204">
        <f t="shared" si="633"/>
        <v>39.533666666666662</v>
      </c>
      <c r="AD1569" s="204"/>
      <c r="AE1569" s="204"/>
    </row>
    <row r="1570" spans="2:31" x14ac:dyDescent="0.3">
      <c r="B1570" s="210" t="s">
        <v>70</v>
      </c>
      <c r="C1570" s="210"/>
      <c r="D1570" s="210"/>
      <c r="E1570" s="195">
        <v>0</v>
      </c>
      <c r="F1570" s="196">
        <v>0</v>
      </c>
      <c r="G1570" s="195">
        <v>0</v>
      </c>
      <c r="H1570" s="196">
        <v>0</v>
      </c>
      <c r="I1570" s="195">
        <v>0</v>
      </c>
      <c r="J1570" s="196">
        <v>0</v>
      </c>
      <c r="K1570" s="195">
        <v>0</v>
      </c>
      <c r="L1570" s="196">
        <v>0</v>
      </c>
      <c r="M1570" s="195">
        <v>36.949166666666677</v>
      </c>
      <c r="N1570" s="196">
        <v>3.6853333333333316</v>
      </c>
      <c r="O1570" s="195">
        <v>0</v>
      </c>
      <c r="P1570" s="196">
        <v>0</v>
      </c>
      <c r="Q1570" s="195">
        <v>0</v>
      </c>
      <c r="R1570" s="196">
        <v>0</v>
      </c>
      <c r="S1570" s="195">
        <v>3.7979999999999952</v>
      </c>
      <c r="T1570" s="196">
        <v>6.8798333333333366</v>
      </c>
      <c r="U1570" s="195">
        <v>0.17433333333333298</v>
      </c>
      <c r="V1570" s="196">
        <v>0</v>
      </c>
      <c r="W1570" s="195">
        <v>0</v>
      </c>
      <c r="X1570" s="196">
        <v>0</v>
      </c>
      <c r="Y1570" s="195">
        <v>0</v>
      </c>
      <c r="Z1570" s="196">
        <v>0</v>
      </c>
      <c r="AA1570" s="195">
        <v>0</v>
      </c>
      <c r="AB1570" s="196">
        <v>0</v>
      </c>
      <c r="AC1570" s="204">
        <f t="shared" si="633"/>
        <v>51.486666666666672</v>
      </c>
      <c r="AD1570" s="204"/>
      <c r="AE1570" s="204"/>
    </row>
    <row r="1571" spans="2:31" x14ac:dyDescent="0.3">
      <c r="B1571" s="210" t="s">
        <v>71</v>
      </c>
      <c r="C1571" s="210"/>
      <c r="D1571" s="210"/>
      <c r="E1571" s="195">
        <v>0</v>
      </c>
      <c r="F1571" s="196">
        <v>0</v>
      </c>
      <c r="G1571" s="195">
        <v>0</v>
      </c>
      <c r="H1571" s="196">
        <v>0</v>
      </c>
      <c r="I1571" s="195">
        <v>0</v>
      </c>
      <c r="J1571" s="196">
        <v>0</v>
      </c>
      <c r="K1571" s="195">
        <v>0</v>
      </c>
      <c r="L1571" s="196">
        <v>0</v>
      </c>
      <c r="M1571" s="195">
        <v>0</v>
      </c>
      <c r="N1571" s="196">
        <v>4.250000000000019E-2</v>
      </c>
      <c r="O1571" s="195">
        <v>0.23366666666666708</v>
      </c>
      <c r="P1571" s="196">
        <v>0</v>
      </c>
      <c r="Q1571" s="195">
        <v>0</v>
      </c>
      <c r="R1571" s="196">
        <v>0</v>
      </c>
      <c r="S1571" s="195">
        <v>5.2666666666666494E-2</v>
      </c>
      <c r="T1571" s="196">
        <v>0.54349999999999909</v>
      </c>
      <c r="U1571" s="195">
        <v>0</v>
      </c>
      <c r="V1571" s="196">
        <v>0</v>
      </c>
      <c r="W1571" s="195">
        <v>0</v>
      </c>
      <c r="X1571" s="196">
        <v>0</v>
      </c>
      <c r="Y1571" s="195">
        <v>0</v>
      </c>
      <c r="Z1571" s="196">
        <v>0</v>
      </c>
      <c r="AA1571" s="195">
        <v>0</v>
      </c>
      <c r="AB1571" s="196">
        <v>0</v>
      </c>
      <c r="AC1571" s="204">
        <f t="shared" si="633"/>
        <v>0.87233333333333285</v>
      </c>
      <c r="AD1571" s="204"/>
      <c r="AE1571" s="204"/>
    </row>
    <row r="1572" spans="2:31" x14ac:dyDescent="0.3">
      <c r="B1572" s="210" t="s">
        <v>72</v>
      </c>
      <c r="C1572" s="210"/>
      <c r="D1572" s="210"/>
      <c r="E1572" s="195">
        <v>0</v>
      </c>
      <c r="F1572" s="196">
        <v>0</v>
      </c>
      <c r="G1572" s="195">
        <v>0</v>
      </c>
      <c r="H1572" s="196">
        <v>0</v>
      </c>
      <c r="I1572" s="195">
        <v>0</v>
      </c>
      <c r="J1572" s="196">
        <v>0</v>
      </c>
      <c r="K1572" s="195">
        <v>0</v>
      </c>
      <c r="L1572" s="196">
        <v>0</v>
      </c>
      <c r="M1572" s="195">
        <v>0</v>
      </c>
      <c r="N1572" s="196">
        <v>0</v>
      </c>
      <c r="O1572" s="195">
        <v>0</v>
      </c>
      <c r="P1572" s="196">
        <v>0</v>
      </c>
      <c r="Q1572" s="195">
        <v>0</v>
      </c>
      <c r="R1572" s="196">
        <v>0</v>
      </c>
      <c r="S1572" s="195">
        <v>0</v>
      </c>
      <c r="T1572" s="196">
        <v>0</v>
      </c>
      <c r="U1572" s="195">
        <v>0</v>
      </c>
      <c r="V1572" s="196">
        <v>0</v>
      </c>
      <c r="W1572" s="195">
        <v>0</v>
      </c>
      <c r="X1572" s="196">
        <v>0</v>
      </c>
      <c r="Y1572" s="195">
        <v>0</v>
      </c>
      <c r="Z1572" s="196">
        <v>0</v>
      </c>
      <c r="AA1572" s="195">
        <v>0</v>
      </c>
      <c r="AB1572" s="196">
        <v>0</v>
      </c>
      <c r="AC1572" s="204">
        <f t="shared" si="633"/>
        <v>0</v>
      </c>
      <c r="AD1572" s="204"/>
      <c r="AE1572" s="204"/>
    </row>
    <row r="1573" spans="2:31" x14ac:dyDescent="0.3">
      <c r="B1573" s="210" t="s">
        <v>73</v>
      </c>
      <c r="C1573" s="210"/>
      <c r="D1573" s="210"/>
      <c r="E1573" s="195">
        <v>0</v>
      </c>
      <c r="F1573" s="196">
        <v>0</v>
      </c>
      <c r="G1573" s="195">
        <v>0</v>
      </c>
      <c r="H1573" s="196">
        <v>0</v>
      </c>
      <c r="I1573" s="195">
        <v>0</v>
      </c>
      <c r="J1573" s="196">
        <v>0</v>
      </c>
      <c r="K1573" s="195">
        <v>0</v>
      </c>
      <c r="L1573" s="196">
        <v>0</v>
      </c>
      <c r="M1573" s="195">
        <v>0</v>
      </c>
      <c r="N1573" s="196">
        <v>5.7664999999999997</v>
      </c>
      <c r="O1573" s="195">
        <v>1.2789999999999973</v>
      </c>
      <c r="P1573" s="196">
        <v>0</v>
      </c>
      <c r="Q1573" s="195">
        <v>0.63066666666666671</v>
      </c>
      <c r="R1573" s="196">
        <v>9.2688333333333386</v>
      </c>
      <c r="S1573" s="195">
        <v>13.688333333333338</v>
      </c>
      <c r="T1573" s="196">
        <v>14.371333333333336</v>
      </c>
      <c r="U1573" s="195">
        <v>0</v>
      </c>
      <c r="V1573" s="196">
        <v>0</v>
      </c>
      <c r="W1573" s="195">
        <v>0</v>
      </c>
      <c r="X1573" s="196">
        <v>0</v>
      </c>
      <c r="Y1573" s="195">
        <v>0</v>
      </c>
      <c r="Z1573" s="196">
        <v>0</v>
      </c>
      <c r="AA1573" s="195">
        <v>0</v>
      </c>
      <c r="AB1573" s="196">
        <v>0</v>
      </c>
      <c r="AC1573" s="204">
        <f t="shared" si="633"/>
        <v>45.004666666666679</v>
      </c>
      <c r="AD1573" s="204"/>
      <c r="AE1573" s="204"/>
    </row>
    <row r="1574" spans="2:31" x14ac:dyDescent="0.3">
      <c r="B1574" s="210" t="s">
        <v>74</v>
      </c>
      <c r="C1574" s="210"/>
      <c r="D1574" s="210"/>
      <c r="E1574" s="195">
        <v>0</v>
      </c>
      <c r="F1574" s="196">
        <v>0</v>
      </c>
      <c r="G1574" s="195">
        <v>0</v>
      </c>
      <c r="H1574" s="196">
        <v>0</v>
      </c>
      <c r="I1574" s="195">
        <v>0</v>
      </c>
      <c r="J1574" s="196">
        <v>0</v>
      </c>
      <c r="K1574" s="195">
        <v>0</v>
      </c>
      <c r="L1574" s="196">
        <v>0</v>
      </c>
      <c r="M1574" s="195">
        <v>0.16366666666666671</v>
      </c>
      <c r="N1574" s="196">
        <v>3.4168333333333325</v>
      </c>
      <c r="O1574" s="195">
        <v>1.3333333333333049E-3</v>
      </c>
      <c r="P1574" s="196">
        <v>0</v>
      </c>
      <c r="Q1574" s="195">
        <v>0</v>
      </c>
      <c r="R1574" s="196">
        <v>0.9325</v>
      </c>
      <c r="S1574" s="195">
        <v>0.43483333333333335</v>
      </c>
      <c r="T1574" s="196">
        <v>0.59483333333333344</v>
      </c>
      <c r="U1574" s="195">
        <v>0.60616666666666663</v>
      </c>
      <c r="V1574" s="196">
        <v>0</v>
      </c>
      <c r="W1574" s="195">
        <v>0</v>
      </c>
      <c r="X1574" s="196">
        <v>0</v>
      </c>
      <c r="Y1574" s="195">
        <v>0</v>
      </c>
      <c r="Z1574" s="196">
        <v>0</v>
      </c>
      <c r="AA1574" s="195">
        <v>0</v>
      </c>
      <c r="AB1574" s="196">
        <v>0</v>
      </c>
      <c r="AC1574" s="204">
        <f t="shared" si="633"/>
        <v>6.1501666666666663</v>
      </c>
      <c r="AD1574" s="204"/>
      <c r="AE1574" s="204"/>
    </row>
    <row r="1575" spans="2:31" x14ac:dyDescent="0.3">
      <c r="B1575" s="210" t="s">
        <v>75</v>
      </c>
      <c r="C1575" s="210"/>
      <c r="D1575" s="210"/>
      <c r="E1575" s="195">
        <v>0</v>
      </c>
      <c r="F1575" s="196">
        <v>0</v>
      </c>
      <c r="G1575" s="195">
        <v>0</v>
      </c>
      <c r="H1575" s="196">
        <v>0</v>
      </c>
      <c r="I1575" s="195">
        <v>0</v>
      </c>
      <c r="J1575" s="196">
        <v>0</v>
      </c>
      <c r="K1575" s="195">
        <v>0</v>
      </c>
      <c r="L1575" s="196">
        <v>0</v>
      </c>
      <c r="M1575" s="195">
        <v>0</v>
      </c>
      <c r="N1575" s="196">
        <v>8.2385000000000002</v>
      </c>
      <c r="O1575" s="195">
        <v>4.2311666666666614</v>
      </c>
      <c r="P1575" s="196">
        <v>0</v>
      </c>
      <c r="Q1575" s="195">
        <v>0.70849999999999791</v>
      </c>
      <c r="R1575" s="196">
        <v>0.55949999999999944</v>
      </c>
      <c r="S1575" s="195">
        <v>2.6973333333333285</v>
      </c>
      <c r="T1575" s="196">
        <v>3.1513333333333313</v>
      </c>
      <c r="U1575" s="195">
        <v>2.2203333333333344</v>
      </c>
      <c r="V1575" s="196">
        <v>0</v>
      </c>
      <c r="W1575" s="195">
        <v>0</v>
      </c>
      <c r="X1575" s="196">
        <v>0</v>
      </c>
      <c r="Y1575" s="195">
        <v>0</v>
      </c>
      <c r="Z1575" s="196">
        <v>0</v>
      </c>
      <c r="AA1575" s="195">
        <v>0</v>
      </c>
      <c r="AB1575" s="196">
        <v>0</v>
      </c>
      <c r="AC1575" s="204">
        <f t="shared" si="633"/>
        <v>21.806666666666651</v>
      </c>
      <c r="AD1575" s="204"/>
      <c r="AE1575" s="204"/>
    </row>
    <row r="1576" spans="2:31" x14ac:dyDescent="0.3">
      <c r="B1576" s="210" t="s">
        <v>76</v>
      </c>
      <c r="C1576" s="210"/>
      <c r="D1576" s="210"/>
      <c r="E1576" s="195">
        <v>0</v>
      </c>
      <c r="F1576" s="196">
        <v>0</v>
      </c>
      <c r="G1576" s="195">
        <v>0</v>
      </c>
      <c r="H1576" s="196">
        <v>0</v>
      </c>
      <c r="I1576" s="195">
        <v>0</v>
      </c>
      <c r="J1576" s="196">
        <v>0</v>
      </c>
      <c r="K1576" s="195">
        <v>0</v>
      </c>
      <c r="L1576" s="196">
        <v>0</v>
      </c>
      <c r="M1576" s="195">
        <v>0</v>
      </c>
      <c r="N1576" s="196">
        <v>0</v>
      </c>
      <c r="O1576" s="195">
        <v>0</v>
      </c>
      <c r="P1576" s="196">
        <v>0</v>
      </c>
      <c r="Q1576" s="195">
        <v>0</v>
      </c>
      <c r="R1576" s="196">
        <v>0</v>
      </c>
      <c r="S1576" s="195">
        <v>0.26899999999999719</v>
      </c>
      <c r="T1576" s="196">
        <v>2.9725000000000041</v>
      </c>
      <c r="U1576" s="195">
        <v>0.40250000000000008</v>
      </c>
      <c r="V1576" s="196">
        <v>0</v>
      </c>
      <c r="W1576" s="195">
        <v>0</v>
      </c>
      <c r="X1576" s="196">
        <v>0</v>
      </c>
      <c r="Y1576" s="195">
        <v>0</v>
      </c>
      <c r="Z1576" s="196">
        <v>0</v>
      </c>
      <c r="AA1576" s="195">
        <v>0</v>
      </c>
      <c r="AB1576" s="196">
        <v>0</v>
      </c>
      <c r="AC1576" s="204">
        <f t="shared" si="633"/>
        <v>3.644000000000001</v>
      </c>
      <c r="AD1576" s="204"/>
      <c r="AE1576" s="204"/>
    </row>
    <row r="1577" spans="2:31" x14ac:dyDescent="0.3">
      <c r="B1577" s="210" t="s">
        <v>77</v>
      </c>
      <c r="C1577" s="210"/>
      <c r="D1577" s="210"/>
      <c r="E1577" s="195">
        <v>0</v>
      </c>
      <c r="F1577" s="196">
        <v>0</v>
      </c>
      <c r="G1577" s="195">
        <v>0</v>
      </c>
      <c r="H1577" s="196">
        <v>0</v>
      </c>
      <c r="I1577" s="195">
        <v>0</v>
      </c>
      <c r="J1577" s="196">
        <v>0</v>
      </c>
      <c r="K1577" s="195">
        <v>0</v>
      </c>
      <c r="L1577" s="196">
        <v>0</v>
      </c>
      <c r="M1577" s="195">
        <v>5.1333333333333071E-2</v>
      </c>
      <c r="N1577" s="196">
        <v>0.95083333333333264</v>
      </c>
      <c r="O1577" s="195">
        <v>0.64866666666666539</v>
      </c>
      <c r="P1577" s="196">
        <v>0</v>
      </c>
      <c r="Q1577" s="195">
        <v>0.14949999999999963</v>
      </c>
      <c r="R1577" s="196">
        <v>2.3285000000000022</v>
      </c>
      <c r="S1577" s="195">
        <v>4.9956666666666676</v>
      </c>
      <c r="T1577" s="196">
        <v>7.9651666666666605</v>
      </c>
      <c r="U1577" s="195">
        <v>0.98233333333333306</v>
      </c>
      <c r="V1577" s="196">
        <v>0</v>
      </c>
      <c r="W1577" s="195">
        <v>0</v>
      </c>
      <c r="X1577" s="196">
        <v>0</v>
      </c>
      <c r="Y1577" s="195">
        <v>0</v>
      </c>
      <c r="Z1577" s="196">
        <v>0</v>
      </c>
      <c r="AA1577" s="195">
        <v>0</v>
      </c>
      <c r="AB1577" s="196">
        <v>0</v>
      </c>
      <c r="AC1577" s="204">
        <f t="shared" si="633"/>
        <v>18.071999999999996</v>
      </c>
      <c r="AD1577" s="204"/>
      <c r="AE1577" s="204"/>
    </row>
    <row r="1578" spans="2:31" x14ac:dyDescent="0.3">
      <c r="B1578" s="210" t="s">
        <v>78</v>
      </c>
      <c r="C1578" s="210"/>
      <c r="D1578" s="210"/>
      <c r="E1578" s="195">
        <v>0</v>
      </c>
      <c r="F1578" s="196">
        <v>0</v>
      </c>
      <c r="G1578" s="195">
        <v>0</v>
      </c>
      <c r="H1578" s="196">
        <v>0</v>
      </c>
      <c r="I1578" s="195">
        <v>0</v>
      </c>
      <c r="J1578" s="196">
        <v>0</v>
      </c>
      <c r="K1578" s="195">
        <v>0</v>
      </c>
      <c r="L1578" s="196">
        <v>0</v>
      </c>
      <c r="M1578" s="195">
        <v>0</v>
      </c>
      <c r="N1578" s="196">
        <v>0</v>
      </c>
      <c r="O1578" s="195">
        <v>0</v>
      </c>
      <c r="P1578" s="196">
        <v>0</v>
      </c>
      <c r="Q1578" s="195">
        <v>0</v>
      </c>
      <c r="R1578" s="196">
        <v>0</v>
      </c>
      <c r="S1578" s="195">
        <v>0</v>
      </c>
      <c r="T1578" s="196">
        <v>0</v>
      </c>
      <c r="U1578" s="195">
        <v>0</v>
      </c>
      <c r="V1578" s="196">
        <v>0</v>
      </c>
      <c r="W1578" s="195">
        <v>0</v>
      </c>
      <c r="X1578" s="196">
        <v>0</v>
      </c>
      <c r="Y1578" s="195">
        <v>0</v>
      </c>
      <c r="Z1578" s="196">
        <v>0</v>
      </c>
      <c r="AA1578" s="195">
        <v>0</v>
      </c>
      <c r="AB1578" s="196">
        <v>0</v>
      </c>
      <c r="AC1578" s="204">
        <f t="shared" si="633"/>
        <v>0</v>
      </c>
      <c r="AD1578" s="204"/>
      <c r="AE1578" s="204"/>
    </row>
    <row r="1579" spans="2:31" x14ac:dyDescent="0.3">
      <c r="B1579" s="210" t="s">
        <v>79</v>
      </c>
      <c r="C1579" s="210"/>
      <c r="D1579" s="210"/>
      <c r="E1579" s="195">
        <v>0</v>
      </c>
      <c r="F1579" s="196">
        <v>0</v>
      </c>
      <c r="G1579" s="195">
        <v>0</v>
      </c>
      <c r="H1579" s="196">
        <v>0</v>
      </c>
      <c r="I1579" s="195">
        <v>0</v>
      </c>
      <c r="J1579" s="196">
        <v>0</v>
      </c>
      <c r="K1579" s="195">
        <v>0</v>
      </c>
      <c r="L1579" s="196">
        <v>0</v>
      </c>
      <c r="M1579" s="195">
        <v>0</v>
      </c>
      <c r="N1579" s="196">
        <v>0</v>
      </c>
      <c r="O1579" s="195">
        <v>0</v>
      </c>
      <c r="P1579" s="196">
        <v>0</v>
      </c>
      <c r="Q1579" s="195">
        <v>0</v>
      </c>
      <c r="R1579" s="196">
        <v>0</v>
      </c>
      <c r="S1579" s="195">
        <v>0</v>
      </c>
      <c r="T1579" s="196">
        <v>0</v>
      </c>
      <c r="U1579" s="195">
        <v>0</v>
      </c>
      <c r="V1579" s="196">
        <v>0</v>
      </c>
      <c r="W1579" s="195">
        <v>0</v>
      </c>
      <c r="X1579" s="196">
        <v>0</v>
      </c>
      <c r="Y1579" s="195">
        <v>0</v>
      </c>
      <c r="Z1579" s="196">
        <v>0</v>
      </c>
      <c r="AA1579" s="195">
        <v>0</v>
      </c>
      <c r="AB1579" s="196">
        <v>0</v>
      </c>
      <c r="AC1579" s="204">
        <f t="shared" si="633"/>
        <v>0</v>
      </c>
      <c r="AD1579" s="204"/>
      <c r="AE1579" s="204"/>
    </row>
    <row r="1580" spans="2:31" x14ac:dyDescent="0.3">
      <c r="B1580" s="210" t="s">
        <v>80</v>
      </c>
      <c r="C1580" s="210"/>
      <c r="D1580" s="210"/>
      <c r="E1580" s="195">
        <v>0</v>
      </c>
      <c r="F1580" s="196">
        <v>0</v>
      </c>
      <c r="G1580" s="195">
        <v>0</v>
      </c>
      <c r="H1580" s="196">
        <v>0</v>
      </c>
      <c r="I1580" s="195">
        <v>0</v>
      </c>
      <c r="J1580" s="196">
        <v>0</v>
      </c>
      <c r="K1580" s="195">
        <v>0</v>
      </c>
      <c r="L1580" s="196">
        <v>0</v>
      </c>
      <c r="M1580" s="195">
        <v>0</v>
      </c>
      <c r="N1580" s="196">
        <v>0</v>
      </c>
      <c r="O1580" s="195">
        <v>0</v>
      </c>
      <c r="P1580" s="196">
        <v>0</v>
      </c>
      <c r="Q1580" s="195">
        <v>0</v>
      </c>
      <c r="R1580" s="196">
        <v>0</v>
      </c>
      <c r="S1580" s="195">
        <v>0</v>
      </c>
      <c r="T1580" s="196">
        <v>0</v>
      </c>
      <c r="U1580" s="195">
        <v>0</v>
      </c>
      <c r="V1580" s="196">
        <v>0</v>
      </c>
      <c r="W1580" s="195">
        <v>0</v>
      </c>
      <c r="X1580" s="196">
        <v>0</v>
      </c>
      <c r="Y1580" s="195">
        <v>0</v>
      </c>
      <c r="Z1580" s="196">
        <v>0</v>
      </c>
      <c r="AA1580" s="195">
        <v>0</v>
      </c>
      <c r="AB1580" s="196">
        <v>0</v>
      </c>
      <c r="AC1580" s="204">
        <f t="shared" si="633"/>
        <v>0</v>
      </c>
      <c r="AD1580" s="204"/>
      <c r="AE1580" s="204"/>
    </row>
    <row r="1581" spans="2:31" x14ac:dyDescent="0.3">
      <c r="B1581" s="210" t="s">
        <v>88</v>
      </c>
      <c r="C1581" s="210"/>
      <c r="D1581" s="210"/>
      <c r="E1581" s="195">
        <v>0</v>
      </c>
      <c r="F1581" s="196">
        <v>0</v>
      </c>
      <c r="G1581" s="195">
        <v>0</v>
      </c>
      <c r="H1581" s="196">
        <v>0</v>
      </c>
      <c r="I1581" s="195">
        <v>0</v>
      </c>
      <c r="J1581" s="196">
        <v>0</v>
      </c>
      <c r="K1581" s="195">
        <v>0</v>
      </c>
      <c r="L1581" s="196">
        <v>0</v>
      </c>
      <c r="M1581" s="195">
        <v>0.13566666666666669</v>
      </c>
      <c r="N1581" s="196">
        <v>0.49783333333333341</v>
      </c>
      <c r="O1581" s="195">
        <v>0.181666666666667</v>
      </c>
      <c r="P1581" s="196">
        <v>0</v>
      </c>
      <c r="Q1581" s="195">
        <v>0.12799999999999986</v>
      </c>
      <c r="R1581" s="196">
        <v>0.63033333333333263</v>
      </c>
      <c r="S1581" s="195">
        <v>0.57883333333333409</v>
      </c>
      <c r="T1581" s="196">
        <v>0.61816666666666698</v>
      </c>
      <c r="U1581" s="195">
        <v>1.0578333333333323</v>
      </c>
      <c r="V1581" s="196">
        <v>0</v>
      </c>
      <c r="W1581" s="195">
        <v>0</v>
      </c>
      <c r="X1581" s="196">
        <v>0</v>
      </c>
      <c r="Y1581" s="195">
        <v>0</v>
      </c>
      <c r="Z1581" s="196">
        <v>0</v>
      </c>
      <c r="AA1581" s="195">
        <v>0</v>
      </c>
      <c r="AB1581" s="196">
        <v>0</v>
      </c>
      <c r="AC1581" s="204">
        <f>SUM(E1581:AB1581)</f>
        <v>3.8283333333333331</v>
      </c>
      <c r="AD1581" s="204"/>
      <c r="AE1581" s="204"/>
    </row>
    <row r="1582" spans="2:31" x14ac:dyDescent="0.3">
      <c r="B1582" s="12" t="s">
        <v>104</v>
      </c>
      <c r="C1582" s="12"/>
      <c r="D1582" s="12"/>
      <c r="E1582" s="195">
        <v>0</v>
      </c>
      <c r="F1582" s="196">
        <v>0</v>
      </c>
      <c r="G1582" s="195">
        <v>0</v>
      </c>
      <c r="H1582" s="196">
        <v>0</v>
      </c>
      <c r="I1582" s="195">
        <v>0</v>
      </c>
      <c r="J1582" s="196">
        <v>0</v>
      </c>
      <c r="K1582" s="195">
        <v>0</v>
      </c>
      <c r="L1582" s="196">
        <v>0</v>
      </c>
      <c r="M1582" s="195">
        <v>0.5883333333333336</v>
      </c>
      <c r="N1582" s="196">
        <v>2.7994999999999948</v>
      </c>
      <c r="O1582" s="195">
        <v>0.82066666666666954</v>
      </c>
      <c r="P1582" s="196">
        <v>0</v>
      </c>
      <c r="Q1582" s="195">
        <v>0.5229999999999998</v>
      </c>
      <c r="R1582" s="196">
        <v>7.887000000000004</v>
      </c>
      <c r="S1582" s="195">
        <v>10.308000000000003</v>
      </c>
      <c r="T1582" s="196">
        <v>12.933999999999994</v>
      </c>
      <c r="U1582" s="195">
        <v>8.1570000000000018</v>
      </c>
      <c r="V1582" s="196">
        <v>0</v>
      </c>
      <c r="W1582" s="195">
        <v>0</v>
      </c>
      <c r="X1582" s="196">
        <v>0</v>
      </c>
      <c r="Y1582" s="195">
        <v>0</v>
      </c>
      <c r="Z1582" s="196">
        <v>0</v>
      </c>
      <c r="AA1582" s="195">
        <v>0</v>
      </c>
      <c r="AB1582" s="196">
        <v>0</v>
      </c>
      <c r="AC1582" s="204">
        <f t="shared" ref="AC1582:AC1587" si="634">SUM(E1582:AB1582)</f>
        <v>44.017500000000005</v>
      </c>
      <c r="AD1582" s="204"/>
      <c r="AE1582" s="204"/>
    </row>
    <row r="1583" spans="2:31" x14ac:dyDescent="0.3">
      <c r="B1583" s="148" t="s">
        <v>101</v>
      </c>
      <c r="C1583" s="12"/>
      <c r="D1583" s="12"/>
      <c r="E1583" s="195">
        <v>0</v>
      </c>
      <c r="F1583" s="196">
        <v>0</v>
      </c>
      <c r="G1583" s="195">
        <v>0</v>
      </c>
      <c r="H1583" s="196">
        <v>0</v>
      </c>
      <c r="I1583" s="195">
        <v>0</v>
      </c>
      <c r="J1583" s="196">
        <v>0</v>
      </c>
      <c r="K1583" s="195">
        <v>0</v>
      </c>
      <c r="L1583" s="196">
        <v>0</v>
      </c>
      <c r="M1583" s="195">
        <v>0</v>
      </c>
      <c r="N1583" s="196">
        <v>3.5193333333333339</v>
      </c>
      <c r="O1583" s="195">
        <v>0</v>
      </c>
      <c r="P1583" s="196">
        <v>0</v>
      </c>
      <c r="Q1583" s="195">
        <v>0</v>
      </c>
      <c r="R1583" s="196">
        <v>1.60883333333333</v>
      </c>
      <c r="S1583" s="195">
        <v>5.5124999999999904</v>
      </c>
      <c r="T1583" s="196">
        <v>13.870333333333337</v>
      </c>
      <c r="U1583" s="195">
        <v>8.2076666666666664</v>
      </c>
      <c r="V1583" s="196">
        <v>0</v>
      </c>
      <c r="W1583" s="195">
        <v>0</v>
      </c>
      <c r="X1583" s="196">
        <v>0</v>
      </c>
      <c r="Y1583" s="195">
        <v>0</v>
      </c>
      <c r="Z1583" s="196">
        <v>0</v>
      </c>
      <c r="AA1583" s="195">
        <v>0</v>
      </c>
      <c r="AB1583" s="196">
        <v>0</v>
      </c>
      <c r="AC1583" s="204">
        <f t="shared" si="634"/>
        <v>32.718666666666657</v>
      </c>
      <c r="AD1583" s="204"/>
      <c r="AE1583" s="204"/>
    </row>
    <row r="1584" spans="2:31" x14ac:dyDescent="0.3">
      <c r="B1584" s="148" t="s">
        <v>102</v>
      </c>
      <c r="C1584" s="12"/>
      <c r="D1584" s="12"/>
      <c r="E1584" s="195">
        <v>0</v>
      </c>
      <c r="F1584" s="196">
        <v>0</v>
      </c>
      <c r="G1584" s="195">
        <v>0</v>
      </c>
      <c r="H1584" s="196">
        <v>0</v>
      </c>
      <c r="I1584" s="195">
        <v>0</v>
      </c>
      <c r="J1584" s="196">
        <v>0</v>
      </c>
      <c r="K1584" s="195">
        <v>0</v>
      </c>
      <c r="L1584" s="196">
        <v>0.73883333333333345</v>
      </c>
      <c r="M1584" s="195">
        <v>0</v>
      </c>
      <c r="N1584" s="196">
        <v>0</v>
      </c>
      <c r="O1584" s="195">
        <v>0</v>
      </c>
      <c r="P1584" s="196">
        <v>0</v>
      </c>
      <c r="Q1584" s="195">
        <v>0</v>
      </c>
      <c r="R1584" s="196">
        <v>0</v>
      </c>
      <c r="S1584" s="195">
        <v>0</v>
      </c>
      <c r="T1584" s="196">
        <v>0</v>
      </c>
      <c r="U1584" s="195">
        <v>0</v>
      </c>
      <c r="V1584" s="196">
        <v>2.7183333333333337</v>
      </c>
      <c r="W1584" s="195">
        <v>1.1000000000000008</v>
      </c>
      <c r="X1584" s="196">
        <v>0</v>
      </c>
      <c r="Y1584" s="195">
        <v>0</v>
      </c>
      <c r="Z1584" s="196">
        <v>0</v>
      </c>
      <c r="AA1584" s="195">
        <v>0</v>
      </c>
      <c r="AB1584" s="196">
        <v>0</v>
      </c>
      <c r="AC1584" s="204">
        <f t="shared" si="634"/>
        <v>4.5571666666666681</v>
      </c>
      <c r="AD1584" s="204"/>
      <c r="AE1584" s="204"/>
    </row>
    <row r="1585" spans="2:31" x14ac:dyDescent="0.3">
      <c r="B1585" s="148" t="s">
        <v>103</v>
      </c>
      <c r="C1585" s="12"/>
      <c r="D1585" s="12"/>
      <c r="E1585" s="195">
        <v>0</v>
      </c>
      <c r="F1585" s="196">
        <v>0</v>
      </c>
      <c r="G1585" s="195">
        <v>0</v>
      </c>
      <c r="H1585" s="196">
        <v>0</v>
      </c>
      <c r="I1585" s="195">
        <v>0</v>
      </c>
      <c r="J1585" s="196">
        <v>0</v>
      </c>
      <c r="K1585" s="195">
        <v>0</v>
      </c>
      <c r="L1585" s="196">
        <v>0</v>
      </c>
      <c r="M1585" s="195">
        <v>28.616500000000006</v>
      </c>
      <c r="N1585" s="196">
        <v>78.500833333333333</v>
      </c>
      <c r="O1585" s="195">
        <v>39.732000000000006</v>
      </c>
      <c r="P1585" s="196">
        <v>0</v>
      </c>
      <c r="Q1585" s="195">
        <v>11.097333333333333</v>
      </c>
      <c r="R1585" s="196">
        <v>81.465333333333305</v>
      </c>
      <c r="S1585" s="195">
        <v>81.155000000000072</v>
      </c>
      <c r="T1585" s="196">
        <v>79.621999999999971</v>
      </c>
      <c r="U1585" s="195">
        <v>59.135333333333314</v>
      </c>
      <c r="V1585" s="196">
        <v>0</v>
      </c>
      <c r="W1585" s="195">
        <v>0</v>
      </c>
      <c r="X1585" s="196">
        <v>0</v>
      </c>
      <c r="Y1585" s="195">
        <v>0</v>
      </c>
      <c r="Z1585" s="196">
        <v>0</v>
      </c>
      <c r="AA1585" s="195">
        <v>0</v>
      </c>
      <c r="AB1585" s="196">
        <v>0</v>
      </c>
      <c r="AC1585" s="204">
        <f t="shared" si="634"/>
        <v>459.32433333333336</v>
      </c>
      <c r="AD1585" s="204"/>
      <c r="AE1585" s="204"/>
    </row>
    <row r="1586" spans="2:31" s="148" customFormat="1" x14ac:dyDescent="0.3">
      <c r="B1586" s="148" t="s">
        <v>119</v>
      </c>
      <c r="C1586" s="12"/>
      <c r="D1586" s="12"/>
      <c r="E1586" s="195">
        <v>0</v>
      </c>
      <c r="F1586" s="196">
        <v>0</v>
      </c>
      <c r="G1586" s="195">
        <v>0</v>
      </c>
      <c r="H1586" s="196">
        <v>0</v>
      </c>
      <c r="I1586" s="195">
        <v>0</v>
      </c>
      <c r="J1586" s="196">
        <v>0</v>
      </c>
      <c r="K1586" s="195">
        <v>0</v>
      </c>
      <c r="L1586" s="196">
        <v>0</v>
      </c>
      <c r="M1586" s="195">
        <v>0</v>
      </c>
      <c r="N1586" s="196">
        <v>0</v>
      </c>
      <c r="O1586" s="195">
        <v>0</v>
      </c>
      <c r="P1586" s="196">
        <v>0</v>
      </c>
      <c r="Q1586" s="195">
        <v>0</v>
      </c>
      <c r="R1586" s="196">
        <v>0</v>
      </c>
      <c r="S1586" s="195">
        <v>0</v>
      </c>
      <c r="T1586" s="196">
        <v>0</v>
      </c>
      <c r="U1586" s="195">
        <v>0</v>
      </c>
      <c r="V1586" s="196">
        <v>0</v>
      </c>
      <c r="W1586" s="195">
        <v>0</v>
      </c>
      <c r="X1586" s="196">
        <v>0</v>
      </c>
      <c r="Y1586" s="195">
        <v>0</v>
      </c>
      <c r="Z1586" s="196">
        <v>0</v>
      </c>
      <c r="AA1586" s="195">
        <v>0</v>
      </c>
      <c r="AB1586" s="196">
        <v>0</v>
      </c>
      <c r="AC1586" s="204">
        <f t="shared" si="634"/>
        <v>0</v>
      </c>
      <c r="AD1586" s="204"/>
      <c r="AE1586" s="204"/>
    </row>
    <row r="1587" spans="2:31" s="148" customFormat="1" x14ac:dyDescent="0.3">
      <c r="B1587" s="148" t="s">
        <v>120</v>
      </c>
      <c r="C1587" s="12"/>
      <c r="D1587" s="12"/>
      <c r="E1587" s="195">
        <v>0</v>
      </c>
      <c r="F1587" s="196">
        <v>0</v>
      </c>
      <c r="G1587" s="195">
        <v>0</v>
      </c>
      <c r="H1587" s="196">
        <v>0</v>
      </c>
      <c r="I1587" s="195">
        <v>0</v>
      </c>
      <c r="J1587" s="196">
        <v>0</v>
      </c>
      <c r="K1587" s="195">
        <v>0</v>
      </c>
      <c r="L1587" s="196">
        <v>0</v>
      </c>
      <c r="M1587" s="195">
        <v>0</v>
      </c>
      <c r="N1587" s="196">
        <v>0</v>
      </c>
      <c r="O1587" s="195">
        <v>0</v>
      </c>
      <c r="P1587" s="196">
        <v>0</v>
      </c>
      <c r="Q1587" s="195">
        <v>0</v>
      </c>
      <c r="R1587" s="196">
        <v>0</v>
      </c>
      <c r="S1587" s="195">
        <v>0</v>
      </c>
      <c r="T1587" s="196">
        <v>0</v>
      </c>
      <c r="U1587" s="195">
        <v>0</v>
      </c>
      <c r="V1587" s="196">
        <v>0</v>
      </c>
      <c r="W1587" s="195">
        <v>0</v>
      </c>
      <c r="X1587" s="196">
        <v>0</v>
      </c>
      <c r="Y1587" s="195">
        <v>0</v>
      </c>
      <c r="Z1587" s="196">
        <v>0</v>
      </c>
      <c r="AA1587" s="195">
        <v>0</v>
      </c>
      <c r="AB1587" s="196">
        <v>0</v>
      </c>
      <c r="AC1587" s="204">
        <f t="shared" si="634"/>
        <v>0</v>
      </c>
      <c r="AD1587" s="204"/>
      <c r="AE1587" s="204"/>
    </row>
    <row r="1588" spans="2:31" x14ac:dyDescent="0.3">
      <c r="B1588" s="13" t="s">
        <v>2</v>
      </c>
      <c r="C1588" s="13"/>
      <c r="D1588" s="13"/>
      <c r="E1588" s="14">
        <f>SUM(E1533:E1587)</f>
        <v>0</v>
      </c>
      <c r="F1588" s="14">
        <f t="shared" ref="F1588" si="635">SUM(F1533:F1587)</f>
        <v>0</v>
      </c>
      <c r="G1588" s="14">
        <f t="shared" ref="G1588" si="636">SUM(G1533:G1587)</f>
        <v>0</v>
      </c>
      <c r="H1588" s="14">
        <f t="shared" ref="H1588" si="637">SUM(H1533:H1587)</f>
        <v>0</v>
      </c>
      <c r="I1588" s="14">
        <f t="shared" ref="I1588" si="638">SUM(I1533:I1587)</f>
        <v>0</v>
      </c>
      <c r="J1588" s="14">
        <f t="shared" ref="J1588" si="639">SUM(J1533:J1587)</f>
        <v>0</v>
      </c>
      <c r="K1588" s="14">
        <f t="shared" ref="K1588" si="640">SUM(K1533:K1587)</f>
        <v>0</v>
      </c>
      <c r="L1588" s="14">
        <f t="shared" ref="L1588" si="641">SUM(L1533:L1587)</f>
        <v>0.73883333333333345</v>
      </c>
      <c r="M1588" s="14">
        <f t="shared" ref="M1588" si="642">SUM(M1533:M1587)</f>
        <v>76.346333333333348</v>
      </c>
      <c r="N1588" s="14">
        <f t="shared" ref="N1588" si="643">SUM(N1533:N1587)</f>
        <v>202.26599999999996</v>
      </c>
      <c r="O1588" s="14">
        <f t="shared" ref="O1588" si="644">SUM(O1533:O1587)</f>
        <v>106.74966666666668</v>
      </c>
      <c r="P1588" s="14">
        <f t="shared" ref="P1588" si="645">SUM(P1533:P1587)</f>
        <v>13.996333333333322</v>
      </c>
      <c r="Q1588" s="14">
        <f t="shared" ref="Q1588" si="646">SUM(Q1533:Q1587)</f>
        <v>40.108666666666664</v>
      </c>
      <c r="R1588" s="14">
        <f t="shared" ref="R1588" si="647">SUM(R1533:R1587)</f>
        <v>224.09616666666659</v>
      </c>
      <c r="S1588" s="14">
        <f t="shared" ref="S1588" si="648">SUM(S1533:S1587)</f>
        <v>253.90033333333332</v>
      </c>
      <c r="T1588" s="14">
        <f t="shared" ref="T1588" si="649">SUM(T1533:T1587)</f>
        <v>267.88283333333328</v>
      </c>
      <c r="U1588" s="14">
        <f t="shared" ref="U1588" si="650">SUM(U1533:U1587)</f>
        <v>158.32016666666664</v>
      </c>
      <c r="V1588" s="14">
        <f t="shared" ref="V1588" si="651">SUM(V1533:V1587)</f>
        <v>2.7183333333333337</v>
      </c>
      <c r="W1588" s="14">
        <f t="shared" ref="W1588" si="652">SUM(W1533:W1587)</f>
        <v>1.1000000000000008</v>
      </c>
      <c r="X1588" s="14">
        <f t="shared" ref="X1588" si="653">SUM(X1533:X1587)</f>
        <v>0</v>
      </c>
      <c r="Y1588" s="14">
        <f t="shared" ref="Y1588" si="654">SUM(Y1533:Y1587)</f>
        <v>0</v>
      </c>
      <c r="Z1588" s="14">
        <f t="shared" ref="Z1588" si="655">SUM(Z1533:Z1587)</f>
        <v>0</v>
      </c>
      <c r="AA1588" s="14">
        <f t="shared" ref="AA1588" si="656">SUM(AA1533:AA1587)</f>
        <v>0</v>
      </c>
      <c r="AB1588" s="14">
        <f t="shared" ref="AB1588" si="657">SUM(AB1533:AB1587)</f>
        <v>0</v>
      </c>
      <c r="AC1588" s="215">
        <f>SUM(AC1533:AE1587)</f>
        <v>1348.2236666666665</v>
      </c>
      <c r="AD1588" s="215"/>
      <c r="AE1588" s="215"/>
    </row>
    <row r="1589" spans="2:31" x14ac:dyDescent="0.3">
      <c r="B1589" s="15"/>
      <c r="C1589" s="16"/>
      <c r="D1589" s="17"/>
      <c r="E1589" s="17"/>
      <c r="F1589" s="17"/>
      <c r="G1589" s="17"/>
      <c r="H1589" s="17"/>
      <c r="I1589" s="17"/>
      <c r="J1589" s="17"/>
      <c r="K1589" s="17"/>
      <c r="L1589" s="17"/>
      <c r="M1589" s="17"/>
      <c r="N1589" s="17"/>
      <c r="O1589" s="17"/>
      <c r="P1589" s="17"/>
      <c r="Q1589" s="17"/>
      <c r="R1589" s="17"/>
      <c r="S1589" s="17"/>
      <c r="T1589" s="17"/>
      <c r="U1589" s="17"/>
      <c r="V1589" s="17"/>
      <c r="W1589" s="17"/>
      <c r="X1589" s="17"/>
      <c r="Y1589" s="17"/>
      <c r="Z1589" s="17"/>
      <c r="AA1589" s="17"/>
    </row>
    <row r="1590" spans="2:31" x14ac:dyDescent="0.3">
      <c r="B1590" s="15"/>
      <c r="C1590" s="16"/>
      <c r="D1590" s="17"/>
      <c r="E1590" s="17"/>
      <c r="F1590" s="17"/>
      <c r="G1590" s="17"/>
      <c r="H1590" s="17"/>
      <c r="I1590" s="17"/>
      <c r="J1590" s="17"/>
      <c r="K1590" s="17"/>
      <c r="L1590" s="17"/>
      <c r="M1590" s="17"/>
      <c r="N1590" s="17"/>
      <c r="O1590" s="17"/>
      <c r="P1590" s="17"/>
      <c r="Q1590" s="17"/>
      <c r="R1590" s="17"/>
      <c r="S1590" s="17"/>
      <c r="T1590" s="17"/>
      <c r="U1590" s="17"/>
      <c r="V1590" s="17"/>
      <c r="W1590" s="17"/>
      <c r="X1590" s="17"/>
      <c r="Y1590" s="17"/>
      <c r="Z1590" s="17"/>
      <c r="AA1590" s="17"/>
    </row>
    <row r="1591" spans="2:31" x14ac:dyDescent="0.3">
      <c r="B1591" s="8">
        <f>'Resumen-Mensual'!$AE$22</f>
        <v>45043</v>
      </c>
    </row>
    <row r="1592" spans="2:31" x14ac:dyDescent="0.3">
      <c r="B1592" s="8"/>
    </row>
    <row r="1593" spans="2:31" x14ac:dyDescent="0.3">
      <c r="B1593" s="9" t="s">
        <v>81</v>
      </c>
      <c r="C1593" s="10"/>
      <c r="D1593" s="10"/>
      <c r="E1593" s="11">
        <v>1</v>
      </c>
      <c r="F1593" s="11">
        <v>2</v>
      </c>
      <c r="G1593" s="11">
        <v>3</v>
      </c>
      <c r="H1593" s="11">
        <v>4</v>
      </c>
      <c r="I1593" s="11">
        <v>5</v>
      </c>
      <c r="J1593" s="11">
        <v>6</v>
      </c>
      <c r="K1593" s="11">
        <v>7</v>
      </c>
      <c r="L1593" s="11">
        <v>8</v>
      </c>
      <c r="M1593" s="11">
        <v>9</v>
      </c>
      <c r="N1593" s="11">
        <v>10</v>
      </c>
      <c r="O1593" s="11">
        <v>11</v>
      </c>
      <c r="P1593" s="11">
        <v>12</v>
      </c>
      <c r="Q1593" s="11">
        <v>13</v>
      </c>
      <c r="R1593" s="11">
        <v>14</v>
      </c>
      <c r="S1593" s="11">
        <v>15</v>
      </c>
      <c r="T1593" s="11">
        <v>16</v>
      </c>
      <c r="U1593" s="11">
        <v>17</v>
      </c>
      <c r="V1593" s="11">
        <v>18</v>
      </c>
      <c r="W1593" s="11">
        <v>19</v>
      </c>
      <c r="X1593" s="11">
        <v>20</v>
      </c>
      <c r="Y1593" s="11">
        <v>21</v>
      </c>
      <c r="Z1593" s="11">
        <v>22</v>
      </c>
      <c r="AA1593" s="11">
        <v>23</v>
      </c>
      <c r="AB1593" s="11">
        <v>24</v>
      </c>
      <c r="AC1593" s="213" t="s">
        <v>2</v>
      </c>
      <c r="AD1593" s="213"/>
      <c r="AE1593" s="213"/>
    </row>
    <row r="1594" spans="2:31" x14ac:dyDescent="0.3">
      <c r="B1594" s="210" t="s">
        <v>37</v>
      </c>
      <c r="C1594" s="210"/>
      <c r="D1594" s="210"/>
      <c r="E1594" s="197">
        <v>0</v>
      </c>
      <c r="F1594" s="198">
        <v>0</v>
      </c>
      <c r="G1594" s="197">
        <v>0</v>
      </c>
      <c r="H1594" s="198">
        <v>0</v>
      </c>
      <c r="I1594" s="197">
        <v>0</v>
      </c>
      <c r="J1594" s="198">
        <v>0</v>
      </c>
      <c r="K1594" s="197">
        <v>0</v>
      </c>
      <c r="L1594" s="198">
        <v>0</v>
      </c>
      <c r="M1594" s="197">
        <v>0</v>
      </c>
      <c r="N1594" s="198">
        <v>0</v>
      </c>
      <c r="O1594" s="197">
        <v>0</v>
      </c>
      <c r="P1594" s="198">
        <v>0</v>
      </c>
      <c r="Q1594" s="197">
        <v>0</v>
      </c>
      <c r="R1594" s="198">
        <v>1.6036666666666666</v>
      </c>
      <c r="S1594" s="197">
        <v>1.8818333333333339</v>
      </c>
      <c r="T1594" s="198">
        <v>1.7024999999999981</v>
      </c>
      <c r="U1594" s="197">
        <v>2.5000000000000043E-2</v>
      </c>
      <c r="V1594" s="198">
        <v>0</v>
      </c>
      <c r="W1594" s="197">
        <v>0</v>
      </c>
      <c r="X1594" s="198">
        <v>0</v>
      </c>
      <c r="Y1594" s="197">
        <v>0</v>
      </c>
      <c r="Z1594" s="198">
        <v>0</v>
      </c>
      <c r="AA1594" s="197">
        <v>0</v>
      </c>
      <c r="AB1594" s="198">
        <v>0</v>
      </c>
      <c r="AC1594" s="204">
        <f t="shared" ref="AC1594:AC1626" si="658">SUM(E1594:AB1594)</f>
        <v>5.2129999999999992</v>
      </c>
      <c r="AD1594" s="204"/>
      <c r="AE1594" s="204"/>
    </row>
    <row r="1595" spans="2:31" x14ac:dyDescent="0.3">
      <c r="B1595" s="210" t="s">
        <v>38</v>
      </c>
      <c r="C1595" s="210"/>
      <c r="D1595" s="210"/>
      <c r="E1595" s="197">
        <v>0</v>
      </c>
      <c r="F1595" s="198">
        <v>0</v>
      </c>
      <c r="G1595" s="197">
        <v>0</v>
      </c>
      <c r="H1595" s="198">
        <v>0</v>
      </c>
      <c r="I1595" s="197">
        <v>0</v>
      </c>
      <c r="J1595" s="198">
        <v>0</v>
      </c>
      <c r="K1595" s="197">
        <v>0</v>
      </c>
      <c r="L1595" s="198">
        <v>0</v>
      </c>
      <c r="M1595" s="197">
        <v>0</v>
      </c>
      <c r="N1595" s="198">
        <v>0</v>
      </c>
      <c r="O1595" s="197">
        <v>0</v>
      </c>
      <c r="P1595" s="198">
        <v>0</v>
      </c>
      <c r="Q1595" s="197">
        <v>0</v>
      </c>
      <c r="R1595" s="198">
        <v>0.35516666666666763</v>
      </c>
      <c r="S1595" s="197">
        <v>0.48599999999999993</v>
      </c>
      <c r="T1595" s="198">
        <v>0.43266666666666714</v>
      </c>
      <c r="U1595" s="197">
        <v>0.20316666666666625</v>
      </c>
      <c r="V1595" s="198">
        <v>0</v>
      </c>
      <c r="W1595" s="197">
        <v>0</v>
      </c>
      <c r="X1595" s="198">
        <v>0</v>
      </c>
      <c r="Y1595" s="197">
        <v>0</v>
      </c>
      <c r="Z1595" s="198">
        <v>0</v>
      </c>
      <c r="AA1595" s="197">
        <v>0</v>
      </c>
      <c r="AB1595" s="198">
        <v>0</v>
      </c>
      <c r="AC1595" s="204">
        <f t="shared" si="658"/>
        <v>1.477000000000001</v>
      </c>
      <c r="AD1595" s="204"/>
      <c r="AE1595" s="204"/>
    </row>
    <row r="1596" spans="2:31" x14ac:dyDescent="0.3">
      <c r="B1596" s="210" t="s">
        <v>39</v>
      </c>
      <c r="C1596" s="210"/>
      <c r="D1596" s="210"/>
      <c r="E1596" s="197">
        <v>0</v>
      </c>
      <c r="F1596" s="198">
        <v>0</v>
      </c>
      <c r="G1596" s="197">
        <v>0</v>
      </c>
      <c r="H1596" s="198">
        <v>0</v>
      </c>
      <c r="I1596" s="197">
        <v>0</v>
      </c>
      <c r="J1596" s="198">
        <v>0</v>
      </c>
      <c r="K1596" s="197">
        <v>0</v>
      </c>
      <c r="L1596" s="198">
        <v>0</v>
      </c>
      <c r="M1596" s="197">
        <v>0</v>
      </c>
      <c r="N1596" s="198">
        <v>0</v>
      </c>
      <c r="O1596" s="197">
        <v>0</v>
      </c>
      <c r="P1596" s="198">
        <v>0</v>
      </c>
      <c r="Q1596" s="197">
        <v>0</v>
      </c>
      <c r="R1596" s="198">
        <v>2.0453333333333337</v>
      </c>
      <c r="S1596" s="197">
        <v>3.5814999999999984</v>
      </c>
      <c r="T1596" s="198">
        <v>4.073500000000001</v>
      </c>
      <c r="U1596" s="197">
        <v>2.9394999999999993</v>
      </c>
      <c r="V1596" s="198">
        <v>0</v>
      </c>
      <c r="W1596" s="197">
        <v>0</v>
      </c>
      <c r="X1596" s="198">
        <v>0</v>
      </c>
      <c r="Y1596" s="197">
        <v>0</v>
      </c>
      <c r="Z1596" s="198">
        <v>0</v>
      </c>
      <c r="AA1596" s="197">
        <v>0</v>
      </c>
      <c r="AB1596" s="198">
        <v>0</v>
      </c>
      <c r="AC1596" s="204">
        <f t="shared" si="658"/>
        <v>12.639833333333332</v>
      </c>
      <c r="AD1596" s="204"/>
      <c r="AE1596" s="204"/>
    </row>
    <row r="1597" spans="2:31" x14ac:dyDescent="0.3">
      <c r="B1597" s="210" t="s">
        <v>40</v>
      </c>
      <c r="C1597" s="210"/>
      <c r="D1597" s="210"/>
      <c r="E1597" s="197">
        <v>0</v>
      </c>
      <c r="F1597" s="198">
        <v>0</v>
      </c>
      <c r="G1597" s="197">
        <v>0</v>
      </c>
      <c r="H1597" s="198">
        <v>0</v>
      </c>
      <c r="I1597" s="197">
        <v>0</v>
      </c>
      <c r="J1597" s="198">
        <v>0</v>
      </c>
      <c r="K1597" s="197">
        <v>0</v>
      </c>
      <c r="L1597" s="198">
        <v>0</v>
      </c>
      <c r="M1597" s="197">
        <v>0</v>
      </c>
      <c r="N1597" s="198">
        <v>0</v>
      </c>
      <c r="O1597" s="197">
        <v>0</v>
      </c>
      <c r="P1597" s="198">
        <v>0</v>
      </c>
      <c r="Q1597" s="197">
        <v>0</v>
      </c>
      <c r="R1597" s="198">
        <v>0</v>
      </c>
      <c r="S1597" s="197">
        <v>0</v>
      </c>
      <c r="T1597" s="198">
        <v>0</v>
      </c>
      <c r="U1597" s="197">
        <v>0</v>
      </c>
      <c r="V1597" s="198">
        <v>0</v>
      </c>
      <c r="W1597" s="197">
        <v>0</v>
      </c>
      <c r="X1597" s="198">
        <v>0</v>
      </c>
      <c r="Y1597" s="197">
        <v>0</v>
      </c>
      <c r="Z1597" s="198">
        <v>0</v>
      </c>
      <c r="AA1597" s="197">
        <v>0</v>
      </c>
      <c r="AB1597" s="198">
        <v>0</v>
      </c>
      <c r="AC1597" s="204">
        <f t="shared" si="658"/>
        <v>0</v>
      </c>
      <c r="AD1597" s="204"/>
      <c r="AE1597" s="204"/>
    </row>
    <row r="1598" spans="2:31" x14ac:dyDescent="0.3">
      <c r="B1598" s="210" t="s">
        <v>41</v>
      </c>
      <c r="C1598" s="210"/>
      <c r="D1598" s="210"/>
      <c r="E1598" s="197">
        <v>0</v>
      </c>
      <c r="F1598" s="198">
        <v>0</v>
      </c>
      <c r="G1598" s="197">
        <v>0</v>
      </c>
      <c r="H1598" s="198">
        <v>0</v>
      </c>
      <c r="I1598" s="197">
        <v>0</v>
      </c>
      <c r="J1598" s="198">
        <v>0</v>
      </c>
      <c r="K1598" s="197">
        <v>0</v>
      </c>
      <c r="L1598" s="198">
        <v>0</v>
      </c>
      <c r="M1598" s="197">
        <v>0</v>
      </c>
      <c r="N1598" s="198">
        <v>0</v>
      </c>
      <c r="O1598" s="197">
        <v>0</v>
      </c>
      <c r="P1598" s="198">
        <v>0</v>
      </c>
      <c r="Q1598" s="197">
        <v>0</v>
      </c>
      <c r="R1598" s="198">
        <v>0</v>
      </c>
      <c r="S1598" s="197">
        <v>1.1153333333333335</v>
      </c>
      <c r="T1598" s="198">
        <v>0</v>
      </c>
      <c r="U1598" s="197">
        <v>2.6103333333333349</v>
      </c>
      <c r="V1598" s="198">
        <v>0</v>
      </c>
      <c r="W1598" s="197">
        <v>0</v>
      </c>
      <c r="X1598" s="198">
        <v>0</v>
      </c>
      <c r="Y1598" s="197">
        <v>0</v>
      </c>
      <c r="Z1598" s="198">
        <v>0</v>
      </c>
      <c r="AA1598" s="197">
        <v>0</v>
      </c>
      <c r="AB1598" s="198">
        <v>0</v>
      </c>
      <c r="AC1598" s="204">
        <f t="shared" si="658"/>
        <v>3.7256666666666685</v>
      </c>
      <c r="AD1598" s="204"/>
      <c r="AE1598" s="204"/>
    </row>
    <row r="1599" spans="2:31" x14ac:dyDescent="0.3">
      <c r="B1599" s="210" t="s">
        <v>42</v>
      </c>
      <c r="C1599" s="210"/>
      <c r="D1599" s="210"/>
      <c r="E1599" s="197">
        <v>0</v>
      </c>
      <c r="F1599" s="198">
        <v>0</v>
      </c>
      <c r="G1599" s="197">
        <v>0</v>
      </c>
      <c r="H1599" s="198">
        <v>0</v>
      </c>
      <c r="I1599" s="197">
        <v>0</v>
      </c>
      <c r="J1599" s="198">
        <v>0</v>
      </c>
      <c r="K1599" s="197">
        <v>0</v>
      </c>
      <c r="L1599" s="198">
        <v>0</v>
      </c>
      <c r="M1599" s="197">
        <v>0</v>
      </c>
      <c r="N1599" s="198">
        <v>0</v>
      </c>
      <c r="O1599" s="197">
        <v>0</v>
      </c>
      <c r="P1599" s="198">
        <v>0</v>
      </c>
      <c r="Q1599" s="197">
        <v>0</v>
      </c>
      <c r="R1599" s="198">
        <v>1.9683333333333335</v>
      </c>
      <c r="S1599" s="197">
        <v>1.4068333333333289</v>
      </c>
      <c r="T1599" s="198">
        <v>1.006666666666667</v>
      </c>
      <c r="U1599" s="197">
        <v>2.9499999999999933E-2</v>
      </c>
      <c r="V1599" s="198">
        <v>0</v>
      </c>
      <c r="W1599" s="197">
        <v>0</v>
      </c>
      <c r="X1599" s="198">
        <v>0</v>
      </c>
      <c r="Y1599" s="197">
        <v>0</v>
      </c>
      <c r="Z1599" s="198">
        <v>0</v>
      </c>
      <c r="AA1599" s="197">
        <v>0</v>
      </c>
      <c r="AB1599" s="198">
        <v>0</v>
      </c>
      <c r="AC1599" s="204">
        <f t="shared" si="658"/>
        <v>4.4113333333333289</v>
      </c>
      <c r="AD1599" s="204"/>
      <c r="AE1599" s="204"/>
    </row>
    <row r="1600" spans="2:31" x14ac:dyDescent="0.3">
      <c r="B1600" s="210" t="s">
        <v>43</v>
      </c>
      <c r="C1600" s="210"/>
      <c r="D1600" s="210"/>
      <c r="E1600" s="197">
        <v>0</v>
      </c>
      <c r="F1600" s="198">
        <v>0</v>
      </c>
      <c r="G1600" s="197">
        <v>0</v>
      </c>
      <c r="H1600" s="198">
        <v>0</v>
      </c>
      <c r="I1600" s="197">
        <v>0</v>
      </c>
      <c r="J1600" s="198">
        <v>0</v>
      </c>
      <c r="K1600" s="197">
        <v>0</v>
      </c>
      <c r="L1600" s="198">
        <v>0</v>
      </c>
      <c r="M1600" s="197">
        <v>0</v>
      </c>
      <c r="N1600" s="198">
        <v>0</v>
      </c>
      <c r="O1600" s="197">
        <v>0</v>
      </c>
      <c r="P1600" s="198">
        <v>0</v>
      </c>
      <c r="Q1600" s="197">
        <v>0</v>
      </c>
      <c r="R1600" s="198">
        <v>0.23866666666666275</v>
      </c>
      <c r="S1600" s="197">
        <v>0</v>
      </c>
      <c r="T1600" s="198">
        <v>0</v>
      </c>
      <c r="U1600" s="197">
        <v>2.900833333333332</v>
      </c>
      <c r="V1600" s="198">
        <v>0</v>
      </c>
      <c r="W1600" s="197">
        <v>0</v>
      </c>
      <c r="X1600" s="198">
        <v>0</v>
      </c>
      <c r="Y1600" s="197">
        <v>0</v>
      </c>
      <c r="Z1600" s="198">
        <v>0</v>
      </c>
      <c r="AA1600" s="197">
        <v>0</v>
      </c>
      <c r="AB1600" s="198">
        <v>0</v>
      </c>
      <c r="AC1600" s="204">
        <f t="shared" si="658"/>
        <v>3.1394999999999946</v>
      </c>
      <c r="AD1600" s="204"/>
      <c r="AE1600" s="204"/>
    </row>
    <row r="1601" spans="2:31" x14ac:dyDescent="0.3">
      <c r="B1601" s="210" t="s">
        <v>44</v>
      </c>
      <c r="C1601" s="210"/>
      <c r="D1601" s="210"/>
      <c r="E1601" s="197">
        <v>0</v>
      </c>
      <c r="F1601" s="198">
        <v>0</v>
      </c>
      <c r="G1601" s="197">
        <v>0</v>
      </c>
      <c r="H1601" s="198">
        <v>0</v>
      </c>
      <c r="I1601" s="197">
        <v>0</v>
      </c>
      <c r="J1601" s="198">
        <v>0</v>
      </c>
      <c r="K1601" s="197">
        <v>0</v>
      </c>
      <c r="L1601" s="198">
        <v>0</v>
      </c>
      <c r="M1601" s="197">
        <v>0</v>
      </c>
      <c r="N1601" s="198">
        <v>0</v>
      </c>
      <c r="O1601" s="197">
        <v>0</v>
      </c>
      <c r="P1601" s="198">
        <v>0</v>
      </c>
      <c r="Q1601" s="197">
        <v>0</v>
      </c>
      <c r="R1601" s="198">
        <v>2.6915000000000036</v>
      </c>
      <c r="S1601" s="197">
        <v>5.1743333333333288</v>
      </c>
      <c r="T1601" s="198">
        <v>3.6213333333333346</v>
      </c>
      <c r="U1601" s="197">
        <v>0.31016666666666548</v>
      </c>
      <c r="V1601" s="198">
        <v>0</v>
      </c>
      <c r="W1601" s="197">
        <v>0</v>
      </c>
      <c r="X1601" s="198">
        <v>0</v>
      </c>
      <c r="Y1601" s="197">
        <v>0</v>
      </c>
      <c r="Z1601" s="198">
        <v>0</v>
      </c>
      <c r="AA1601" s="197">
        <v>0</v>
      </c>
      <c r="AB1601" s="198">
        <v>0</v>
      </c>
      <c r="AC1601" s="204">
        <f t="shared" si="658"/>
        <v>11.797333333333333</v>
      </c>
      <c r="AD1601" s="204"/>
      <c r="AE1601" s="204"/>
    </row>
    <row r="1602" spans="2:31" x14ac:dyDescent="0.3">
      <c r="B1602" s="210" t="s">
        <v>45</v>
      </c>
      <c r="C1602" s="210"/>
      <c r="D1602" s="210"/>
      <c r="E1602" s="197">
        <v>0</v>
      </c>
      <c r="F1602" s="198">
        <v>0</v>
      </c>
      <c r="G1602" s="197">
        <v>0</v>
      </c>
      <c r="H1602" s="198">
        <v>0</v>
      </c>
      <c r="I1602" s="197">
        <v>0</v>
      </c>
      <c r="J1602" s="198">
        <v>0</v>
      </c>
      <c r="K1602" s="197">
        <v>0</v>
      </c>
      <c r="L1602" s="198">
        <v>0</v>
      </c>
      <c r="M1602" s="197">
        <v>0</v>
      </c>
      <c r="N1602" s="198">
        <v>0</v>
      </c>
      <c r="O1602" s="197">
        <v>0</v>
      </c>
      <c r="P1602" s="198">
        <v>0</v>
      </c>
      <c r="Q1602" s="197">
        <v>1.083333333333331</v>
      </c>
      <c r="R1602" s="198">
        <v>2.6580000000000021</v>
      </c>
      <c r="S1602" s="197">
        <v>2.7271666666666636</v>
      </c>
      <c r="T1602" s="198">
        <v>2.0216666666666687</v>
      </c>
      <c r="U1602" s="197">
        <v>1.1016666666666661</v>
      </c>
      <c r="V1602" s="198">
        <v>0</v>
      </c>
      <c r="W1602" s="197">
        <v>0</v>
      </c>
      <c r="X1602" s="198">
        <v>0</v>
      </c>
      <c r="Y1602" s="197">
        <v>0</v>
      </c>
      <c r="Z1602" s="198">
        <v>0</v>
      </c>
      <c r="AA1602" s="197">
        <v>0</v>
      </c>
      <c r="AB1602" s="198">
        <v>0</v>
      </c>
      <c r="AC1602" s="204">
        <f t="shared" si="658"/>
        <v>9.5918333333333319</v>
      </c>
      <c r="AD1602" s="204"/>
      <c r="AE1602" s="204"/>
    </row>
    <row r="1603" spans="2:31" x14ac:dyDescent="0.3">
      <c r="B1603" s="210" t="s">
        <v>46</v>
      </c>
      <c r="C1603" s="210"/>
      <c r="D1603" s="210"/>
      <c r="E1603" s="197">
        <v>0</v>
      </c>
      <c r="F1603" s="198">
        <v>0</v>
      </c>
      <c r="G1603" s="197">
        <v>0</v>
      </c>
      <c r="H1603" s="198">
        <v>0</v>
      </c>
      <c r="I1603" s="197">
        <v>0</v>
      </c>
      <c r="J1603" s="198">
        <v>0</v>
      </c>
      <c r="K1603" s="197">
        <v>0</v>
      </c>
      <c r="L1603" s="198">
        <v>0</v>
      </c>
      <c r="M1603" s="197">
        <v>0</v>
      </c>
      <c r="N1603" s="198">
        <v>0</v>
      </c>
      <c r="O1603" s="197">
        <v>0</v>
      </c>
      <c r="P1603" s="198">
        <v>0</v>
      </c>
      <c r="Q1603" s="197">
        <v>0</v>
      </c>
      <c r="R1603" s="198">
        <v>1.5601666666666634</v>
      </c>
      <c r="S1603" s="197">
        <v>1.5594999999999977</v>
      </c>
      <c r="T1603" s="198">
        <v>0</v>
      </c>
      <c r="U1603" s="197">
        <v>0.97416666666666696</v>
      </c>
      <c r="V1603" s="198">
        <v>0</v>
      </c>
      <c r="W1603" s="197">
        <v>0</v>
      </c>
      <c r="X1603" s="198">
        <v>0</v>
      </c>
      <c r="Y1603" s="197">
        <v>0</v>
      </c>
      <c r="Z1603" s="198">
        <v>0</v>
      </c>
      <c r="AA1603" s="197">
        <v>0</v>
      </c>
      <c r="AB1603" s="198">
        <v>0</v>
      </c>
      <c r="AC1603" s="204">
        <f t="shared" si="658"/>
        <v>4.0938333333333281</v>
      </c>
      <c r="AD1603" s="204"/>
      <c r="AE1603" s="204"/>
    </row>
    <row r="1604" spans="2:31" x14ac:dyDescent="0.3">
      <c r="B1604" s="210" t="s">
        <v>47</v>
      </c>
      <c r="C1604" s="210"/>
      <c r="D1604" s="210"/>
      <c r="E1604" s="197">
        <v>0</v>
      </c>
      <c r="F1604" s="198">
        <v>0</v>
      </c>
      <c r="G1604" s="197">
        <v>0</v>
      </c>
      <c r="H1604" s="198">
        <v>0</v>
      </c>
      <c r="I1604" s="197">
        <v>0</v>
      </c>
      <c r="J1604" s="198">
        <v>0</v>
      </c>
      <c r="K1604" s="197">
        <v>0</v>
      </c>
      <c r="L1604" s="198">
        <v>0</v>
      </c>
      <c r="M1604" s="197">
        <v>0</v>
      </c>
      <c r="N1604" s="198">
        <v>0</v>
      </c>
      <c r="O1604" s="197">
        <v>0</v>
      </c>
      <c r="P1604" s="198">
        <v>0</v>
      </c>
      <c r="Q1604" s="197">
        <v>0</v>
      </c>
      <c r="R1604" s="198">
        <v>18.538333333333348</v>
      </c>
      <c r="S1604" s="197">
        <v>22.799999999999976</v>
      </c>
      <c r="T1604" s="198">
        <v>21.5</v>
      </c>
      <c r="U1604" s="197">
        <v>12.75</v>
      </c>
      <c r="V1604" s="198">
        <v>0</v>
      </c>
      <c r="W1604" s="197">
        <v>0</v>
      </c>
      <c r="X1604" s="198">
        <v>0</v>
      </c>
      <c r="Y1604" s="197">
        <v>0</v>
      </c>
      <c r="Z1604" s="198">
        <v>0</v>
      </c>
      <c r="AA1604" s="197">
        <v>0</v>
      </c>
      <c r="AB1604" s="198">
        <v>0</v>
      </c>
      <c r="AC1604" s="204">
        <f t="shared" si="658"/>
        <v>75.588333333333324</v>
      </c>
      <c r="AD1604" s="204"/>
      <c r="AE1604" s="204"/>
    </row>
    <row r="1605" spans="2:31" x14ac:dyDescent="0.3">
      <c r="B1605" s="210" t="s">
        <v>48</v>
      </c>
      <c r="C1605" s="210"/>
      <c r="D1605" s="210"/>
      <c r="E1605" s="197">
        <v>0</v>
      </c>
      <c r="F1605" s="198">
        <v>0</v>
      </c>
      <c r="G1605" s="197">
        <v>0</v>
      </c>
      <c r="H1605" s="198">
        <v>0</v>
      </c>
      <c r="I1605" s="197">
        <v>0</v>
      </c>
      <c r="J1605" s="198">
        <v>0</v>
      </c>
      <c r="K1605" s="197">
        <v>0</v>
      </c>
      <c r="L1605" s="198">
        <v>0</v>
      </c>
      <c r="M1605" s="197">
        <v>0</v>
      </c>
      <c r="N1605" s="198">
        <v>0</v>
      </c>
      <c r="O1605" s="197">
        <v>0</v>
      </c>
      <c r="P1605" s="198">
        <v>0</v>
      </c>
      <c r="Q1605" s="197">
        <v>0</v>
      </c>
      <c r="R1605" s="198">
        <v>13.71999999999999</v>
      </c>
      <c r="S1605" s="197">
        <v>16.899999999999984</v>
      </c>
      <c r="T1605" s="198">
        <v>0</v>
      </c>
      <c r="U1605" s="197">
        <v>9.52</v>
      </c>
      <c r="V1605" s="198">
        <v>0</v>
      </c>
      <c r="W1605" s="197">
        <v>0</v>
      </c>
      <c r="X1605" s="198">
        <v>0</v>
      </c>
      <c r="Y1605" s="197">
        <v>0</v>
      </c>
      <c r="Z1605" s="198">
        <v>0</v>
      </c>
      <c r="AA1605" s="197">
        <v>0</v>
      </c>
      <c r="AB1605" s="198">
        <v>0</v>
      </c>
      <c r="AC1605" s="204">
        <f t="shared" si="658"/>
        <v>40.139999999999972</v>
      </c>
      <c r="AD1605" s="204"/>
      <c r="AE1605" s="204"/>
    </row>
    <row r="1606" spans="2:31" x14ac:dyDescent="0.3">
      <c r="B1606" s="210" t="s">
        <v>49</v>
      </c>
      <c r="C1606" s="210"/>
      <c r="D1606" s="210"/>
      <c r="E1606" s="197">
        <v>0</v>
      </c>
      <c r="F1606" s="198">
        <v>0</v>
      </c>
      <c r="G1606" s="197">
        <v>0</v>
      </c>
      <c r="H1606" s="198">
        <v>0</v>
      </c>
      <c r="I1606" s="197">
        <v>0</v>
      </c>
      <c r="J1606" s="198">
        <v>0</v>
      </c>
      <c r="K1606" s="197">
        <v>0</v>
      </c>
      <c r="L1606" s="198">
        <v>0</v>
      </c>
      <c r="M1606" s="197">
        <v>0</v>
      </c>
      <c r="N1606" s="198">
        <v>0</v>
      </c>
      <c r="O1606" s="197">
        <v>0</v>
      </c>
      <c r="P1606" s="198">
        <v>0</v>
      </c>
      <c r="Q1606" s="197">
        <v>0</v>
      </c>
      <c r="R1606" s="198">
        <v>1.9895000000000058</v>
      </c>
      <c r="S1606" s="197">
        <v>7.9151666666666651</v>
      </c>
      <c r="T1606" s="198">
        <v>4.8818333333333346</v>
      </c>
      <c r="U1606" s="197">
        <v>0.50783333333333336</v>
      </c>
      <c r="V1606" s="198">
        <v>0</v>
      </c>
      <c r="W1606" s="197">
        <v>0</v>
      </c>
      <c r="X1606" s="198">
        <v>0</v>
      </c>
      <c r="Y1606" s="197">
        <v>0</v>
      </c>
      <c r="Z1606" s="198">
        <v>0</v>
      </c>
      <c r="AA1606" s="197">
        <v>0</v>
      </c>
      <c r="AB1606" s="198">
        <v>0</v>
      </c>
      <c r="AC1606" s="204">
        <f t="shared" si="658"/>
        <v>15.29433333333334</v>
      </c>
      <c r="AD1606" s="204"/>
      <c r="AE1606" s="204"/>
    </row>
    <row r="1607" spans="2:31" x14ac:dyDescent="0.3">
      <c r="B1607" s="210" t="s">
        <v>50</v>
      </c>
      <c r="C1607" s="210"/>
      <c r="D1607" s="210"/>
      <c r="E1607" s="197">
        <v>0</v>
      </c>
      <c r="F1607" s="198">
        <v>0</v>
      </c>
      <c r="G1607" s="197">
        <v>0</v>
      </c>
      <c r="H1607" s="198">
        <v>0</v>
      </c>
      <c r="I1607" s="197">
        <v>0</v>
      </c>
      <c r="J1607" s="198">
        <v>0</v>
      </c>
      <c r="K1607" s="197">
        <v>0</v>
      </c>
      <c r="L1607" s="198">
        <v>0</v>
      </c>
      <c r="M1607" s="197">
        <v>0</v>
      </c>
      <c r="N1607" s="198">
        <v>0</v>
      </c>
      <c r="O1607" s="197">
        <v>0</v>
      </c>
      <c r="P1607" s="198">
        <v>0</v>
      </c>
      <c r="Q1607" s="197">
        <v>0</v>
      </c>
      <c r="R1607" s="198">
        <v>2.1566666666666658</v>
      </c>
      <c r="S1607" s="197">
        <v>2.4691666666666716</v>
      </c>
      <c r="T1607" s="198">
        <v>1.7576666666666687</v>
      </c>
      <c r="U1607" s="197">
        <v>1.6576666666666675</v>
      </c>
      <c r="V1607" s="198">
        <v>0</v>
      </c>
      <c r="W1607" s="197">
        <v>0</v>
      </c>
      <c r="X1607" s="198">
        <v>0</v>
      </c>
      <c r="Y1607" s="197">
        <v>0</v>
      </c>
      <c r="Z1607" s="198">
        <v>0</v>
      </c>
      <c r="AA1607" s="197">
        <v>0</v>
      </c>
      <c r="AB1607" s="198">
        <v>0</v>
      </c>
      <c r="AC1607" s="204">
        <f t="shared" si="658"/>
        <v>8.0411666666666743</v>
      </c>
      <c r="AD1607" s="204"/>
      <c r="AE1607" s="204"/>
    </row>
    <row r="1608" spans="2:31" x14ac:dyDescent="0.3">
      <c r="B1608" s="210" t="s">
        <v>106</v>
      </c>
      <c r="C1608" s="210"/>
      <c r="D1608" s="210"/>
      <c r="E1608" s="197">
        <v>0</v>
      </c>
      <c r="F1608" s="198">
        <v>0</v>
      </c>
      <c r="G1608" s="197">
        <v>0</v>
      </c>
      <c r="H1608" s="198">
        <v>0</v>
      </c>
      <c r="I1608" s="197">
        <v>0</v>
      </c>
      <c r="J1608" s="198">
        <v>0</v>
      </c>
      <c r="K1608" s="197">
        <v>0</v>
      </c>
      <c r="L1608" s="198">
        <v>0</v>
      </c>
      <c r="M1608" s="197">
        <v>0</v>
      </c>
      <c r="N1608" s="198">
        <v>0</v>
      </c>
      <c r="O1608" s="197">
        <v>0</v>
      </c>
      <c r="P1608" s="198">
        <v>0</v>
      </c>
      <c r="Q1608" s="197">
        <v>0</v>
      </c>
      <c r="R1608" s="198">
        <v>0</v>
      </c>
      <c r="S1608" s="197">
        <v>0</v>
      </c>
      <c r="T1608" s="198">
        <v>0</v>
      </c>
      <c r="U1608" s="197">
        <v>0</v>
      </c>
      <c r="V1608" s="198">
        <v>0</v>
      </c>
      <c r="W1608" s="197">
        <v>0</v>
      </c>
      <c r="X1608" s="198">
        <v>0</v>
      </c>
      <c r="Y1608" s="197">
        <v>0</v>
      </c>
      <c r="Z1608" s="198">
        <v>0</v>
      </c>
      <c r="AA1608" s="197">
        <v>0</v>
      </c>
      <c r="AB1608" s="198">
        <v>0</v>
      </c>
      <c r="AC1608" s="204">
        <f t="shared" si="658"/>
        <v>0</v>
      </c>
      <c r="AD1608" s="204"/>
      <c r="AE1608" s="204"/>
    </row>
    <row r="1609" spans="2:31" x14ac:dyDescent="0.3">
      <c r="B1609" s="210" t="s">
        <v>51</v>
      </c>
      <c r="C1609" s="210"/>
      <c r="D1609" s="210"/>
      <c r="E1609" s="197">
        <v>0</v>
      </c>
      <c r="F1609" s="198">
        <v>0</v>
      </c>
      <c r="G1609" s="197">
        <v>0</v>
      </c>
      <c r="H1609" s="198">
        <v>0</v>
      </c>
      <c r="I1609" s="197">
        <v>0</v>
      </c>
      <c r="J1609" s="198">
        <v>0</v>
      </c>
      <c r="K1609" s="197">
        <v>0</v>
      </c>
      <c r="L1609" s="198">
        <v>0</v>
      </c>
      <c r="M1609" s="197">
        <v>0</v>
      </c>
      <c r="N1609" s="198">
        <v>0</v>
      </c>
      <c r="O1609" s="197">
        <v>0</v>
      </c>
      <c r="P1609" s="198">
        <v>0</v>
      </c>
      <c r="Q1609" s="197">
        <v>0</v>
      </c>
      <c r="R1609" s="198">
        <v>29.000666666666667</v>
      </c>
      <c r="S1609" s="197">
        <v>54.354500000000002</v>
      </c>
      <c r="T1609" s="198">
        <v>19.710833333333337</v>
      </c>
      <c r="U1609" s="197">
        <v>31.396666666666665</v>
      </c>
      <c r="V1609" s="198">
        <v>0</v>
      </c>
      <c r="W1609" s="197">
        <v>0</v>
      </c>
      <c r="X1609" s="198">
        <v>0</v>
      </c>
      <c r="Y1609" s="197">
        <v>0</v>
      </c>
      <c r="Z1609" s="198">
        <v>0</v>
      </c>
      <c r="AA1609" s="197">
        <v>0</v>
      </c>
      <c r="AB1609" s="198">
        <v>0</v>
      </c>
      <c r="AC1609" s="204">
        <f t="shared" si="658"/>
        <v>134.46266666666668</v>
      </c>
      <c r="AD1609" s="204"/>
      <c r="AE1609" s="204"/>
    </row>
    <row r="1610" spans="2:31" x14ac:dyDescent="0.3">
      <c r="B1610" s="210" t="s">
        <v>52</v>
      </c>
      <c r="C1610" s="210"/>
      <c r="D1610" s="210"/>
      <c r="E1610" s="197">
        <v>0</v>
      </c>
      <c r="F1610" s="198">
        <v>0</v>
      </c>
      <c r="G1610" s="197">
        <v>0</v>
      </c>
      <c r="H1610" s="198">
        <v>0</v>
      </c>
      <c r="I1610" s="197">
        <v>0</v>
      </c>
      <c r="J1610" s="198">
        <v>0</v>
      </c>
      <c r="K1610" s="197">
        <v>0</v>
      </c>
      <c r="L1610" s="198">
        <v>0</v>
      </c>
      <c r="M1610" s="197">
        <v>0</v>
      </c>
      <c r="N1610" s="198">
        <v>0</v>
      </c>
      <c r="O1610" s="197">
        <v>0</v>
      </c>
      <c r="P1610" s="198">
        <v>0</v>
      </c>
      <c r="Q1610" s="197">
        <v>1.9313333333333333</v>
      </c>
      <c r="R1610" s="198">
        <v>4.9074999999999971</v>
      </c>
      <c r="S1610" s="197">
        <v>3.6778333333333411</v>
      </c>
      <c r="T1610" s="198">
        <v>0</v>
      </c>
      <c r="U1610" s="197">
        <v>8.2666666666666444E-2</v>
      </c>
      <c r="V1610" s="198">
        <v>0</v>
      </c>
      <c r="W1610" s="197">
        <v>0</v>
      </c>
      <c r="X1610" s="198">
        <v>0</v>
      </c>
      <c r="Y1610" s="197">
        <v>0</v>
      </c>
      <c r="Z1610" s="198">
        <v>0</v>
      </c>
      <c r="AA1610" s="197">
        <v>0</v>
      </c>
      <c r="AB1610" s="198">
        <v>0</v>
      </c>
      <c r="AC1610" s="204">
        <f t="shared" si="658"/>
        <v>10.599333333333337</v>
      </c>
      <c r="AD1610" s="204"/>
      <c r="AE1610" s="204"/>
    </row>
    <row r="1611" spans="2:31" x14ac:dyDescent="0.3">
      <c r="B1611" s="210" t="s">
        <v>53</v>
      </c>
      <c r="C1611" s="210"/>
      <c r="D1611" s="210"/>
      <c r="E1611" s="197">
        <v>0</v>
      </c>
      <c r="F1611" s="198">
        <v>0</v>
      </c>
      <c r="G1611" s="197">
        <v>0</v>
      </c>
      <c r="H1611" s="198">
        <v>0</v>
      </c>
      <c r="I1611" s="197">
        <v>0</v>
      </c>
      <c r="J1611" s="198">
        <v>0</v>
      </c>
      <c r="K1611" s="197">
        <v>0</v>
      </c>
      <c r="L1611" s="198">
        <v>0</v>
      </c>
      <c r="M1611" s="197">
        <v>0</v>
      </c>
      <c r="N1611" s="198">
        <v>0</v>
      </c>
      <c r="O1611" s="197">
        <v>0</v>
      </c>
      <c r="P1611" s="198">
        <v>0</v>
      </c>
      <c r="Q1611" s="197">
        <v>0</v>
      </c>
      <c r="R1611" s="198">
        <v>5.9958333333333291</v>
      </c>
      <c r="S1611" s="197">
        <v>7.4719999999999986</v>
      </c>
      <c r="T1611" s="198">
        <v>2.2381666666666615</v>
      </c>
      <c r="U1611" s="197">
        <v>0.43733333333333346</v>
      </c>
      <c r="V1611" s="198">
        <v>0</v>
      </c>
      <c r="W1611" s="197">
        <v>0</v>
      </c>
      <c r="X1611" s="198">
        <v>0</v>
      </c>
      <c r="Y1611" s="197">
        <v>0</v>
      </c>
      <c r="Z1611" s="198">
        <v>0</v>
      </c>
      <c r="AA1611" s="197">
        <v>0</v>
      </c>
      <c r="AB1611" s="198">
        <v>0</v>
      </c>
      <c r="AC1611" s="204">
        <f t="shared" si="658"/>
        <v>16.143333333333324</v>
      </c>
      <c r="AD1611" s="204"/>
      <c r="AE1611" s="204"/>
    </row>
    <row r="1612" spans="2:31" x14ac:dyDescent="0.3">
      <c r="B1612" s="210" t="s">
        <v>54</v>
      </c>
      <c r="C1612" s="210"/>
      <c r="D1612" s="210"/>
      <c r="E1612" s="197">
        <v>0</v>
      </c>
      <c r="F1612" s="198">
        <v>0</v>
      </c>
      <c r="G1612" s="197">
        <v>0</v>
      </c>
      <c r="H1612" s="198">
        <v>0</v>
      </c>
      <c r="I1612" s="197">
        <v>0</v>
      </c>
      <c r="J1612" s="198">
        <v>0</v>
      </c>
      <c r="K1612" s="197">
        <v>0</v>
      </c>
      <c r="L1612" s="198">
        <v>0</v>
      </c>
      <c r="M1612" s="197">
        <v>0</v>
      </c>
      <c r="N1612" s="198">
        <v>0</v>
      </c>
      <c r="O1612" s="197">
        <v>0</v>
      </c>
      <c r="P1612" s="198">
        <v>0</v>
      </c>
      <c r="Q1612" s="197">
        <v>0</v>
      </c>
      <c r="R1612" s="198">
        <v>0</v>
      </c>
      <c r="S1612" s="197">
        <v>0</v>
      </c>
      <c r="T1612" s="198">
        <v>0</v>
      </c>
      <c r="U1612" s="197">
        <v>0</v>
      </c>
      <c r="V1612" s="198">
        <v>0</v>
      </c>
      <c r="W1612" s="197">
        <v>0</v>
      </c>
      <c r="X1612" s="198">
        <v>0</v>
      </c>
      <c r="Y1612" s="197">
        <v>0</v>
      </c>
      <c r="Z1612" s="198">
        <v>0</v>
      </c>
      <c r="AA1612" s="197">
        <v>0</v>
      </c>
      <c r="AB1612" s="198">
        <v>0</v>
      </c>
      <c r="AC1612" s="204">
        <f t="shared" si="658"/>
        <v>0</v>
      </c>
      <c r="AD1612" s="204"/>
      <c r="AE1612" s="204"/>
    </row>
    <row r="1613" spans="2:31" x14ac:dyDescent="0.3">
      <c r="B1613" s="210" t="s">
        <v>55</v>
      </c>
      <c r="C1613" s="210"/>
      <c r="D1613" s="210"/>
      <c r="E1613" s="197">
        <v>0</v>
      </c>
      <c r="F1613" s="198">
        <v>0</v>
      </c>
      <c r="G1613" s="197">
        <v>0</v>
      </c>
      <c r="H1613" s="198">
        <v>0</v>
      </c>
      <c r="I1613" s="197">
        <v>0</v>
      </c>
      <c r="J1613" s="198">
        <v>0</v>
      </c>
      <c r="K1613" s="197">
        <v>0</v>
      </c>
      <c r="L1613" s="198">
        <v>0</v>
      </c>
      <c r="M1613" s="197">
        <v>0</v>
      </c>
      <c r="N1613" s="198">
        <v>0</v>
      </c>
      <c r="O1613" s="197">
        <v>0</v>
      </c>
      <c r="P1613" s="198">
        <v>0</v>
      </c>
      <c r="Q1613" s="197">
        <v>0</v>
      </c>
      <c r="R1613" s="198">
        <v>3.8243333333333314</v>
      </c>
      <c r="S1613" s="197">
        <v>7.169333333333336</v>
      </c>
      <c r="T1613" s="198">
        <v>8.3661666666666612</v>
      </c>
      <c r="U1613" s="197">
        <v>6.6045000000000096</v>
      </c>
      <c r="V1613" s="198">
        <v>0</v>
      </c>
      <c r="W1613" s="197">
        <v>0</v>
      </c>
      <c r="X1613" s="198">
        <v>0</v>
      </c>
      <c r="Y1613" s="197">
        <v>0</v>
      </c>
      <c r="Z1613" s="198">
        <v>0</v>
      </c>
      <c r="AA1613" s="197">
        <v>0</v>
      </c>
      <c r="AB1613" s="198">
        <v>0</v>
      </c>
      <c r="AC1613" s="204">
        <f t="shared" si="658"/>
        <v>25.964333333333336</v>
      </c>
      <c r="AD1613" s="204"/>
      <c r="AE1613" s="204"/>
    </row>
    <row r="1614" spans="2:31" x14ac:dyDescent="0.3">
      <c r="B1614" s="210" t="s">
        <v>56</v>
      </c>
      <c r="C1614" s="210"/>
      <c r="D1614" s="210"/>
      <c r="E1614" s="197">
        <v>0</v>
      </c>
      <c r="F1614" s="198">
        <v>0</v>
      </c>
      <c r="G1614" s="197">
        <v>0</v>
      </c>
      <c r="H1614" s="198">
        <v>0</v>
      </c>
      <c r="I1614" s="197">
        <v>0</v>
      </c>
      <c r="J1614" s="198">
        <v>0</v>
      </c>
      <c r="K1614" s="197">
        <v>0</v>
      </c>
      <c r="L1614" s="198">
        <v>0</v>
      </c>
      <c r="M1614" s="197">
        <v>0</v>
      </c>
      <c r="N1614" s="198">
        <v>0</v>
      </c>
      <c r="O1614" s="197">
        <v>0</v>
      </c>
      <c r="P1614" s="198">
        <v>0</v>
      </c>
      <c r="Q1614" s="197">
        <v>0</v>
      </c>
      <c r="R1614" s="198">
        <v>2.9619999999999984</v>
      </c>
      <c r="S1614" s="197">
        <v>2.4978333333333333</v>
      </c>
      <c r="T1614" s="198">
        <v>1.2426666666666686</v>
      </c>
      <c r="U1614" s="197">
        <v>0.82466666666666721</v>
      </c>
      <c r="V1614" s="198">
        <v>0</v>
      </c>
      <c r="W1614" s="197">
        <v>0</v>
      </c>
      <c r="X1614" s="198">
        <v>0</v>
      </c>
      <c r="Y1614" s="197">
        <v>0</v>
      </c>
      <c r="Z1614" s="198">
        <v>0</v>
      </c>
      <c r="AA1614" s="197">
        <v>0</v>
      </c>
      <c r="AB1614" s="198">
        <v>0</v>
      </c>
      <c r="AC1614" s="204">
        <f t="shared" si="658"/>
        <v>7.5271666666666679</v>
      </c>
      <c r="AD1614" s="204"/>
      <c r="AE1614" s="204"/>
    </row>
    <row r="1615" spans="2:31" x14ac:dyDescent="0.3">
      <c r="B1615" s="210" t="s">
        <v>112</v>
      </c>
      <c r="C1615" s="210"/>
      <c r="D1615" s="210"/>
      <c r="E1615" s="197">
        <v>0</v>
      </c>
      <c r="F1615" s="198">
        <v>0</v>
      </c>
      <c r="G1615" s="197">
        <v>0</v>
      </c>
      <c r="H1615" s="198">
        <v>0</v>
      </c>
      <c r="I1615" s="197">
        <v>0</v>
      </c>
      <c r="J1615" s="198">
        <v>0</v>
      </c>
      <c r="K1615" s="197">
        <v>0</v>
      </c>
      <c r="L1615" s="198">
        <v>0</v>
      </c>
      <c r="M1615" s="197">
        <v>0</v>
      </c>
      <c r="N1615" s="198">
        <v>0</v>
      </c>
      <c r="O1615" s="197">
        <v>0</v>
      </c>
      <c r="P1615" s="198">
        <v>0</v>
      </c>
      <c r="Q1615" s="197">
        <v>0</v>
      </c>
      <c r="R1615" s="198">
        <v>0</v>
      </c>
      <c r="S1615" s="197">
        <v>0</v>
      </c>
      <c r="T1615" s="198">
        <v>0</v>
      </c>
      <c r="U1615" s="197">
        <v>0</v>
      </c>
      <c r="V1615" s="198">
        <v>0</v>
      </c>
      <c r="W1615" s="197">
        <v>0</v>
      </c>
      <c r="X1615" s="198">
        <v>0</v>
      </c>
      <c r="Y1615" s="197">
        <v>0</v>
      </c>
      <c r="Z1615" s="198">
        <v>0</v>
      </c>
      <c r="AA1615" s="197">
        <v>0</v>
      </c>
      <c r="AB1615" s="198">
        <v>0</v>
      </c>
      <c r="AC1615" s="204">
        <f t="shared" si="658"/>
        <v>0</v>
      </c>
      <c r="AD1615" s="204"/>
      <c r="AE1615" s="204"/>
    </row>
    <row r="1616" spans="2:31" x14ac:dyDescent="0.3">
      <c r="B1616" s="210" t="s">
        <v>57</v>
      </c>
      <c r="C1616" s="210"/>
      <c r="D1616" s="210"/>
      <c r="E1616" s="197">
        <v>0</v>
      </c>
      <c r="F1616" s="198">
        <v>0</v>
      </c>
      <c r="G1616" s="197">
        <v>0</v>
      </c>
      <c r="H1616" s="198">
        <v>0</v>
      </c>
      <c r="I1616" s="197">
        <v>0</v>
      </c>
      <c r="J1616" s="198">
        <v>0</v>
      </c>
      <c r="K1616" s="197">
        <v>0</v>
      </c>
      <c r="L1616" s="198">
        <v>0</v>
      </c>
      <c r="M1616" s="197">
        <v>0</v>
      </c>
      <c r="N1616" s="198">
        <v>0</v>
      </c>
      <c r="O1616" s="197">
        <v>0</v>
      </c>
      <c r="P1616" s="198">
        <v>0</v>
      </c>
      <c r="Q1616" s="197">
        <v>0</v>
      </c>
      <c r="R1616" s="198">
        <v>0</v>
      </c>
      <c r="S1616" s="197">
        <v>0</v>
      </c>
      <c r="T1616" s="198">
        <v>0</v>
      </c>
      <c r="U1616" s="197">
        <v>0</v>
      </c>
      <c r="V1616" s="198">
        <v>0</v>
      </c>
      <c r="W1616" s="197">
        <v>0</v>
      </c>
      <c r="X1616" s="198">
        <v>0</v>
      </c>
      <c r="Y1616" s="197">
        <v>0</v>
      </c>
      <c r="Z1616" s="198">
        <v>0</v>
      </c>
      <c r="AA1616" s="197">
        <v>0</v>
      </c>
      <c r="AB1616" s="198">
        <v>0</v>
      </c>
      <c r="AC1616" s="204">
        <f t="shared" si="658"/>
        <v>0</v>
      </c>
      <c r="AD1616" s="204"/>
      <c r="AE1616" s="204"/>
    </row>
    <row r="1617" spans="2:31" x14ac:dyDescent="0.3">
      <c r="B1617" s="210" t="s">
        <v>58</v>
      </c>
      <c r="C1617" s="210"/>
      <c r="D1617" s="210"/>
      <c r="E1617" s="197">
        <v>0</v>
      </c>
      <c r="F1617" s="198">
        <v>0</v>
      </c>
      <c r="G1617" s="197">
        <v>0</v>
      </c>
      <c r="H1617" s="198">
        <v>0</v>
      </c>
      <c r="I1617" s="197">
        <v>0</v>
      </c>
      <c r="J1617" s="198">
        <v>0</v>
      </c>
      <c r="K1617" s="197">
        <v>0</v>
      </c>
      <c r="L1617" s="198">
        <v>0</v>
      </c>
      <c r="M1617" s="197">
        <v>0</v>
      </c>
      <c r="N1617" s="198">
        <v>0</v>
      </c>
      <c r="O1617" s="197">
        <v>0</v>
      </c>
      <c r="P1617" s="198">
        <v>0</v>
      </c>
      <c r="Q1617" s="197">
        <v>0</v>
      </c>
      <c r="R1617" s="198">
        <v>0</v>
      </c>
      <c r="S1617" s="197">
        <v>0</v>
      </c>
      <c r="T1617" s="198">
        <v>0</v>
      </c>
      <c r="U1617" s="197">
        <v>0</v>
      </c>
      <c r="V1617" s="198">
        <v>0</v>
      </c>
      <c r="W1617" s="197">
        <v>0</v>
      </c>
      <c r="X1617" s="198">
        <v>0</v>
      </c>
      <c r="Y1617" s="197">
        <v>0</v>
      </c>
      <c r="Z1617" s="198">
        <v>0</v>
      </c>
      <c r="AA1617" s="197">
        <v>0</v>
      </c>
      <c r="AB1617" s="198">
        <v>0</v>
      </c>
      <c r="AC1617" s="204">
        <f t="shared" si="658"/>
        <v>0</v>
      </c>
      <c r="AD1617" s="204"/>
      <c r="AE1617" s="204"/>
    </row>
    <row r="1618" spans="2:31" x14ac:dyDescent="0.3">
      <c r="B1618" s="210" t="s">
        <v>113</v>
      </c>
      <c r="C1618" s="210"/>
      <c r="D1618" s="210"/>
      <c r="E1618" s="197">
        <v>0</v>
      </c>
      <c r="F1618" s="198">
        <v>0</v>
      </c>
      <c r="G1618" s="197">
        <v>0</v>
      </c>
      <c r="H1618" s="198">
        <v>0</v>
      </c>
      <c r="I1618" s="197">
        <v>0</v>
      </c>
      <c r="J1618" s="198">
        <v>0</v>
      </c>
      <c r="K1618" s="197">
        <v>0</v>
      </c>
      <c r="L1618" s="198">
        <v>0</v>
      </c>
      <c r="M1618" s="197">
        <v>0</v>
      </c>
      <c r="N1618" s="198">
        <v>0</v>
      </c>
      <c r="O1618" s="197">
        <v>0</v>
      </c>
      <c r="P1618" s="198">
        <v>0</v>
      </c>
      <c r="Q1618" s="197">
        <v>0</v>
      </c>
      <c r="R1618" s="198">
        <v>2.4594999999999989</v>
      </c>
      <c r="S1618" s="197">
        <v>0</v>
      </c>
      <c r="T1618" s="198">
        <v>0</v>
      </c>
      <c r="U1618" s="197">
        <v>0</v>
      </c>
      <c r="V1618" s="198">
        <v>0</v>
      </c>
      <c r="W1618" s="197">
        <v>0</v>
      </c>
      <c r="X1618" s="198">
        <v>0</v>
      </c>
      <c r="Y1618" s="197">
        <v>0</v>
      </c>
      <c r="Z1618" s="198">
        <v>0</v>
      </c>
      <c r="AA1618" s="197">
        <v>0</v>
      </c>
      <c r="AB1618" s="198">
        <v>0</v>
      </c>
      <c r="AC1618" s="204">
        <f t="shared" si="658"/>
        <v>2.4594999999999989</v>
      </c>
      <c r="AD1618" s="204"/>
      <c r="AE1618" s="204"/>
    </row>
    <row r="1619" spans="2:31" x14ac:dyDescent="0.3">
      <c r="B1619" s="210" t="s">
        <v>59</v>
      </c>
      <c r="C1619" s="210"/>
      <c r="D1619" s="210"/>
      <c r="E1619" s="197">
        <v>0</v>
      </c>
      <c r="F1619" s="198">
        <v>0</v>
      </c>
      <c r="G1619" s="197">
        <v>0</v>
      </c>
      <c r="H1619" s="198">
        <v>0</v>
      </c>
      <c r="I1619" s="197">
        <v>0</v>
      </c>
      <c r="J1619" s="198">
        <v>0</v>
      </c>
      <c r="K1619" s="197">
        <v>0</v>
      </c>
      <c r="L1619" s="198">
        <v>0</v>
      </c>
      <c r="M1619" s="197">
        <v>0</v>
      </c>
      <c r="N1619" s="198">
        <v>0</v>
      </c>
      <c r="O1619" s="197">
        <v>0</v>
      </c>
      <c r="P1619" s="198">
        <v>0</v>
      </c>
      <c r="Q1619" s="197">
        <v>0</v>
      </c>
      <c r="R1619" s="198">
        <v>4.5271666666666652</v>
      </c>
      <c r="S1619" s="197">
        <v>10.741000000000005</v>
      </c>
      <c r="T1619" s="198">
        <v>9.8033333333333363</v>
      </c>
      <c r="U1619" s="197">
        <v>4.459666666666668</v>
      </c>
      <c r="V1619" s="198">
        <v>0</v>
      </c>
      <c r="W1619" s="197">
        <v>0</v>
      </c>
      <c r="X1619" s="198">
        <v>0</v>
      </c>
      <c r="Y1619" s="197">
        <v>0</v>
      </c>
      <c r="Z1619" s="198">
        <v>0</v>
      </c>
      <c r="AA1619" s="197">
        <v>0</v>
      </c>
      <c r="AB1619" s="198">
        <v>0</v>
      </c>
      <c r="AC1619" s="204">
        <f t="shared" si="658"/>
        <v>29.531166666666675</v>
      </c>
      <c r="AD1619" s="204"/>
      <c r="AE1619" s="204"/>
    </row>
    <row r="1620" spans="2:31" x14ac:dyDescent="0.3">
      <c r="B1620" s="210" t="s">
        <v>60</v>
      </c>
      <c r="C1620" s="210"/>
      <c r="D1620" s="210"/>
      <c r="E1620" s="197">
        <v>0</v>
      </c>
      <c r="F1620" s="198">
        <v>0</v>
      </c>
      <c r="G1620" s="197">
        <v>0</v>
      </c>
      <c r="H1620" s="198">
        <v>0</v>
      </c>
      <c r="I1620" s="197">
        <v>0</v>
      </c>
      <c r="J1620" s="198">
        <v>0</v>
      </c>
      <c r="K1620" s="197">
        <v>0</v>
      </c>
      <c r="L1620" s="198">
        <v>0</v>
      </c>
      <c r="M1620" s="197">
        <v>0</v>
      </c>
      <c r="N1620" s="198">
        <v>0</v>
      </c>
      <c r="O1620" s="197">
        <v>0</v>
      </c>
      <c r="P1620" s="198">
        <v>0</v>
      </c>
      <c r="Q1620" s="197">
        <v>0</v>
      </c>
      <c r="R1620" s="198">
        <v>0</v>
      </c>
      <c r="S1620" s="197">
        <v>0</v>
      </c>
      <c r="T1620" s="198">
        <v>0</v>
      </c>
      <c r="U1620" s="197">
        <v>0</v>
      </c>
      <c r="V1620" s="198">
        <v>0</v>
      </c>
      <c r="W1620" s="197">
        <v>0</v>
      </c>
      <c r="X1620" s="198">
        <v>0</v>
      </c>
      <c r="Y1620" s="197">
        <v>0</v>
      </c>
      <c r="Z1620" s="198">
        <v>0</v>
      </c>
      <c r="AA1620" s="197">
        <v>0</v>
      </c>
      <c r="AB1620" s="198">
        <v>0</v>
      </c>
      <c r="AC1620" s="204">
        <f t="shared" si="658"/>
        <v>0</v>
      </c>
      <c r="AD1620" s="204"/>
      <c r="AE1620" s="204"/>
    </row>
    <row r="1621" spans="2:31" x14ac:dyDescent="0.3">
      <c r="B1621" s="210" t="s">
        <v>61</v>
      </c>
      <c r="C1621" s="210"/>
      <c r="D1621" s="210"/>
      <c r="E1621" s="197">
        <v>0</v>
      </c>
      <c r="F1621" s="198">
        <v>0</v>
      </c>
      <c r="G1621" s="197">
        <v>0</v>
      </c>
      <c r="H1621" s="198">
        <v>0</v>
      </c>
      <c r="I1621" s="197">
        <v>0</v>
      </c>
      <c r="J1621" s="198">
        <v>0</v>
      </c>
      <c r="K1621" s="197">
        <v>0</v>
      </c>
      <c r="L1621" s="198">
        <v>0</v>
      </c>
      <c r="M1621" s="197">
        <v>0</v>
      </c>
      <c r="N1621" s="198">
        <v>0</v>
      </c>
      <c r="O1621" s="197">
        <v>0</v>
      </c>
      <c r="P1621" s="198">
        <v>0</v>
      </c>
      <c r="Q1621" s="197">
        <v>0</v>
      </c>
      <c r="R1621" s="198">
        <v>0</v>
      </c>
      <c r="S1621" s="197">
        <v>0</v>
      </c>
      <c r="T1621" s="198">
        <v>0</v>
      </c>
      <c r="U1621" s="197">
        <v>1.0229999999999999</v>
      </c>
      <c r="V1621" s="198">
        <v>0</v>
      </c>
      <c r="W1621" s="197">
        <v>0</v>
      </c>
      <c r="X1621" s="198">
        <v>0</v>
      </c>
      <c r="Y1621" s="197">
        <v>0</v>
      </c>
      <c r="Z1621" s="198">
        <v>0</v>
      </c>
      <c r="AA1621" s="197">
        <v>0</v>
      </c>
      <c r="AB1621" s="198">
        <v>0</v>
      </c>
      <c r="AC1621" s="204">
        <f t="shared" si="658"/>
        <v>1.0229999999999999</v>
      </c>
      <c r="AD1621" s="204"/>
      <c r="AE1621" s="204"/>
    </row>
    <row r="1622" spans="2:31" x14ac:dyDescent="0.3">
      <c r="B1622" s="210" t="s">
        <v>62</v>
      </c>
      <c r="C1622" s="210"/>
      <c r="D1622" s="210"/>
      <c r="E1622" s="197">
        <v>0</v>
      </c>
      <c r="F1622" s="198">
        <v>0</v>
      </c>
      <c r="G1622" s="197">
        <v>0</v>
      </c>
      <c r="H1622" s="198">
        <v>0</v>
      </c>
      <c r="I1622" s="197">
        <v>0</v>
      </c>
      <c r="J1622" s="198">
        <v>0</v>
      </c>
      <c r="K1622" s="197">
        <v>0</v>
      </c>
      <c r="L1622" s="198">
        <v>0</v>
      </c>
      <c r="M1622" s="197">
        <v>0</v>
      </c>
      <c r="N1622" s="198">
        <v>0</v>
      </c>
      <c r="O1622" s="197">
        <v>0</v>
      </c>
      <c r="P1622" s="198">
        <v>0</v>
      </c>
      <c r="Q1622" s="197">
        <v>0</v>
      </c>
      <c r="R1622" s="198">
        <v>0</v>
      </c>
      <c r="S1622" s="197">
        <v>0</v>
      </c>
      <c r="T1622" s="198">
        <v>7.583333333333328E-2</v>
      </c>
      <c r="U1622" s="197">
        <v>0</v>
      </c>
      <c r="V1622" s="198">
        <v>0</v>
      </c>
      <c r="W1622" s="197">
        <v>0</v>
      </c>
      <c r="X1622" s="198">
        <v>0</v>
      </c>
      <c r="Y1622" s="197">
        <v>0</v>
      </c>
      <c r="Z1622" s="198">
        <v>0</v>
      </c>
      <c r="AA1622" s="197">
        <v>0</v>
      </c>
      <c r="AB1622" s="198">
        <v>0</v>
      </c>
      <c r="AC1622" s="204">
        <f t="shared" si="658"/>
        <v>7.583333333333328E-2</v>
      </c>
      <c r="AD1622" s="204"/>
      <c r="AE1622" s="204"/>
    </row>
    <row r="1623" spans="2:31" x14ac:dyDescent="0.3">
      <c r="B1623" s="210" t="s">
        <v>63</v>
      </c>
      <c r="C1623" s="210"/>
      <c r="D1623" s="210"/>
      <c r="E1623" s="197">
        <v>0</v>
      </c>
      <c r="F1623" s="198">
        <v>0</v>
      </c>
      <c r="G1623" s="197">
        <v>0</v>
      </c>
      <c r="H1623" s="198">
        <v>0</v>
      </c>
      <c r="I1623" s="197">
        <v>0</v>
      </c>
      <c r="J1623" s="198">
        <v>0</v>
      </c>
      <c r="K1623" s="197">
        <v>0</v>
      </c>
      <c r="L1623" s="198">
        <v>0</v>
      </c>
      <c r="M1623" s="197">
        <v>0</v>
      </c>
      <c r="N1623" s="198">
        <v>0</v>
      </c>
      <c r="O1623" s="197">
        <v>0</v>
      </c>
      <c r="P1623" s="198">
        <v>0</v>
      </c>
      <c r="Q1623" s="197">
        <v>0</v>
      </c>
      <c r="R1623" s="198">
        <v>2.6158333333333363</v>
      </c>
      <c r="S1623" s="197">
        <v>3.1658333333333459</v>
      </c>
      <c r="T1623" s="198">
        <v>3.6331666666666727</v>
      </c>
      <c r="U1623" s="197">
        <v>1.2636666666666685</v>
      </c>
      <c r="V1623" s="198">
        <v>0</v>
      </c>
      <c r="W1623" s="197">
        <v>0</v>
      </c>
      <c r="X1623" s="198">
        <v>0</v>
      </c>
      <c r="Y1623" s="197">
        <v>0</v>
      </c>
      <c r="Z1623" s="198">
        <v>0</v>
      </c>
      <c r="AA1623" s="197">
        <v>0</v>
      </c>
      <c r="AB1623" s="198">
        <v>0</v>
      </c>
      <c r="AC1623" s="204">
        <f t="shared" si="658"/>
        <v>10.678500000000025</v>
      </c>
      <c r="AD1623" s="204"/>
      <c r="AE1623" s="204"/>
    </row>
    <row r="1624" spans="2:31" x14ac:dyDescent="0.3">
      <c r="B1624" s="210" t="s">
        <v>64</v>
      </c>
      <c r="C1624" s="210"/>
      <c r="D1624" s="210"/>
      <c r="E1624" s="197">
        <v>0</v>
      </c>
      <c r="F1624" s="198">
        <v>0</v>
      </c>
      <c r="G1624" s="197">
        <v>0</v>
      </c>
      <c r="H1624" s="198">
        <v>0</v>
      </c>
      <c r="I1624" s="197">
        <v>0</v>
      </c>
      <c r="J1624" s="198">
        <v>0</v>
      </c>
      <c r="K1624" s="197">
        <v>0</v>
      </c>
      <c r="L1624" s="198">
        <v>0</v>
      </c>
      <c r="M1624" s="197">
        <v>0</v>
      </c>
      <c r="N1624" s="198">
        <v>0</v>
      </c>
      <c r="O1624" s="197">
        <v>1.5106666666666664</v>
      </c>
      <c r="P1624" s="198">
        <v>8.9305000000000003</v>
      </c>
      <c r="Q1624" s="197">
        <v>9.2023333333333301</v>
      </c>
      <c r="R1624" s="198">
        <v>8.9901666666666742</v>
      </c>
      <c r="S1624" s="197">
        <v>9.0778333333333272</v>
      </c>
      <c r="T1624" s="198">
        <v>7.7381666666666691</v>
      </c>
      <c r="U1624" s="197">
        <v>0.61716666666666742</v>
      </c>
      <c r="V1624" s="198">
        <v>0</v>
      </c>
      <c r="W1624" s="197">
        <v>0</v>
      </c>
      <c r="X1624" s="198">
        <v>0</v>
      </c>
      <c r="Y1624" s="197">
        <v>0</v>
      </c>
      <c r="Z1624" s="198">
        <v>0</v>
      </c>
      <c r="AA1624" s="197">
        <v>0</v>
      </c>
      <c r="AB1624" s="198">
        <v>0</v>
      </c>
      <c r="AC1624" s="204">
        <f t="shared" si="658"/>
        <v>46.066833333333342</v>
      </c>
      <c r="AD1624" s="204"/>
      <c r="AE1624" s="204"/>
    </row>
    <row r="1625" spans="2:31" x14ac:dyDescent="0.3">
      <c r="B1625" s="210" t="s">
        <v>105</v>
      </c>
      <c r="C1625" s="210"/>
      <c r="D1625" s="210"/>
      <c r="E1625" s="197">
        <v>0</v>
      </c>
      <c r="F1625" s="198">
        <v>0</v>
      </c>
      <c r="G1625" s="197">
        <v>0</v>
      </c>
      <c r="H1625" s="198">
        <v>0</v>
      </c>
      <c r="I1625" s="197">
        <v>0</v>
      </c>
      <c r="J1625" s="198">
        <v>0</v>
      </c>
      <c r="K1625" s="197">
        <v>0</v>
      </c>
      <c r="L1625" s="198">
        <v>0</v>
      </c>
      <c r="M1625" s="197">
        <v>0</v>
      </c>
      <c r="N1625" s="198">
        <v>0</v>
      </c>
      <c r="O1625" s="197">
        <v>0</v>
      </c>
      <c r="P1625" s="198">
        <v>0</v>
      </c>
      <c r="Q1625" s="197">
        <v>0</v>
      </c>
      <c r="R1625" s="198">
        <v>0</v>
      </c>
      <c r="S1625" s="197">
        <v>0</v>
      </c>
      <c r="T1625" s="198">
        <v>0</v>
      </c>
      <c r="U1625" s="197">
        <v>0</v>
      </c>
      <c r="V1625" s="198">
        <v>0</v>
      </c>
      <c r="W1625" s="197">
        <v>0</v>
      </c>
      <c r="X1625" s="198">
        <v>0</v>
      </c>
      <c r="Y1625" s="197">
        <v>0</v>
      </c>
      <c r="Z1625" s="198">
        <v>0</v>
      </c>
      <c r="AA1625" s="197">
        <v>0</v>
      </c>
      <c r="AB1625" s="198">
        <v>0</v>
      </c>
      <c r="AC1625" s="204">
        <f t="shared" si="658"/>
        <v>0</v>
      </c>
      <c r="AD1625" s="204"/>
      <c r="AE1625" s="204"/>
    </row>
    <row r="1626" spans="2:31" x14ac:dyDescent="0.3">
      <c r="B1626" s="210" t="s">
        <v>65</v>
      </c>
      <c r="C1626" s="210"/>
      <c r="D1626" s="210"/>
      <c r="E1626" s="197">
        <v>0</v>
      </c>
      <c r="F1626" s="198">
        <v>0</v>
      </c>
      <c r="G1626" s="197">
        <v>0</v>
      </c>
      <c r="H1626" s="198">
        <v>0</v>
      </c>
      <c r="I1626" s="197">
        <v>0</v>
      </c>
      <c r="J1626" s="198">
        <v>0</v>
      </c>
      <c r="K1626" s="197">
        <v>0</v>
      </c>
      <c r="L1626" s="198">
        <v>0</v>
      </c>
      <c r="M1626" s="197">
        <v>0</v>
      </c>
      <c r="N1626" s="198">
        <v>0</v>
      </c>
      <c r="O1626" s="197">
        <v>0</v>
      </c>
      <c r="P1626" s="198">
        <v>0</v>
      </c>
      <c r="Q1626" s="197">
        <v>0</v>
      </c>
      <c r="R1626" s="198">
        <v>0</v>
      </c>
      <c r="S1626" s="197">
        <v>0.20666666666666575</v>
      </c>
      <c r="T1626" s="198">
        <v>0.13416666666666621</v>
      </c>
      <c r="U1626" s="197">
        <v>1.8333333333333238E-3</v>
      </c>
      <c r="V1626" s="198">
        <v>0</v>
      </c>
      <c r="W1626" s="197">
        <v>0</v>
      </c>
      <c r="X1626" s="198">
        <v>0</v>
      </c>
      <c r="Y1626" s="197">
        <v>0</v>
      </c>
      <c r="Z1626" s="198">
        <v>0</v>
      </c>
      <c r="AA1626" s="197">
        <v>0</v>
      </c>
      <c r="AB1626" s="198">
        <v>0</v>
      </c>
      <c r="AC1626" s="204">
        <f t="shared" si="658"/>
        <v>0.34266666666666529</v>
      </c>
      <c r="AD1626" s="204"/>
      <c r="AE1626" s="204"/>
    </row>
    <row r="1627" spans="2:31" x14ac:dyDescent="0.3">
      <c r="B1627" s="210" t="s">
        <v>66</v>
      </c>
      <c r="C1627" s="210"/>
      <c r="D1627" s="210"/>
      <c r="E1627" s="197">
        <v>0</v>
      </c>
      <c r="F1627" s="198">
        <v>0</v>
      </c>
      <c r="G1627" s="197">
        <v>0</v>
      </c>
      <c r="H1627" s="198">
        <v>0</v>
      </c>
      <c r="I1627" s="197">
        <v>0</v>
      </c>
      <c r="J1627" s="198">
        <v>0</v>
      </c>
      <c r="K1627" s="197">
        <v>0</v>
      </c>
      <c r="L1627" s="198">
        <v>0</v>
      </c>
      <c r="M1627" s="197">
        <v>0</v>
      </c>
      <c r="N1627" s="198">
        <v>0.36500000000000127</v>
      </c>
      <c r="O1627" s="197">
        <v>4.5275000000000016</v>
      </c>
      <c r="P1627" s="198">
        <v>9.6679999999999904</v>
      </c>
      <c r="Q1627" s="197">
        <v>12.051999999999984</v>
      </c>
      <c r="R1627" s="198">
        <v>12.007833333333334</v>
      </c>
      <c r="S1627" s="197">
        <v>12.203499999999995</v>
      </c>
      <c r="T1627" s="198">
        <v>12.651666666666671</v>
      </c>
      <c r="U1627" s="197">
        <v>10.186500000000002</v>
      </c>
      <c r="V1627" s="198">
        <v>0</v>
      </c>
      <c r="W1627" s="197">
        <v>0</v>
      </c>
      <c r="X1627" s="198">
        <v>0</v>
      </c>
      <c r="Y1627" s="197">
        <v>0</v>
      </c>
      <c r="Z1627" s="198">
        <v>0</v>
      </c>
      <c r="AA1627" s="197">
        <v>0</v>
      </c>
      <c r="AB1627" s="198">
        <v>0</v>
      </c>
      <c r="AC1627" s="204">
        <f>SUM(E1627:AB1627)</f>
        <v>73.661999999999978</v>
      </c>
      <c r="AD1627" s="204"/>
      <c r="AE1627" s="204"/>
    </row>
    <row r="1628" spans="2:31" x14ac:dyDescent="0.3">
      <c r="B1628" s="210" t="s">
        <v>67</v>
      </c>
      <c r="C1628" s="210"/>
      <c r="D1628" s="210"/>
      <c r="E1628" s="197">
        <v>0</v>
      </c>
      <c r="F1628" s="198">
        <v>0</v>
      </c>
      <c r="G1628" s="197">
        <v>0</v>
      </c>
      <c r="H1628" s="198">
        <v>0</v>
      </c>
      <c r="I1628" s="197">
        <v>0</v>
      </c>
      <c r="J1628" s="198">
        <v>0</v>
      </c>
      <c r="K1628" s="197">
        <v>0</v>
      </c>
      <c r="L1628" s="198">
        <v>0</v>
      </c>
      <c r="M1628" s="197">
        <v>0</v>
      </c>
      <c r="N1628" s="198">
        <v>0</v>
      </c>
      <c r="O1628" s="197">
        <v>3.948666666666667</v>
      </c>
      <c r="P1628" s="198">
        <v>8.4571666666666676</v>
      </c>
      <c r="Q1628" s="197">
        <v>8.3465000000000007</v>
      </c>
      <c r="R1628" s="198">
        <v>7.4743333333333339</v>
      </c>
      <c r="S1628" s="197">
        <v>6.3833333333333311</v>
      </c>
      <c r="T1628" s="198">
        <v>5.3325000000000005</v>
      </c>
      <c r="U1628" s="197">
        <v>3.5055000000000005</v>
      </c>
      <c r="V1628" s="198">
        <v>0</v>
      </c>
      <c r="W1628" s="197">
        <v>0</v>
      </c>
      <c r="X1628" s="198">
        <v>0</v>
      </c>
      <c r="Y1628" s="197">
        <v>0</v>
      </c>
      <c r="Z1628" s="198">
        <v>0</v>
      </c>
      <c r="AA1628" s="197">
        <v>0</v>
      </c>
      <c r="AB1628" s="198">
        <v>0</v>
      </c>
      <c r="AC1628" s="204">
        <f t="shared" ref="AC1628:AC1641" si="659">SUM(E1628:AB1628)</f>
        <v>43.448</v>
      </c>
      <c r="AD1628" s="204"/>
      <c r="AE1628" s="204"/>
    </row>
    <row r="1629" spans="2:31" x14ac:dyDescent="0.3">
      <c r="B1629" s="210" t="s">
        <v>68</v>
      </c>
      <c r="C1629" s="210"/>
      <c r="D1629" s="210"/>
      <c r="E1629" s="197">
        <v>0</v>
      </c>
      <c r="F1629" s="198">
        <v>0</v>
      </c>
      <c r="G1629" s="197">
        <v>0</v>
      </c>
      <c r="H1629" s="198">
        <v>0</v>
      </c>
      <c r="I1629" s="197">
        <v>0</v>
      </c>
      <c r="J1629" s="198">
        <v>0</v>
      </c>
      <c r="K1629" s="197">
        <v>0</v>
      </c>
      <c r="L1629" s="198">
        <v>0</v>
      </c>
      <c r="M1629" s="197">
        <v>0</v>
      </c>
      <c r="N1629" s="198">
        <v>0</v>
      </c>
      <c r="O1629" s="197">
        <v>0</v>
      </c>
      <c r="P1629" s="198">
        <v>0</v>
      </c>
      <c r="Q1629" s="197">
        <v>0</v>
      </c>
      <c r="R1629" s="198">
        <v>3.2244999999999817</v>
      </c>
      <c r="S1629" s="197">
        <v>1.7090000000000136</v>
      </c>
      <c r="T1629" s="198">
        <v>3.8141666666666718</v>
      </c>
      <c r="U1629" s="197">
        <v>5.1574999999999989</v>
      </c>
      <c r="V1629" s="198">
        <v>0</v>
      </c>
      <c r="W1629" s="197">
        <v>0</v>
      </c>
      <c r="X1629" s="198">
        <v>0</v>
      </c>
      <c r="Y1629" s="197">
        <v>0</v>
      </c>
      <c r="Z1629" s="198">
        <v>0</v>
      </c>
      <c r="AA1629" s="197">
        <v>0</v>
      </c>
      <c r="AB1629" s="198">
        <v>0</v>
      </c>
      <c r="AC1629" s="204">
        <f t="shared" si="659"/>
        <v>13.905166666666666</v>
      </c>
      <c r="AD1629" s="204"/>
      <c r="AE1629" s="204"/>
    </row>
    <row r="1630" spans="2:31" x14ac:dyDescent="0.3">
      <c r="B1630" s="210" t="s">
        <v>69</v>
      </c>
      <c r="C1630" s="210"/>
      <c r="D1630" s="210"/>
      <c r="E1630" s="197">
        <v>0</v>
      </c>
      <c r="F1630" s="198">
        <v>0</v>
      </c>
      <c r="G1630" s="197">
        <v>0</v>
      </c>
      <c r="H1630" s="198">
        <v>0</v>
      </c>
      <c r="I1630" s="197">
        <v>0</v>
      </c>
      <c r="J1630" s="198">
        <v>0</v>
      </c>
      <c r="K1630" s="197">
        <v>0</v>
      </c>
      <c r="L1630" s="198">
        <v>0</v>
      </c>
      <c r="M1630" s="197">
        <v>0</v>
      </c>
      <c r="N1630" s="198">
        <v>0</v>
      </c>
      <c r="O1630" s="197">
        <v>0</v>
      </c>
      <c r="P1630" s="198">
        <v>0</v>
      </c>
      <c r="Q1630" s="197">
        <v>0</v>
      </c>
      <c r="R1630" s="198">
        <v>8.1678333333333271</v>
      </c>
      <c r="S1630" s="197">
        <v>10.519</v>
      </c>
      <c r="T1630" s="198">
        <v>6.8308333333333335</v>
      </c>
      <c r="U1630" s="197">
        <v>1.637999999999999</v>
      </c>
      <c r="V1630" s="198">
        <v>0</v>
      </c>
      <c r="W1630" s="197">
        <v>0</v>
      </c>
      <c r="X1630" s="198">
        <v>0</v>
      </c>
      <c r="Y1630" s="197">
        <v>0</v>
      </c>
      <c r="Z1630" s="198">
        <v>0</v>
      </c>
      <c r="AA1630" s="197">
        <v>0</v>
      </c>
      <c r="AB1630" s="198">
        <v>0</v>
      </c>
      <c r="AC1630" s="204">
        <f t="shared" si="659"/>
        <v>27.155666666666658</v>
      </c>
      <c r="AD1630" s="204"/>
      <c r="AE1630" s="204"/>
    </row>
    <row r="1631" spans="2:31" x14ac:dyDescent="0.3">
      <c r="B1631" s="210" t="s">
        <v>70</v>
      </c>
      <c r="C1631" s="210"/>
      <c r="D1631" s="210"/>
      <c r="E1631" s="197">
        <v>0</v>
      </c>
      <c r="F1631" s="198">
        <v>0</v>
      </c>
      <c r="G1631" s="197">
        <v>0</v>
      </c>
      <c r="H1631" s="198">
        <v>0</v>
      </c>
      <c r="I1631" s="197">
        <v>0</v>
      </c>
      <c r="J1631" s="198">
        <v>0</v>
      </c>
      <c r="K1631" s="197">
        <v>0</v>
      </c>
      <c r="L1631" s="198">
        <v>0</v>
      </c>
      <c r="M1631" s="197">
        <v>0</v>
      </c>
      <c r="N1631" s="198">
        <v>0</v>
      </c>
      <c r="O1631" s="197">
        <v>0</v>
      </c>
      <c r="P1631" s="198">
        <v>0</v>
      </c>
      <c r="Q1631" s="197">
        <v>0</v>
      </c>
      <c r="R1631" s="198">
        <v>0</v>
      </c>
      <c r="S1631" s="197">
        <v>0</v>
      </c>
      <c r="T1631" s="198">
        <v>0.3063333333333309</v>
      </c>
      <c r="U1631" s="197">
        <v>0.31433333333333402</v>
      </c>
      <c r="V1631" s="198">
        <v>0</v>
      </c>
      <c r="W1631" s="197">
        <v>0</v>
      </c>
      <c r="X1631" s="198">
        <v>0</v>
      </c>
      <c r="Y1631" s="197">
        <v>0</v>
      </c>
      <c r="Z1631" s="198">
        <v>0</v>
      </c>
      <c r="AA1631" s="197">
        <v>0</v>
      </c>
      <c r="AB1631" s="198">
        <v>0</v>
      </c>
      <c r="AC1631" s="204">
        <f t="shared" si="659"/>
        <v>0.62066666666666492</v>
      </c>
      <c r="AD1631" s="204"/>
      <c r="AE1631" s="204"/>
    </row>
    <row r="1632" spans="2:31" x14ac:dyDescent="0.3">
      <c r="B1632" s="210" t="s">
        <v>71</v>
      </c>
      <c r="C1632" s="210"/>
      <c r="D1632" s="210"/>
      <c r="E1632" s="197">
        <v>0</v>
      </c>
      <c r="F1632" s="198">
        <v>0</v>
      </c>
      <c r="G1632" s="197">
        <v>0</v>
      </c>
      <c r="H1632" s="198">
        <v>0</v>
      </c>
      <c r="I1632" s="197">
        <v>0</v>
      </c>
      <c r="J1632" s="198">
        <v>0</v>
      </c>
      <c r="K1632" s="197">
        <v>0</v>
      </c>
      <c r="L1632" s="198">
        <v>0</v>
      </c>
      <c r="M1632" s="197">
        <v>0</v>
      </c>
      <c r="N1632" s="198">
        <v>0</v>
      </c>
      <c r="O1632" s="197">
        <v>0</v>
      </c>
      <c r="P1632" s="198">
        <v>0</v>
      </c>
      <c r="Q1632" s="197">
        <v>0</v>
      </c>
      <c r="R1632" s="198">
        <v>0</v>
      </c>
      <c r="S1632" s="197">
        <v>0.26066666666666655</v>
      </c>
      <c r="T1632" s="198">
        <v>3.0626666666666655</v>
      </c>
      <c r="U1632" s="197">
        <v>3.2499999999999932E-2</v>
      </c>
      <c r="V1632" s="198">
        <v>0</v>
      </c>
      <c r="W1632" s="197">
        <v>0</v>
      </c>
      <c r="X1632" s="198">
        <v>0</v>
      </c>
      <c r="Y1632" s="197">
        <v>0</v>
      </c>
      <c r="Z1632" s="198">
        <v>0</v>
      </c>
      <c r="AA1632" s="197">
        <v>0</v>
      </c>
      <c r="AB1632" s="198">
        <v>0</v>
      </c>
      <c r="AC1632" s="204">
        <f t="shared" si="659"/>
        <v>3.3558333333333317</v>
      </c>
      <c r="AD1632" s="204"/>
      <c r="AE1632" s="204"/>
    </row>
    <row r="1633" spans="2:31" x14ac:dyDescent="0.3">
      <c r="B1633" s="210" t="s">
        <v>72</v>
      </c>
      <c r="C1633" s="210"/>
      <c r="D1633" s="210"/>
      <c r="E1633" s="197">
        <v>0</v>
      </c>
      <c r="F1633" s="198">
        <v>0</v>
      </c>
      <c r="G1633" s="197">
        <v>0</v>
      </c>
      <c r="H1633" s="198">
        <v>0</v>
      </c>
      <c r="I1633" s="197">
        <v>0</v>
      </c>
      <c r="J1633" s="198">
        <v>0</v>
      </c>
      <c r="K1633" s="197">
        <v>0</v>
      </c>
      <c r="L1633" s="198">
        <v>0</v>
      </c>
      <c r="M1633" s="197">
        <v>0</v>
      </c>
      <c r="N1633" s="198">
        <v>0</v>
      </c>
      <c r="O1633" s="197">
        <v>0</v>
      </c>
      <c r="P1633" s="198">
        <v>0</v>
      </c>
      <c r="Q1633" s="197">
        <v>0</v>
      </c>
      <c r="R1633" s="198">
        <v>0</v>
      </c>
      <c r="S1633" s="197">
        <v>0</v>
      </c>
      <c r="T1633" s="198">
        <v>0</v>
      </c>
      <c r="U1633" s="197">
        <v>0</v>
      </c>
      <c r="V1633" s="198">
        <v>0</v>
      </c>
      <c r="W1633" s="197">
        <v>0</v>
      </c>
      <c r="X1633" s="198">
        <v>0</v>
      </c>
      <c r="Y1633" s="197">
        <v>0</v>
      </c>
      <c r="Z1633" s="198">
        <v>0</v>
      </c>
      <c r="AA1633" s="197">
        <v>0</v>
      </c>
      <c r="AB1633" s="198">
        <v>0</v>
      </c>
      <c r="AC1633" s="204">
        <f t="shared" si="659"/>
        <v>0</v>
      </c>
      <c r="AD1633" s="204"/>
      <c r="AE1633" s="204"/>
    </row>
    <row r="1634" spans="2:31" x14ac:dyDescent="0.3">
      <c r="B1634" s="210" t="s">
        <v>73</v>
      </c>
      <c r="C1634" s="210"/>
      <c r="D1634" s="210"/>
      <c r="E1634" s="197">
        <v>0</v>
      </c>
      <c r="F1634" s="198">
        <v>0</v>
      </c>
      <c r="G1634" s="197">
        <v>0</v>
      </c>
      <c r="H1634" s="198">
        <v>0</v>
      </c>
      <c r="I1634" s="197">
        <v>0</v>
      </c>
      <c r="J1634" s="198">
        <v>0</v>
      </c>
      <c r="K1634" s="197">
        <v>0</v>
      </c>
      <c r="L1634" s="198">
        <v>0</v>
      </c>
      <c r="M1634" s="197">
        <v>0</v>
      </c>
      <c r="N1634" s="198">
        <v>0</v>
      </c>
      <c r="O1634" s="197">
        <v>0</v>
      </c>
      <c r="P1634" s="198">
        <v>0</v>
      </c>
      <c r="Q1634" s="197">
        <v>0</v>
      </c>
      <c r="R1634" s="198">
        <v>4.717166666666663</v>
      </c>
      <c r="S1634" s="197">
        <v>7.3736666666666633</v>
      </c>
      <c r="T1634" s="198">
        <v>3.6106666666666638</v>
      </c>
      <c r="U1634" s="197">
        <v>0.10216666666666659</v>
      </c>
      <c r="V1634" s="198">
        <v>0</v>
      </c>
      <c r="W1634" s="197">
        <v>0</v>
      </c>
      <c r="X1634" s="198">
        <v>0</v>
      </c>
      <c r="Y1634" s="197">
        <v>0</v>
      </c>
      <c r="Z1634" s="198">
        <v>0</v>
      </c>
      <c r="AA1634" s="197">
        <v>0</v>
      </c>
      <c r="AB1634" s="198">
        <v>0</v>
      </c>
      <c r="AC1634" s="204">
        <f t="shared" si="659"/>
        <v>15.803666666666656</v>
      </c>
      <c r="AD1634" s="204"/>
      <c r="AE1634" s="204"/>
    </row>
    <row r="1635" spans="2:31" x14ac:dyDescent="0.3">
      <c r="B1635" s="210" t="s">
        <v>74</v>
      </c>
      <c r="C1635" s="210"/>
      <c r="D1635" s="210"/>
      <c r="E1635" s="197">
        <v>0</v>
      </c>
      <c r="F1635" s="198">
        <v>0</v>
      </c>
      <c r="G1635" s="197">
        <v>0</v>
      </c>
      <c r="H1635" s="198">
        <v>0</v>
      </c>
      <c r="I1635" s="197">
        <v>0</v>
      </c>
      <c r="J1635" s="198">
        <v>0</v>
      </c>
      <c r="K1635" s="197">
        <v>0</v>
      </c>
      <c r="L1635" s="198">
        <v>0</v>
      </c>
      <c r="M1635" s="197">
        <v>0</v>
      </c>
      <c r="N1635" s="198">
        <v>0</v>
      </c>
      <c r="O1635" s="197">
        <v>0</v>
      </c>
      <c r="P1635" s="198">
        <v>0</v>
      </c>
      <c r="Q1635" s="197">
        <v>0</v>
      </c>
      <c r="R1635" s="198">
        <v>1.86</v>
      </c>
      <c r="S1635" s="197">
        <v>0</v>
      </c>
      <c r="T1635" s="198">
        <v>0.66116666666666657</v>
      </c>
      <c r="U1635" s="197">
        <v>0.52550000000000019</v>
      </c>
      <c r="V1635" s="198">
        <v>0</v>
      </c>
      <c r="W1635" s="197">
        <v>0</v>
      </c>
      <c r="X1635" s="198">
        <v>0</v>
      </c>
      <c r="Y1635" s="197">
        <v>0</v>
      </c>
      <c r="Z1635" s="198">
        <v>0</v>
      </c>
      <c r="AA1635" s="197">
        <v>0</v>
      </c>
      <c r="AB1635" s="198">
        <v>0</v>
      </c>
      <c r="AC1635" s="204">
        <f t="shared" si="659"/>
        <v>3.0466666666666669</v>
      </c>
      <c r="AD1635" s="204"/>
      <c r="AE1635" s="204"/>
    </row>
    <row r="1636" spans="2:31" x14ac:dyDescent="0.3">
      <c r="B1636" s="210" t="s">
        <v>75</v>
      </c>
      <c r="C1636" s="210"/>
      <c r="D1636" s="210"/>
      <c r="E1636" s="197">
        <v>0</v>
      </c>
      <c r="F1636" s="198">
        <v>0</v>
      </c>
      <c r="G1636" s="197">
        <v>0</v>
      </c>
      <c r="H1636" s="198">
        <v>0</v>
      </c>
      <c r="I1636" s="197">
        <v>0</v>
      </c>
      <c r="J1636" s="198">
        <v>0</v>
      </c>
      <c r="K1636" s="197">
        <v>0</v>
      </c>
      <c r="L1636" s="198">
        <v>0</v>
      </c>
      <c r="M1636" s="197">
        <v>0</v>
      </c>
      <c r="N1636" s="198">
        <v>0</v>
      </c>
      <c r="O1636" s="197">
        <v>0</v>
      </c>
      <c r="P1636" s="198">
        <v>0</v>
      </c>
      <c r="Q1636" s="197">
        <v>0</v>
      </c>
      <c r="R1636" s="198">
        <v>3.9000000000000527E-2</v>
      </c>
      <c r="S1636" s="197">
        <v>0.82066666666666965</v>
      </c>
      <c r="T1636" s="198">
        <v>2.7456666666666698</v>
      </c>
      <c r="U1636" s="197">
        <v>3.5191666666666652</v>
      </c>
      <c r="V1636" s="198">
        <v>0</v>
      </c>
      <c r="W1636" s="197">
        <v>0</v>
      </c>
      <c r="X1636" s="198">
        <v>0</v>
      </c>
      <c r="Y1636" s="197">
        <v>0</v>
      </c>
      <c r="Z1636" s="198">
        <v>0</v>
      </c>
      <c r="AA1636" s="197">
        <v>0</v>
      </c>
      <c r="AB1636" s="198">
        <v>0</v>
      </c>
      <c r="AC1636" s="204">
        <f t="shared" si="659"/>
        <v>7.1245000000000047</v>
      </c>
      <c r="AD1636" s="204"/>
      <c r="AE1636" s="204"/>
    </row>
    <row r="1637" spans="2:31" x14ac:dyDescent="0.3">
      <c r="B1637" s="210" t="s">
        <v>76</v>
      </c>
      <c r="C1637" s="210"/>
      <c r="D1637" s="210"/>
      <c r="E1637" s="197">
        <v>0</v>
      </c>
      <c r="F1637" s="198">
        <v>0</v>
      </c>
      <c r="G1637" s="197">
        <v>0</v>
      </c>
      <c r="H1637" s="198">
        <v>0</v>
      </c>
      <c r="I1637" s="197">
        <v>0</v>
      </c>
      <c r="J1637" s="198">
        <v>0</v>
      </c>
      <c r="K1637" s="197">
        <v>0</v>
      </c>
      <c r="L1637" s="198">
        <v>0</v>
      </c>
      <c r="M1637" s="197">
        <v>0</v>
      </c>
      <c r="N1637" s="198">
        <v>0</v>
      </c>
      <c r="O1637" s="197">
        <v>0</v>
      </c>
      <c r="P1637" s="198">
        <v>0</v>
      </c>
      <c r="Q1637" s="197">
        <v>0</v>
      </c>
      <c r="R1637" s="198">
        <v>0</v>
      </c>
      <c r="S1637" s="197">
        <v>0</v>
      </c>
      <c r="T1637" s="198">
        <v>0</v>
      </c>
      <c r="U1637" s="197">
        <v>0</v>
      </c>
      <c r="V1637" s="198">
        <v>0</v>
      </c>
      <c r="W1637" s="197">
        <v>0</v>
      </c>
      <c r="X1637" s="198">
        <v>0</v>
      </c>
      <c r="Y1637" s="197">
        <v>0</v>
      </c>
      <c r="Z1637" s="198">
        <v>0</v>
      </c>
      <c r="AA1637" s="197">
        <v>0</v>
      </c>
      <c r="AB1637" s="198">
        <v>0</v>
      </c>
      <c r="AC1637" s="204">
        <f t="shared" si="659"/>
        <v>0</v>
      </c>
      <c r="AD1637" s="204"/>
      <c r="AE1637" s="204"/>
    </row>
    <row r="1638" spans="2:31" x14ac:dyDescent="0.3">
      <c r="B1638" s="210" t="s">
        <v>77</v>
      </c>
      <c r="C1638" s="210"/>
      <c r="D1638" s="210"/>
      <c r="E1638" s="197">
        <v>0</v>
      </c>
      <c r="F1638" s="198">
        <v>0</v>
      </c>
      <c r="G1638" s="197">
        <v>0</v>
      </c>
      <c r="H1638" s="198">
        <v>0</v>
      </c>
      <c r="I1638" s="197">
        <v>0</v>
      </c>
      <c r="J1638" s="198">
        <v>0</v>
      </c>
      <c r="K1638" s="197">
        <v>0</v>
      </c>
      <c r="L1638" s="198">
        <v>0</v>
      </c>
      <c r="M1638" s="197">
        <v>0</v>
      </c>
      <c r="N1638" s="198">
        <v>0</v>
      </c>
      <c r="O1638" s="197">
        <v>0</v>
      </c>
      <c r="P1638" s="198">
        <v>0</v>
      </c>
      <c r="Q1638" s="197">
        <v>0</v>
      </c>
      <c r="R1638" s="198">
        <v>0.68499999999999817</v>
      </c>
      <c r="S1638" s="197">
        <v>1.9114999999999995</v>
      </c>
      <c r="T1638" s="198">
        <v>1.3413333333333362</v>
      </c>
      <c r="U1638" s="197">
        <v>0.80900000000000072</v>
      </c>
      <c r="V1638" s="198">
        <v>0</v>
      </c>
      <c r="W1638" s="197">
        <v>0</v>
      </c>
      <c r="X1638" s="198">
        <v>0</v>
      </c>
      <c r="Y1638" s="197">
        <v>0</v>
      </c>
      <c r="Z1638" s="198">
        <v>0</v>
      </c>
      <c r="AA1638" s="197">
        <v>0</v>
      </c>
      <c r="AB1638" s="198">
        <v>0</v>
      </c>
      <c r="AC1638" s="204">
        <f t="shared" si="659"/>
        <v>4.7468333333333348</v>
      </c>
      <c r="AD1638" s="204"/>
      <c r="AE1638" s="204"/>
    </row>
    <row r="1639" spans="2:31" x14ac:dyDescent="0.3">
      <c r="B1639" s="210" t="s">
        <v>78</v>
      </c>
      <c r="C1639" s="210"/>
      <c r="D1639" s="210"/>
      <c r="E1639" s="197">
        <v>0</v>
      </c>
      <c r="F1639" s="198">
        <v>0</v>
      </c>
      <c r="G1639" s="197">
        <v>0</v>
      </c>
      <c r="H1639" s="198">
        <v>0</v>
      </c>
      <c r="I1639" s="197">
        <v>0</v>
      </c>
      <c r="J1639" s="198">
        <v>0</v>
      </c>
      <c r="K1639" s="197">
        <v>0</v>
      </c>
      <c r="L1639" s="198">
        <v>0</v>
      </c>
      <c r="M1639" s="197">
        <v>0</v>
      </c>
      <c r="N1639" s="198">
        <v>0</v>
      </c>
      <c r="O1639" s="197">
        <v>0</v>
      </c>
      <c r="P1639" s="198">
        <v>0</v>
      </c>
      <c r="Q1639" s="197">
        <v>0</v>
      </c>
      <c r="R1639" s="198">
        <v>0</v>
      </c>
      <c r="S1639" s="197">
        <v>0</v>
      </c>
      <c r="T1639" s="198">
        <v>0</v>
      </c>
      <c r="U1639" s="197">
        <v>0</v>
      </c>
      <c r="V1639" s="198">
        <v>0</v>
      </c>
      <c r="W1639" s="197">
        <v>0</v>
      </c>
      <c r="X1639" s="198">
        <v>0</v>
      </c>
      <c r="Y1639" s="197">
        <v>0</v>
      </c>
      <c r="Z1639" s="198">
        <v>0</v>
      </c>
      <c r="AA1639" s="197">
        <v>0</v>
      </c>
      <c r="AB1639" s="198">
        <v>0</v>
      </c>
      <c r="AC1639" s="204">
        <f t="shared" si="659"/>
        <v>0</v>
      </c>
      <c r="AD1639" s="204"/>
      <c r="AE1639" s="204"/>
    </row>
    <row r="1640" spans="2:31" x14ac:dyDescent="0.3">
      <c r="B1640" s="210" t="s">
        <v>79</v>
      </c>
      <c r="C1640" s="210"/>
      <c r="D1640" s="210"/>
      <c r="E1640" s="197">
        <v>0</v>
      </c>
      <c r="F1640" s="198">
        <v>0</v>
      </c>
      <c r="G1640" s="197">
        <v>0</v>
      </c>
      <c r="H1640" s="198">
        <v>0</v>
      </c>
      <c r="I1640" s="197">
        <v>0</v>
      </c>
      <c r="J1640" s="198">
        <v>0</v>
      </c>
      <c r="K1640" s="197">
        <v>0</v>
      </c>
      <c r="L1640" s="198">
        <v>0</v>
      </c>
      <c r="M1640" s="197">
        <v>0</v>
      </c>
      <c r="N1640" s="198">
        <v>0</v>
      </c>
      <c r="O1640" s="197">
        <v>0</v>
      </c>
      <c r="P1640" s="198">
        <v>0</v>
      </c>
      <c r="Q1640" s="197">
        <v>0</v>
      </c>
      <c r="R1640" s="198">
        <v>0</v>
      </c>
      <c r="S1640" s="197">
        <v>0</v>
      </c>
      <c r="T1640" s="198">
        <v>0</v>
      </c>
      <c r="U1640" s="197">
        <v>0</v>
      </c>
      <c r="V1640" s="198">
        <v>0</v>
      </c>
      <c r="W1640" s="197">
        <v>0</v>
      </c>
      <c r="X1640" s="198">
        <v>0</v>
      </c>
      <c r="Y1640" s="197">
        <v>0</v>
      </c>
      <c r="Z1640" s="198">
        <v>0</v>
      </c>
      <c r="AA1640" s="197">
        <v>0</v>
      </c>
      <c r="AB1640" s="198">
        <v>0</v>
      </c>
      <c r="AC1640" s="204">
        <f t="shared" si="659"/>
        <v>0</v>
      </c>
      <c r="AD1640" s="204"/>
      <c r="AE1640" s="204"/>
    </row>
    <row r="1641" spans="2:31" x14ac:dyDescent="0.3">
      <c r="B1641" s="210" t="s">
        <v>80</v>
      </c>
      <c r="C1641" s="210"/>
      <c r="D1641" s="210"/>
      <c r="E1641" s="197">
        <v>0</v>
      </c>
      <c r="F1641" s="198">
        <v>0</v>
      </c>
      <c r="G1641" s="197">
        <v>0</v>
      </c>
      <c r="H1641" s="198">
        <v>0</v>
      </c>
      <c r="I1641" s="197">
        <v>0</v>
      </c>
      <c r="J1641" s="198">
        <v>0</v>
      </c>
      <c r="K1641" s="197">
        <v>0</v>
      </c>
      <c r="L1641" s="198">
        <v>0</v>
      </c>
      <c r="M1641" s="197">
        <v>0</v>
      </c>
      <c r="N1641" s="198">
        <v>0</v>
      </c>
      <c r="O1641" s="197">
        <v>0</v>
      </c>
      <c r="P1641" s="198">
        <v>0</v>
      </c>
      <c r="Q1641" s="197">
        <v>0</v>
      </c>
      <c r="R1641" s="198">
        <v>0</v>
      </c>
      <c r="S1641" s="197">
        <v>0</v>
      </c>
      <c r="T1641" s="198">
        <v>0</v>
      </c>
      <c r="U1641" s="197">
        <v>0</v>
      </c>
      <c r="V1641" s="198">
        <v>0</v>
      </c>
      <c r="W1641" s="197">
        <v>0</v>
      </c>
      <c r="X1641" s="198">
        <v>0</v>
      </c>
      <c r="Y1641" s="197">
        <v>0</v>
      </c>
      <c r="Z1641" s="198">
        <v>0</v>
      </c>
      <c r="AA1641" s="197">
        <v>0</v>
      </c>
      <c r="AB1641" s="198">
        <v>0</v>
      </c>
      <c r="AC1641" s="204">
        <f t="shared" si="659"/>
        <v>0</v>
      </c>
      <c r="AD1641" s="204"/>
      <c r="AE1641" s="204"/>
    </row>
    <row r="1642" spans="2:31" x14ac:dyDescent="0.3">
      <c r="B1642" s="210" t="s">
        <v>88</v>
      </c>
      <c r="C1642" s="210"/>
      <c r="D1642" s="210"/>
      <c r="E1642" s="197">
        <v>0</v>
      </c>
      <c r="F1642" s="198">
        <v>0</v>
      </c>
      <c r="G1642" s="197">
        <v>0</v>
      </c>
      <c r="H1642" s="198">
        <v>0</v>
      </c>
      <c r="I1642" s="197">
        <v>0</v>
      </c>
      <c r="J1642" s="198">
        <v>0</v>
      </c>
      <c r="K1642" s="197">
        <v>0</v>
      </c>
      <c r="L1642" s="198">
        <v>0</v>
      </c>
      <c r="M1642" s="197">
        <v>0</v>
      </c>
      <c r="N1642" s="198">
        <v>0</v>
      </c>
      <c r="O1642" s="197">
        <v>0</v>
      </c>
      <c r="P1642" s="198">
        <v>0</v>
      </c>
      <c r="Q1642" s="197">
        <v>0.2370000000000001</v>
      </c>
      <c r="R1642" s="198">
        <v>1.2426666666666675</v>
      </c>
      <c r="S1642" s="197">
        <v>1.2858333333333327</v>
      </c>
      <c r="T1642" s="198">
        <v>1.4286666666666661</v>
      </c>
      <c r="U1642" s="197">
        <v>1.1628333333333327</v>
      </c>
      <c r="V1642" s="198">
        <v>0</v>
      </c>
      <c r="W1642" s="197">
        <v>0</v>
      </c>
      <c r="X1642" s="198">
        <v>0</v>
      </c>
      <c r="Y1642" s="197">
        <v>0</v>
      </c>
      <c r="Z1642" s="198">
        <v>0</v>
      </c>
      <c r="AA1642" s="197">
        <v>0</v>
      </c>
      <c r="AB1642" s="198">
        <v>0</v>
      </c>
      <c r="AC1642" s="204">
        <f>SUM(E1642:AB1642)</f>
        <v>5.3569999999999984</v>
      </c>
      <c r="AD1642" s="204"/>
      <c r="AE1642" s="204"/>
    </row>
    <row r="1643" spans="2:31" x14ac:dyDescent="0.3">
      <c r="B1643" s="12" t="s">
        <v>104</v>
      </c>
      <c r="C1643" s="12"/>
      <c r="D1643" s="12"/>
      <c r="E1643" s="197">
        <v>0</v>
      </c>
      <c r="F1643" s="198">
        <v>0</v>
      </c>
      <c r="G1643" s="197">
        <v>0</v>
      </c>
      <c r="H1643" s="198">
        <v>0</v>
      </c>
      <c r="I1643" s="197">
        <v>0</v>
      </c>
      <c r="J1643" s="198">
        <v>0</v>
      </c>
      <c r="K1643" s="197">
        <v>0</v>
      </c>
      <c r="L1643" s="198">
        <v>0</v>
      </c>
      <c r="M1643" s="197">
        <v>0</v>
      </c>
      <c r="N1643" s="198">
        <v>0</v>
      </c>
      <c r="O1643" s="197">
        <v>0</v>
      </c>
      <c r="P1643" s="198">
        <v>0</v>
      </c>
      <c r="Q1643" s="197">
        <v>0</v>
      </c>
      <c r="R1643" s="198">
        <v>7.4178333333333306</v>
      </c>
      <c r="S1643" s="197">
        <v>11.68866666666667</v>
      </c>
      <c r="T1643" s="198">
        <v>11.435333333333331</v>
      </c>
      <c r="U1643" s="197">
        <v>7.1536666666666697</v>
      </c>
      <c r="V1643" s="198">
        <v>0</v>
      </c>
      <c r="W1643" s="197">
        <v>0</v>
      </c>
      <c r="X1643" s="198">
        <v>0</v>
      </c>
      <c r="Y1643" s="197">
        <v>0</v>
      </c>
      <c r="Z1643" s="198">
        <v>0</v>
      </c>
      <c r="AA1643" s="197">
        <v>0</v>
      </c>
      <c r="AB1643" s="198">
        <v>0</v>
      </c>
      <c r="AC1643" s="204">
        <f t="shared" ref="AC1643:AC1648" si="660">SUM(E1643:AB1643)</f>
        <v>37.695499999999996</v>
      </c>
      <c r="AD1643" s="204"/>
      <c r="AE1643" s="204"/>
    </row>
    <row r="1644" spans="2:31" x14ac:dyDescent="0.3">
      <c r="B1644" s="148" t="s">
        <v>101</v>
      </c>
      <c r="C1644" s="12"/>
      <c r="D1644" s="12"/>
      <c r="E1644" s="197">
        <v>0</v>
      </c>
      <c r="F1644" s="198">
        <v>0</v>
      </c>
      <c r="G1644" s="197">
        <v>0</v>
      </c>
      <c r="H1644" s="198">
        <v>0</v>
      </c>
      <c r="I1644" s="197">
        <v>0</v>
      </c>
      <c r="J1644" s="198">
        <v>0</v>
      </c>
      <c r="K1644" s="197">
        <v>0</v>
      </c>
      <c r="L1644" s="198">
        <v>0</v>
      </c>
      <c r="M1644" s="197">
        <v>0</v>
      </c>
      <c r="N1644" s="198">
        <v>0</v>
      </c>
      <c r="O1644" s="197">
        <v>0</v>
      </c>
      <c r="P1644" s="198">
        <v>0</v>
      </c>
      <c r="Q1644" s="197">
        <v>0</v>
      </c>
      <c r="R1644" s="198">
        <v>0</v>
      </c>
      <c r="S1644" s="197">
        <v>3.8563333333333341</v>
      </c>
      <c r="T1644" s="198">
        <v>0.3325000000000003</v>
      </c>
      <c r="U1644" s="197">
        <v>7.2518333333333374</v>
      </c>
      <c r="V1644" s="198">
        <v>0</v>
      </c>
      <c r="W1644" s="197">
        <v>0</v>
      </c>
      <c r="X1644" s="198">
        <v>0</v>
      </c>
      <c r="Y1644" s="197">
        <v>0</v>
      </c>
      <c r="Z1644" s="198">
        <v>0</v>
      </c>
      <c r="AA1644" s="197">
        <v>0</v>
      </c>
      <c r="AB1644" s="198">
        <v>0</v>
      </c>
      <c r="AC1644" s="204">
        <f t="shared" si="660"/>
        <v>11.440666666666672</v>
      </c>
      <c r="AD1644" s="204"/>
      <c r="AE1644" s="204"/>
    </row>
    <row r="1645" spans="2:31" x14ac:dyDescent="0.3">
      <c r="B1645" s="148" t="s">
        <v>102</v>
      </c>
      <c r="C1645" s="12"/>
      <c r="D1645" s="12"/>
      <c r="E1645" s="197">
        <v>0</v>
      </c>
      <c r="F1645" s="198">
        <v>0</v>
      </c>
      <c r="G1645" s="197">
        <v>0</v>
      </c>
      <c r="H1645" s="198">
        <v>0</v>
      </c>
      <c r="I1645" s="197">
        <v>0</v>
      </c>
      <c r="J1645" s="198">
        <v>0</v>
      </c>
      <c r="K1645" s="197">
        <v>0</v>
      </c>
      <c r="L1645" s="198">
        <v>0.88850000000000029</v>
      </c>
      <c r="M1645" s="197">
        <v>0</v>
      </c>
      <c r="N1645" s="198">
        <v>0</v>
      </c>
      <c r="O1645" s="197">
        <v>0</v>
      </c>
      <c r="P1645" s="198">
        <v>0</v>
      </c>
      <c r="Q1645" s="197">
        <v>0</v>
      </c>
      <c r="R1645" s="198">
        <v>0</v>
      </c>
      <c r="S1645" s="197">
        <v>0</v>
      </c>
      <c r="T1645" s="198">
        <v>0</v>
      </c>
      <c r="U1645" s="197">
        <v>0</v>
      </c>
      <c r="V1645" s="198">
        <v>3.8668333333333331</v>
      </c>
      <c r="W1645" s="197">
        <v>1.799999999999998</v>
      </c>
      <c r="X1645" s="198">
        <v>0</v>
      </c>
      <c r="Y1645" s="197">
        <v>0</v>
      </c>
      <c r="Z1645" s="198">
        <v>0</v>
      </c>
      <c r="AA1645" s="197">
        <v>0</v>
      </c>
      <c r="AB1645" s="198">
        <v>0</v>
      </c>
      <c r="AC1645" s="204">
        <f t="shared" si="660"/>
        <v>6.5553333333333317</v>
      </c>
      <c r="AD1645" s="204"/>
      <c r="AE1645" s="204"/>
    </row>
    <row r="1646" spans="2:31" x14ac:dyDescent="0.3">
      <c r="B1646" s="148" t="s">
        <v>103</v>
      </c>
      <c r="C1646" s="12"/>
      <c r="D1646" s="12"/>
      <c r="E1646" s="197">
        <v>0</v>
      </c>
      <c r="F1646" s="198">
        <v>0</v>
      </c>
      <c r="G1646" s="197">
        <v>0</v>
      </c>
      <c r="H1646" s="198">
        <v>0</v>
      </c>
      <c r="I1646" s="197">
        <v>0</v>
      </c>
      <c r="J1646" s="198">
        <v>0</v>
      </c>
      <c r="K1646" s="197">
        <v>0</v>
      </c>
      <c r="L1646" s="198">
        <v>0</v>
      </c>
      <c r="M1646" s="197">
        <v>0</v>
      </c>
      <c r="N1646" s="198">
        <v>0</v>
      </c>
      <c r="O1646" s="197">
        <v>0</v>
      </c>
      <c r="P1646" s="198">
        <v>0</v>
      </c>
      <c r="Q1646" s="197">
        <v>0</v>
      </c>
      <c r="R1646" s="198">
        <v>64.486999999999952</v>
      </c>
      <c r="S1646" s="197">
        <v>79.08183333333335</v>
      </c>
      <c r="T1646" s="198">
        <v>77.902499999999975</v>
      </c>
      <c r="U1646" s="197">
        <v>58.397333333333314</v>
      </c>
      <c r="V1646" s="198">
        <v>0</v>
      </c>
      <c r="W1646" s="197">
        <v>0</v>
      </c>
      <c r="X1646" s="198">
        <v>0</v>
      </c>
      <c r="Y1646" s="197">
        <v>0</v>
      </c>
      <c r="Z1646" s="198">
        <v>0</v>
      </c>
      <c r="AA1646" s="197">
        <v>0</v>
      </c>
      <c r="AB1646" s="198">
        <v>0</v>
      </c>
      <c r="AC1646" s="204">
        <f t="shared" si="660"/>
        <v>279.86866666666663</v>
      </c>
      <c r="AD1646" s="204"/>
      <c r="AE1646" s="204"/>
    </row>
    <row r="1647" spans="2:31" s="148" customFormat="1" x14ac:dyDescent="0.3">
      <c r="B1647" s="148" t="s">
        <v>119</v>
      </c>
      <c r="C1647" s="12"/>
      <c r="D1647" s="12"/>
      <c r="E1647" s="197">
        <v>0</v>
      </c>
      <c r="F1647" s="198">
        <v>0</v>
      </c>
      <c r="G1647" s="197">
        <v>0</v>
      </c>
      <c r="H1647" s="198">
        <v>0</v>
      </c>
      <c r="I1647" s="197">
        <v>0</v>
      </c>
      <c r="J1647" s="198">
        <v>0</v>
      </c>
      <c r="K1647" s="197">
        <v>0</v>
      </c>
      <c r="L1647" s="198">
        <v>0</v>
      </c>
      <c r="M1647" s="197">
        <v>0</v>
      </c>
      <c r="N1647" s="198">
        <v>0</v>
      </c>
      <c r="O1647" s="197">
        <v>0</v>
      </c>
      <c r="P1647" s="198">
        <v>0</v>
      </c>
      <c r="Q1647" s="197">
        <v>0</v>
      </c>
      <c r="R1647" s="198">
        <v>0</v>
      </c>
      <c r="S1647" s="197">
        <v>0</v>
      </c>
      <c r="T1647" s="198">
        <v>0</v>
      </c>
      <c r="U1647" s="197">
        <v>0</v>
      </c>
      <c r="V1647" s="198">
        <v>0</v>
      </c>
      <c r="W1647" s="197">
        <v>0</v>
      </c>
      <c r="X1647" s="198">
        <v>0</v>
      </c>
      <c r="Y1647" s="197">
        <v>0</v>
      </c>
      <c r="Z1647" s="198">
        <v>0</v>
      </c>
      <c r="AA1647" s="197">
        <v>0</v>
      </c>
      <c r="AB1647" s="198">
        <v>0</v>
      </c>
      <c r="AC1647" s="204">
        <f t="shared" si="660"/>
        <v>0</v>
      </c>
      <c r="AD1647" s="204"/>
      <c r="AE1647" s="204"/>
    </row>
    <row r="1648" spans="2:31" s="148" customFormat="1" x14ac:dyDescent="0.3">
      <c r="B1648" s="148" t="s">
        <v>120</v>
      </c>
      <c r="C1648" s="12"/>
      <c r="D1648" s="12"/>
      <c r="E1648" s="197">
        <v>0</v>
      </c>
      <c r="F1648" s="198">
        <v>0</v>
      </c>
      <c r="G1648" s="197">
        <v>0</v>
      </c>
      <c r="H1648" s="198">
        <v>0</v>
      </c>
      <c r="I1648" s="197">
        <v>0</v>
      </c>
      <c r="J1648" s="198">
        <v>0</v>
      </c>
      <c r="K1648" s="197">
        <v>0</v>
      </c>
      <c r="L1648" s="198">
        <v>0</v>
      </c>
      <c r="M1648" s="197">
        <v>0</v>
      </c>
      <c r="N1648" s="198">
        <v>0</v>
      </c>
      <c r="O1648" s="197">
        <v>0</v>
      </c>
      <c r="P1648" s="198">
        <v>0</v>
      </c>
      <c r="Q1648" s="197">
        <v>0</v>
      </c>
      <c r="R1648" s="198">
        <v>0</v>
      </c>
      <c r="S1648" s="197">
        <v>0</v>
      </c>
      <c r="T1648" s="198">
        <v>0</v>
      </c>
      <c r="U1648" s="197">
        <v>0</v>
      </c>
      <c r="V1648" s="198">
        <v>0</v>
      </c>
      <c r="W1648" s="197">
        <v>0</v>
      </c>
      <c r="X1648" s="198">
        <v>0</v>
      </c>
      <c r="Y1648" s="197">
        <v>0</v>
      </c>
      <c r="Z1648" s="198">
        <v>0</v>
      </c>
      <c r="AA1648" s="197">
        <v>0</v>
      </c>
      <c r="AB1648" s="198">
        <v>0</v>
      </c>
      <c r="AC1648" s="204">
        <f t="shared" si="660"/>
        <v>0</v>
      </c>
      <c r="AD1648" s="204"/>
      <c r="AE1648" s="204"/>
    </row>
    <row r="1649" spans="2:31" x14ac:dyDescent="0.3">
      <c r="B1649" s="13" t="s">
        <v>2</v>
      </c>
      <c r="C1649" s="13"/>
      <c r="D1649" s="13"/>
      <c r="E1649" s="14">
        <f>SUM(E1594:E1648)</f>
        <v>0</v>
      </c>
      <c r="F1649" s="14">
        <f t="shared" ref="F1649" si="661">SUM(F1594:F1648)</f>
        <v>0</v>
      </c>
      <c r="G1649" s="14">
        <f t="shared" ref="G1649" si="662">SUM(G1594:G1648)</f>
        <v>0</v>
      </c>
      <c r="H1649" s="14">
        <f t="shared" ref="H1649" si="663">SUM(H1594:H1648)</f>
        <v>0</v>
      </c>
      <c r="I1649" s="14">
        <f t="shared" ref="I1649" si="664">SUM(I1594:I1648)</f>
        <v>0</v>
      </c>
      <c r="J1649" s="14">
        <f t="shared" ref="J1649" si="665">SUM(J1594:J1648)</f>
        <v>0</v>
      </c>
      <c r="K1649" s="14">
        <f t="shared" ref="K1649" si="666">SUM(K1594:K1648)</f>
        <v>0</v>
      </c>
      <c r="L1649" s="14">
        <f t="shared" ref="L1649" si="667">SUM(L1594:L1648)</f>
        <v>0.88850000000000029</v>
      </c>
      <c r="M1649" s="14">
        <f t="shared" ref="M1649" si="668">SUM(M1594:M1648)</f>
        <v>0</v>
      </c>
      <c r="N1649" s="14">
        <f t="shared" ref="N1649" si="669">SUM(N1594:N1648)</f>
        <v>0.36500000000000127</v>
      </c>
      <c r="O1649" s="14">
        <f t="shared" ref="O1649" si="670">SUM(O1594:O1648)</f>
        <v>9.986833333333335</v>
      </c>
      <c r="P1649" s="14">
        <f t="shared" ref="P1649" si="671">SUM(P1594:P1648)</f>
        <v>27.05566666666666</v>
      </c>
      <c r="Q1649" s="14">
        <f t="shared" ref="Q1649" si="672">SUM(Q1594:Q1648)</f>
        <v>32.852499999999978</v>
      </c>
      <c r="R1649" s="14">
        <f t="shared" ref="R1649" si="673">SUM(R1594:R1648)</f>
        <v>226.13149999999996</v>
      </c>
      <c r="S1649" s="14">
        <f t="shared" ref="S1649" si="674">SUM(S1594:S1648)</f>
        <v>303.4736666666667</v>
      </c>
      <c r="T1649" s="14">
        <f t="shared" ref="T1649" si="675">SUM(T1594:T1648)</f>
        <v>225.3963333333333</v>
      </c>
      <c r="U1649" s="14">
        <f t="shared" ref="U1649" si="676">SUM(U1594:U1648)</f>
        <v>181.99683333333331</v>
      </c>
      <c r="V1649" s="14">
        <f t="shared" ref="V1649" si="677">SUM(V1594:V1648)</f>
        <v>3.8668333333333331</v>
      </c>
      <c r="W1649" s="14">
        <f t="shared" ref="W1649" si="678">SUM(W1594:W1648)</f>
        <v>1.799999999999998</v>
      </c>
      <c r="X1649" s="14">
        <f t="shared" ref="X1649" si="679">SUM(X1594:X1648)</f>
        <v>0</v>
      </c>
      <c r="Y1649" s="14">
        <f t="shared" ref="Y1649" si="680">SUM(Y1594:Y1648)</f>
        <v>0</v>
      </c>
      <c r="Z1649" s="14">
        <f t="shared" ref="Z1649" si="681">SUM(Z1594:Z1648)</f>
        <v>0</v>
      </c>
      <c r="AA1649" s="14">
        <f t="shared" ref="AA1649" si="682">SUM(AA1594:AA1648)</f>
        <v>0</v>
      </c>
      <c r="AB1649" s="14">
        <f t="shared" ref="AB1649" si="683">SUM(AB1594:AB1648)</f>
        <v>0</v>
      </c>
      <c r="AC1649" s="215">
        <f>SUM(AC1594:AE1648)</f>
        <v>1013.8136666666666</v>
      </c>
      <c r="AD1649" s="215"/>
      <c r="AE1649" s="215"/>
    </row>
    <row r="1650" spans="2:31" x14ac:dyDescent="0.3">
      <c r="B1650" s="15"/>
      <c r="C1650" s="16"/>
      <c r="D1650" s="17"/>
      <c r="E1650" s="17"/>
      <c r="F1650" s="17"/>
      <c r="G1650" s="17"/>
      <c r="H1650" s="17"/>
      <c r="I1650" s="17"/>
      <c r="J1650" s="17"/>
      <c r="K1650" s="17"/>
      <c r="L1650" s="17"/>
      <c r="M1650" s="17"/>
      <c r="N1650" s="17"/>
      <c r="O1650" s="17"/>
      <c r="P1650" s="17"/>
      <c r="Q1650" s="17"/>
      <c r="R1650" s="17"/>
      <c r="S1650" s="17"/>
      <c r="T1650" s="17"/>
      <c r="U1650" s="17"/>
      <c r="V1650" s="17"/>
      <c r="W1650" s="17"/>
      <c r="X1650" s="17"/>
      <c r="Y1650" s="17"/>
      <c r="Z1650" s="17"/>
      <c r="AA1650" s="17"/>
    </row>
    <row r="1651" spans="2:31" x14ac:dyDescent="0.3">
      <c r="B1651" s="15"/>
      <c r="C1651" s="16"/>
      <c r="D1651" s="17"/>
      <c r="E1651" s="17"/>
      <c r="F1651" s="17"/>
      <c r="G1651" s="17"/>
      <c r="H1651" s="17"/>
      <c r="I1651" s="17"/>
      <c r="J1651" s="17"/>
      <c r="K1651" s="17"/>
      <c r="L1651" s="17"/>
      <c r="M1651" s="17"/>
      <c r="N1651" s="17"/>
      <c r="O1651" s="17"/>
      <c r="P1651" s="17"/>
      <c r="Q1651" s="17"/>
      <c r="R1651" s="17"/>
      <c r="S1651" s="17"/>
      <c r="T1651" s="17"/>
      <c r="U1651" s="17"/>
      <c r="V1651" s="17"/>
      <c r="W1651" s="17"/>
      <c r="X1651" s="17"/>
      <c r="Y1651" s="17"/>
      <c r="Z1651" s="17"/>
      <c r="AA1651" s="17"/>
    </row>
    <row r="1652" spans="2:31" x14ac:dyDescent="0.3">
      <c r="B1652" s="8">
        <f>'Resumen-Mensual'!$AF$22</f>
        <v>45044</v>
      </c>
    </row>
    <row r="1653" spans="2:31" x14ac:dyDescent="0.3">
      <c r="B1653" s="8"/>
    </row>
    <row r="1654" spans="2:31" x14ac:dyDescent="0.3">
      <c r="B1654" s="9" t="s">
        <v>81</v>
      </c>
      <c r="C1654" s="10"/>
      <c r="D1654" s="10"/>
      <c r="E1654" s="11">
        <v>1</v>
      </c>
      <c r="F1654" s="11">
        <v>2</v>
      </c>
      <c r="G1654" s="11">
        <v>3</v>
      </c>
      <c r="H1654" s="11">
        <v>4</v>
      </c>
      <c r="I1654" s="11">
        <v>5</v>
      </c>
      <c r="J1654" s="11">
        <v>6</v>
      </c>
      <c r="K1654" s="11">
        <v>7</v>
      </c>
      <c r="L1654" s="11">
        <v>8</v>
      </c>
      <c r="M1654" s="11">
        <v>9</v>
      </c>
      <c r="N1654" s="11">
        <v>10</v>
      </c>
      <c r="O1654" s="11">
        <v>11</v>
      </c>
      <c r="P1654" s="11">
        <v>12</v>
      </c>
      <c r="Q1654" s="11">
        <v>13</v>
      </c>
      <c r="R1654" s="11">
        <v>14</v>
      </c>
      <c r="S1654" s="11">
        <v>15</v>
      </c>
      <c r="T1654" s="11">
        <v>16</v>
      </c>
      <c r="U1654" s="11">
        <v>17</v>
      </c>
      <c r="V1654" s="11">
        <v>18</v>
      </c>
      <c r="W1654" s="11">
        <v>19</v>
      </c>
      <c r="X1654" s="11">
        <v>20</v>
      </c>
      <c r="Y1654" s="11">
        <v>21</v>
      </c>
      <c r="Z1654" s="11">
        <v>22</v>
      </c>
      <c r="AA1654" s="11">
        <v>23</v>
      </c>
      <c r="AB1654" s="11">
        <v>24</v>
      </c>
      <c r="AC1654" s="213" t="s">
        <v>2</v>
      </c>
      <c r="AD1654" s="213"/>
      <c r="AE1654" s="213"/>
    </row>
    <row r="1655" spans="2:31" x14ac:dyDescent="0.3">
      <c r="B1655" s="210" t="s">
        <v>37</v>
      </c>
      <c r="C1655" s="210"/>
      <c r="D1655" s="210"/>
      <c r="E1655" s="199">
        <v>0</v>
      </c>
      <c r="F1655" s="200">
        <v>0</v>
      </c>
      <c r="G1655" s="199">
        <v>0</v>
      </c>
      <c r="H1655" s="200">
        <v>0</v>
      </c>
      <c r="I1655" s="199">
        <v>0</v>
      </c>
      <c r="J1655" s="200">
        <v>0</v>
      </c>
      <c r="K1655" s="199">
        <v>0</v>
      </c>
      <c r="L1655" s="200">
        <v>0</v>
      </c>
      <c r="M1655" s="199">
        <v>0</v>
      </c>
      <c r="N1655" s="200">
        <v>0</v>
      </c>
      <c r="O1655" s="199">
        <v>0.59666666666666646</v>
      </c>
      <c r="P1655" s="200">
        <v>1.8900000000000006</v>
      </c>
      <c r="Q1655" s="199">
        <v>1.8971666666666691</v>
      </c>
      <c r="R1655" s="200">
        <v>1.9005000000000014</v>
      </c>
      <c r="S1655" s="199">
        <v>1.8164999999999978</v>
      </c>
      <c r="T1655" s="200">
        <v>1.6371666666666675</v>
      </c>
      <c r="U1655" s="199">
        <v>1.5666666666666704E-2</v>
      </c>
      <c r="V1655" s="200">
        <v>0</v>
      </c>
      <c r="W1655" s="199">
        <v>0</v>
      </c>
      <c r="X1655" s="200">
        <v>0</v>
      </c>
      <c r="Y1655" s="199">
        <v>0</v>
      </c>
      <c r="Z1655" s="200">
        <v>0</v>
      </c>
      <c r="AA1655" s="199">
        <v>0</v>
      </c>
      <c r="AB1655" s="200">
        <v>0</v>
      </c>
      <c r="AC1655" s="204">
        <f t="shared" ref="AC1655:AC1687" si="684">SUM(E1655:AB1655)</f>
        <v>9.7536666666666694</v>
      </c>
      <c r="AD1655" s="204"/>
      <c r="AE1655" s="204"/>
    </row>
    <row r="1656" spans="2:31" x14ac:dyDescent="0.3">
      <c r="B1656" s="210" t="s">
        <v>38</v>
      </c>
      <c r="C1656" s="210"/>
      <c r="D1656" s="210"/>
      <c r="E1656" s="199">
        <v>0</v>
      </c>
      <c r="F1656" s="200">
        <v>0</v>
      </c>
      <c r="G1656" s="199">
        <v>0</v>
      </c>
      <c r="H1656" s="200">
        <v>0</v>
      </c>
      <c r="I1656" s="199">
        <v>0</v>
      </c>
      <c r="J1656" s="200">
        <v>0</v>
      </c>
      <c r="K1656" s="199">
        <v>0</v>
      </c>
      <c r="L1656" s="200">
        <v>0</v>
      </c>
      <c r="M1656" s="199">
        <v>0</v>
      </c>
      <c r="N1656" s="200">
        <v>0</v>
      </c>
      <c r="O1656" s="199">
        <v>1.9500000000000177E-2</v>
      </c>
      <c r="P1656" s="200">
        <v>0.20550000000000035</v>
      </c>
      <c r="Q1656" s="199">
        <v>8.4166666666666556E-2</v>
      </c>
      <c r="R1656" s="200">
        <v>0.37016666666666753</v>
      </c>
      <c r="S1656" s="199">
        <v>0.51899999999999957</v>
      </c>
      <c r="T1656" s="200">
        <v>0.56966666666666654</v>
      </c>
      <c r="U1656" s="199">
        <v>0.18300000000000022</v>
      </c>
      <c r="V1656" s="200">
        <v>0</v>
      </c>
      <c r="W1656" s="199">
        <v>0</v>
      </c>
      <c r="X1656" s="200">
        <v>0</v>
      </c>
      <c r="Y1656" s="199">
        <v>0</v>
      </c>
      <c r="Z1656" s="200">
        <v>0</v>
      </c>
      <c r="AA1656" s="199">
        <v>0</v>
      </c>
      <c r="AB1656" s="200">
        <v>0</v>
      </c>
      <c r="AC1656" s="204">
        <f t="shared" si="684"/>
        <v>1.951000000000001</v>
      </c>
      <c r="AD1656" s="204"/>
      <c r="AE1656" s="204"/>
    </row>
    <row r="1657" spans="2:31" x14ac:dyDescent="0.3">
      <c r="B1657" s="210" t="s">
        <v>39</v>
      </c>
      <c r="C1657" s="210"/>
      <c r="D1657" s="210"/>
      <c r="E1657" s="199">
        <v>0</v>
      </c>
      <c r="F1657" s="200">
        <v>0</v>
      </c>
      <c r="G1657" s="199">
        <v>0</v>
      </c>
      <c r="H1657" s="200">
        <v>0</v>
      </c>
      <c r="I1657" s="199">
        <v>0</v>
      </c>
      <c r="J1657" s="200">
        <v>0</v>
      </c>
      <c r="K1657" s="199">
        <v>0</v>
      </c>
      <c r="L1657" s="200">
        <v>0</v>
      </c>
      <c r="M1657" s="199">
        <v>0</v>
      </c>
      <c r="N1657" s="200">
        <v>0</v>
      </c>
      <c r="O1657" s="199">
        <v>5.4166666666666842E-2</v>
      </c>
      <c r="P1657" s="200">
        <v>4.2981666666666678</v>
      </c>
      <c r="Q1657" s="199">
        <v>5.2823333333333355</v>
      </c>
      <c r="R1657" s="200">
        <v>5.890833333333334</v>
      </c>
      <c r="S1657" s="199">
        <v>5.4508333333333345</v>
      </c>
      <c r="T1657" s="200">
        <v>3.818166666666666</v>
      </c>
      <c r="U1657" s="199">
        <v>1.9668333333333345</v>
      </c>
      <c r="V1657" s="200">
        <v>0</v>
      </c>
      <c r="W1657" s="199">
        <v>0</v>
      </c>
      <c r="X1657" s="200">
        <v>0</v>
      </c>
      <c r="Y1657" s="199">
        <v>0</v>
      </c>
      <c r="Z1657" s="200">
        <v>0</v>
      </c>
      <c r="AA1657" s="199">
        <v>0</v>
      </c>
      <c r="AB1657" s="200">
        <v>0</v>
      </c>
      <c r="AC1657" s="204">
        <f t="shared" si="684"/>
        <v>26.76133333333334</v>
      </c>
      <c r="AD1657" s="204"/>
      <c r="AE1657" s="204"/>
    </row>
    <row r="1658" spans="2:31" x14ac:dyDescent="0.3">
      <c r="B1658" s="210" t="s">
        <v>40</v>
      </c>
      <c r="C1658" s="210"/>
      <c r="D1658" s="210"/>
      <c r="E1658" s="199">
        <v>0</v>
      </c>
      <c r="F1658" s="200">
        <v>0</v>
      </c>
      <c r="G1658" s="199">
        <v>0</v>
      </c>
      <c r="H1658" s="200">
        <v>0</v>
      </c>
      <c r="I1658" s="199">
        <v>0</v>
      </c>
      <c r="J1658" s="200">
        <v>0</v>
      </c>
      <c r="K1658" s="199">
        <v>0</v>
      </c>
      <c r="L1658" s="200">
        <v>0</v>
      </c>
      <c r="M1658" s="199">
        <v>0</v>
      </c>
      <c r="N1658" s="200">
        <v>0</v>
      </c>
      <c r="O1658" s="199">
        <v>0</v>
      </c>
      <c r="P1658" s="200">
        <v>0</v>
      </c>
      <c r="Q1658" s="199">
        <v>0</v>
      </c>
      <c r="R1658" s="200">
        <v>0</v>
      </c>
      <c r="S1658" s="199">
        <v>0</v>
      </c>
      <c r="T1658" s="200">
        <v>0</v>
      </c>
      <c r="U1658" s="199">
        <v>0</v>
      </c>
      <c r="V1658" s="200">
        <v>0</v>
      </c>
      <c r="W1658" s="199">
        <v>0</v>
      </c>
      <c r="X1658" s="200">
        <v>0</v>
      </c>
      <c r="Y1658" s="199">
        <v>0</v>
      </c>
      <c r="Z1658" s="200">
        <v>0</v>
      </c>
      <c r="AA1658" s="199">
        <v>0</v>
      </c>
      <c r="AB1658" s="200">
        <v>0</v>
      </c>
      <c r="AC1658" s="204">
        <f t="shared" si="684"/>
        <v>0</v>
      </c>
      <c r="AD1658" s="204"/>
      <c r="AE1658" s="204"/>
    </row>
    <row r="1659" spans="2:31" x14ac:dyDescent="0.3">
      <c r="B1659" s="210" t="s">
        <v>41</v>
      </c>
      <c r="C1659" s="210"/>
      <c r="D1659" s="210"/>
      <c r="E1659" s="199">
        <v>0</v>
      </c>
      <c r="F1659" s="200">
        <v>0</v>
      </c>
      <c r="G1659" s="199">
        <v>0</v>
      </c>
      <c r="H1659" s="200">
        <v>0</v>
      </c>
      <c r="I1659" s="199">
        <v>0</v>
      </c>
      <c r="J1659" s="200">
        <v>0</v>
      </c>
      <c r="K1659" s="199">
        <v>0</v>
      </c>
      <c r="L1659" s="200">
        <v>0</v>
      </c>
      <c r="M1659" s="199">
        <v>0</v>
      </c>
      <c r="N1659" s="200">
        <v>0</v>
      </c>
      <c r="O1659" s="199">
        <v>0</v>
      </c>
      <c r="P1659" s="200">
        <v>0.45166666666666494</v>
      </c>
      <c r="Q1659" s="199">
        <v>0.9869999999999981</v>
      </c>
      <c r="R1659" s="200">
        <v>4.7104999999999961</v>
      </c>
      <c r="S1659" s="199">
        <v>6.0993333333333331</v>
      </c>
      <c r="T1659" s="200">
        <v>5.6179999999999977</v>
      </c>
      <c r="U1659" s="199">
        <v>0.55716666666666703</v>
      </c>
      <c r="V1659" s="200">
        <v>0</v>
      </c>
      <c r="W1659" s="199">
        <v>0</v>
      </c>
      <c r="X1659" s="200">
        <v>0</v>
      </c>
      <c r="Y1659" s="199">
        <v>0</v>
      </c>
      <c r="Z1659" s="200">
        <v>0</v>
      </c>
      <c r="AA1659" s="199">
        <v>0</v>
      </c>
      <c r="AB1659" s="200">
        <v>0</v>
      </c>
      <c r="AC1659" s="204">
        <f t="shared" si="684"/>
        <v>18.423666666666659</v>
      </c>
      <c r="AD1659" s="204"/>
      <c r="AE1659" s="204"/>
    </row>
    <row r="1660" spans="2:31" x14ac:dyDescent="0.3">
      <c r="B1660" s="210" t="s">
        <v>42</v>
      </c>
      <c r="C1660" s="210"/>
      <c r="D1660" s="210"/>
      <c r="E1660" s="199">
        <v>0</v>
      </c>
      <c r="F1660" s="200">
        <v>0</v>
      </c>
      <c r="G1660" s="199">
        <v>0</v>
      </c>
      <c r="H1660" s="200">
        <v>0</v>
      </c>
      <c r="I1660" s="199">
        <v>0</v>
      </c>
      <c r="J1660" s="200">
        <v>0</v>
      </c>
      <c r="K1660" s="199">
        <v>0</v>
      </c>
      <c r="L1660" s="200">
        <v>0</v>
      </c>
      <c r="M1660" s="199">
        <v>0</v>
      </c>
      <c r="N1660" s="200">
        <v>0</v>
      </c>
      <c r="O1660" s="199">
        <v>0.78750000000000164</v>
      </c>
      <c r="P1660" s="200">
        <v>7.4196666666666617</v>
      </c>
      <c r="Q1660" s="199">
        <v>14.432166666666658</v>
      </c>
      <c r="R1660" s="200">
        <v>18.969999999999992</v>
      </c>
      <c r="S1660" s="199">
        <v>18.689833333333333</v>
      </c>
      <c r="T1660" s="200">
        <v>18.702666666666666</v>
      </c>
      <c r="U1660" s="199">
        <v>0.19200000000000184</v>
      </c>
      <c r="V1660" s="200">
        <v>0</v>
      </c>
      <c r="W1660" s="199">
        <v>0</v>
      </c>
      <c r="X1660" s="200">
        <v>0</v>
      </c>
      <c r="Y1660" s="199">
        <v>0</v>
      </c>
      <c r="Z1660" s="200">
        <v>0</v>
      </c>
      <c r="AA1660" s="199">
        <v>0</v>
      </c>
      <c r="AB1660" s="200">
        <v>0</v>
      </c>
      <c r="AC1660" s="204">
        <f t="shared" si="684"/>
        <v>79.193833333333316</v>
      </c>
      <c r="AD1660" s="204"/>
      <c r="AE1660" s="204"/>
    </row>
    <row r="1661" spans="2:31" x14ac:dyDescent="0.3">
      <c r="B1661" s="210" t="s">
        <v>43</v>
      </c>
      <c r="C1661" s="210"/>
      <c r="D1661" s="210"/>
      <c r="E1661" s="199">
        <v>0</v>
      </c>
      <c r="F1661" s="200">
        <v>0</v>
      </c>
      <c r="G1661" s="199">
        <v>0</v>
      </c>
      <c r="H1661" s="200">
        <v>0</v>
      </c>
      <c r="I1661" s="199">
        <v>0</v>
      </c>
      <c r="J1661" s="200">
        <v>0</v>
      </c>
      <c r="K1661" s="199">
        <v>0</v>
      </c>
      <c r="L1661" s="200">
        <v>0</v>
      </c>
      <c r="M1661" s="199">
        <v>0</v>
      </c>
      <c r="N1661" s="200">
        <v>0</v>
      </c>
      <c r="O1661" s="199">
        <v>0.17983333333333179</v>
      </c>
      <c r="P1661" s="200">
        <v>1.6623333333333361</v>
      </c>
      <c r="Q1661" s="199">
        <v>2.1066666666666682</v>
      </c>
      <c r="R1661" s="200">
        <v>6.1070000000000029</v>
      </c>
      <c r="S1661" s="199">
        <v>6.6083333333333334</v>
      </c>
      <c r="T1661" s="200">
        <v>5.4355000000000002</v>
      </c>
      <c r="U1661" s="199">
        <v>0.5578333333333324</v>
      </c>
      <c r="V1661" s="200">
        <v>0</v>
      </c>
      <c r="W1661" s="199">
        <v>0</v>
      </c>
      <c r="X1661" s="200">
        <v>0</v>
      </c>
      <c r="Y1661" s="199">
        <v>0</v>
      </c>
      <c r="Z1661" s="200">
        <v>0</v>
      </c>
      <c r="AA1661" s="199">
        <v>0</v>
      </c>
      <c r="AB1661" s="200">
        <v>0</v>
      </c>
      <c r="AC1661" s="204">
        <f t="shared" si="684"/>
        <v>22.657500000000006</v>
      </c>
      <c r="AD1661" s="204"/>
      <c r="AE1661" s="204"/>
    </row>
    <row r="1662" spans="2:31" x14ac:dyDescent="0.3">
      <c r="B1662" s="210" t="s">
        <v>44</v>
      </c>
      <c r="C1662" s="210"/>
      <c r="D1662" s="210"/>
      <c r="E1662" s="199">
        <v>0</v>
      </c>
      <c r="F1662" s="200">
        <v>0</v>
      </c>
      <c r="G1662" s="199">
        <v>0</v>
      </c>
      <c r="H1662" s="200">
        <v>0</v>
      </c>
      <c r="I1662" s="199">
        <v>0</v>
      </c>
      <c r="J1662" s="200">
        <v>0</v>
      </c>
      <c r="K1662" s="199">
        <v>0</v>
      </c>
      <c r="L1662" s="200">
        <v>0</v>
      </c>
      <c r="M1662" s="199">
        <v>0</v>
      </c>
      <c r="N1662" s="200">
        <v>0</v>
      </c>
      <c r="O1662" s="199">
        <v>0</v>
      </c>
      <c r="P1662" s="200">
        <v>7.5000000000000474E-3</v>
      </c>
      <c r="Q1662" s="199">
        <v>1.0736666666666637</v>
      </c>
      <c r="R1662" s="200">
        <v>6.2023333333333284</v>
      </c>
      <c r="S1662" s="199">
        <v>6.3360000000000039</v>
      </c>
      <c r="T1662" s="200">
        <v>5.2784999999999913</v>
      </c>
      <c r="U1662" s="199">
        <v>0</v>
      </c>
      <c r="V1662" s="200">
        <v>0</v>
      </c>
      <c r="W1662" s="199">
        <v>0</v>
      </c>
      <c r="X1662" s="200">
        <v>0</v>
      </c>
      <c r="Y1662" s="199">
        <v>0</v>
      </c>
      <c r="Z1662" s="200">
        <v>0</v>
      </c>
      <c r="AA1662" s="199">
        <v>0</v>
      </c>
      <c r="AB1662" s="200">
        <v>0</v>
      </c>
      <c r="AC1662" s="204">
        <f t="shared" si="684"/>
        <v>18.897999999999985</v>
      </c>
      <c r="AD1662" s="204"/>
      <c r="AE1662" s="204"/>
    </row>
    <row r="1663" spans="2:31" x14ac:dyDescent="0.3">
      <c r="B1663" s="210" t="s">
        <v>45</v>
      </c>
      <c r="C1663" s="210"/>
      <c r="D1663" s="210"/>
      <c r="E1663" s="199">
        <v>0</v>
      </c>
      <c r="F1663" s="200">
        <v>0</v>
      </c>
      <c r="G1663" s="199">
        <v>0</v>
      </c>
      <c r="H1663" s="200">
        <v>0</v>
      </c>
      <c r="I1663" s="199">
        <v>0</v>
      </c>
      <c r="J1663" s="200">
        <v>0</v>
      </c>
      <c r="K1663" s="199">
        <v>0</v>
      </c>
      <c r="L1663" s="200">
        <v>0</v>
      </c>
      <c r="M1663" s="199">
        <v>0</v>
      </c>
      <c r="N1663" s="200">
        <v>0</v>
      </c>
      <c r="O1663" s="199">
        <v>0.27333333333333393</v>
      </c>
      <c r="P1663" s="200">
        <v>3.4988333333333279</v>
      </c>
      <c r="Q1663" s="199">
        <v>3.7900000000000049</v>
      </c>
      <c r="R1663" s="200">
        <v>3.2290000000000032</v>
      </c>
      <c r="S1663" s="199">
        <v>2.7593333333333319</v>
      </c>
      <c r="T1663" s="200">
        <v>2.1410000000000009</v>
      </c>
      <c r="U1663" s="199">
        <v>0.24916666666666679</v>
      </c>
      <c r="V1663" s="200">
        <v>0</v>
      </c>
      <c r="W1663" s="199">
        <v>0</v>
      </c>
      <c r="X1663" s="200">
        <v>0</v>
      </c>
      <c r="Y1663" s="199">
        <v>0</v>
      </c>
      <c r="Z1663" s="200">
        <v>0</v>
      </c>
      <c r="AA1663" s="199">
        <v>0</v>
      </c>
      <c r="AB1663" s="200">
        <v>0</v>
      </c>
      <c r="AC1663" s="204">
        <f t="shared" si="684"/>
        <v>15.940666666666669</v>
      </c>
      <c r="AD1663" s="204"/>
      <c r="AE1663" s="204"/>
    </row>
    <row r="1664" spans="2:31" x14ac:dyDescent="0.3">
      <c r="B1664" s="210" t="s">
        <v>46</v>
      </c>
      <c r="C1664" s="210"/>
      <c r="D1664" s="210"/>
      <c r="E1664" s="199">
        <v>0</v>
      </c>
      <c r="F1664" s="200">
        <v>0</v>
      </c>
      <c r="G1664" s="199">
        <v>0</v>
      </c>
      <c r="H1664" s="200">
        <v>0</v>
      </c>
      <c r="I1664" s="199">
        <v>0</v>
      </c>
      <c r="J1664" s="200">
        <v>0</v>
      </c>
      <c r="K1664" s="199">
        <v>0</v>
      </c>
      <c r="L1664" s="200">
        <v>0</v>
      </c>
      <c r="M1664" s="199">
        <v>0</v>
      </c>
      <c r="N1664" s="200">
        <v>0</v>
      </c>
      <c r="O1664" s="199">
        <v>1.1566666666666678</v>
      </c>
      <c r="P1664" s="200">
        <v>4.0058333333333396</v>
      </c>
      <c r="Q1664" s="199">
        <v>6.0813333333333386</v>
      </c>
      <c r="R1664" s="200">
        <v>11.237833333333329</v>
      </c>
      <c r="S1664" s="199">
        <v>10.954833333333333</v>
      </c>
      <c r="T1664" s="200">
        <v>7.0731666666666779</v>
      </c>
      <c r="U1664" s="199">
        <v>0</v>
      </c>
      <c r="V1664" s="200">
        <v>0</v>
      </c>
      <c r="W1664" s="199">
        <v>0</v>
      </c>
      <c r="X1664" s="200">
        <v>0</v>
      </c>
      <c r="Y1664" s="199">
        <v>0</v>
      </c>
      <c r="Z1664" s="200">
        <v>0</v>
      </c>
      <c r="AA1664" s="199">
        <v>0</v>
      </c>
      <c r="AB1664" s="200">
        <v>0</v>
      </c>
      <c r="AC1664" s="204">
        <f t="shared" si="684"/>
        <v>40.509666666666689</v>
      </c>
      <c r="AD1664" s="204"/>
      <c r="AE1664" s="204"/>
    </row>
    <row r="1665" spans="2:31" x14ac:dyDescent="0.3">
      <c r="B1665" s="210" t="s">
        <v>47</v>
      </c>
      <c r="C1665" s="210"/>
      <c r="D1665" s="210"/>
      <c r="E1665" s="199">
        <v>0</v>
      </c>
      <c r="F1665" s="200">
        <v>0</v>
      </c>
      <c r="G1665" s="199">
        <v>0</v>
      </c>
      <c r="H1665" s="200">
        <v>0</v>
      </c>
      <c r="I1665" s="199">
        <v>0</v>
      </c>
      <c r="J1665" s="200">
        <v>0</v>
      </c>
      <c r="K1665" s="199">
        <v>0</v>
      </c>
      <c r="L1665" s="200">
        <v>0</v>
      </c>
      <c r="M1665" s="199">
        <v>0</v>
      </c>
      <c r="N1665" s="200">
        <v>0</v>
      </c>
      <c r="O1665" s="199">
        <v>7.8666666666666698</v>
      </c>
      <c r="P1665" s="200">
        <v>23.700000000000028</v>
      </c>
      <c r="Q1665" s="199">
        <v>23.700000000000028</v>
      </c>
      <c r="R1665" s="200">
        <v>0</v>
      </c>
      <c r="S1665" s="199">
        <v>9.8000000000000025</v>
      </c>
      <c r="T1665" s="200">
        <v>0</v>
      </c>
      <c r="U1665" s="199">
        <v>9.4366666666666603</v>
      </c>
      <c r="V1665" s="200">
        <v>0</v>
      </c>
      <c r="W1665" s="199">
        <v>0</v>
      </c>
      <c r="X1665" s="200">
        <v>0</v>
      </c>
      <c r="Y1665" s="199">
        <v>0</v>
      </c>
      <c r="Z1665" s="200">
        <v>0</v>
      </c>
      <c r="AA1665" s="199">
        <v>0</v>
      </c>
      <c r="AB1665" s="200">
        <v>0</v>
      </c>
      <c r="AC1665" s="204">
        <f t="shared" si="684"/>
        <v>74.503333333333387</v>
      </c>
      <c r="AD1665" s="204"/>
      <c r="AE1665" s="204"/>
    </row>
    <row r="1666" spans="2:31" x14ac:dyDescent="0.3">
      <c r="B1666" s="210" t="s">
        <v>48</v>
      </c>
      <c r="C1666" s="210"/>
      <c r="D1666" s="210"/>
      <c r="E1666" s="199">
        <v>0</v>
      </c>
      <c r="F1666" s="200">
        <v>0</v>
      </c>
      <c r="G1666" s="199">
        <v>0</v>
      </c>
      <c r="H1666" s="200">
        <v>0</v>
      </c>
      <c r="I1666" s="199">
        <v>0</v>
      </c>
      <c r="J1666" s="200">
        <v>0</v>
      </c>
      <c r="K1666" s="199">
        <v>0</v>
      </c>
      <c r="L1666" s="200">
        <v>0</v>
      </c>
      <c r="M1666" s="199">
        <v>0</v>
      </c>
      <c r="N1666" s="200">
        <v>0</v>
      </c>
      <c r="O1666" s="199">
        <v>5.833333333333333</v>
      </c>
      <c r="P1666" s="200">
        <v>17.5</v>
      </c>
      <c r="Q1666" s="199">
        <v>17.5</v>
      </c>
      <c r="R1666" s="200">
        <v>17.100000000000016</v>
      </c>
      <c r="S1666" s="199">
        <v>0</v>
      </c>
      <c r="T1666" s="200">
        <v>16.700000000000021</v>
      </c>
      <c r="U1666" s="199">
        <v>7.0300000000000038</v>
      </c>
      <c r="V1666" s="200">
        <v>0</v>
      </c>
      <c r="W1666" s="199">
        <v>0</v>
      </c>
      <c r="X1666" s="200">
        <v>0</v>
      </c>
      <c r="Y1666" s="199">
        <v>0</v>
      </c>
      <c r="Z1666" s="200">
        <v>0</v>
      </c>
      <c r="AA1666" s="199">
        <v>0</v>
      </c>
      <c r="AB1666" s="200">
        <v>0</v>
      </c>
      <c r="AC1666" s="204">
        <f t="shared" si="684"/>
        <v>81.66333333333337</v>
      </c>
      <c r="AD1666" s="204"/>
      <c r="AE1666" s="204"/>
    </row>
    <row r="1667" spans="2:31" x14ac:dyDescent="0.3">
      <c r="B1667" s="210" t="s">
        <v>49</v>
      </c>
      <c r="C1667" s="210"/>
      <c r="D1667" s="210"/>
      <c r="E1667" s="199">
        <v>0</v>
      </c>
      <c r="F1667" s="200">
        <v>0</v>
      </c>
      <c r="G1667" s="199">
        <v>0</v>
      </c>
      <c r="H1667" s="200">
        <v>0</v>
      </c>
      <c r="I1667" s="199">
        <v>0</v>
      </c>
      <c r="J1667" s="200">
        <v>0</v>
      </c>
      <c r="K1667" s="199">
        <v>0</v>
      </c>
      <c r="L1667" s="200">
        <v>0</v>
      </c>
      <c r="M1667" s="199">
        <v>0</v>
      </c>
      <c r="N1667" s="200">
        <v>0</v>
      </c>
      <c r="O1667" s="199">
        <v>0</v>
      </c>
      <c r="P1667" s="200">
        <v>0</v>
      </c>
      <c r="Q1667" s="199">
        <v>0</v>
      </c>
      <c r="R1667" s="200">
        <v>0</v>
      </c>
      <c r="S1667" s="199">
        <v>0</v>
      </c>
      <c r="T1667" s="200">
        <v>0</v>
      </c>
      <c r="U1667" s="199">
        <v>0</v>
      </c>
      <c r="V1667" s="200">
        <v>0</v>
      </c>
      <c r="W1667" s="199">
        <v>0</v>
      </c>
      <c r="X1667" s="200">
        <v>0</v>
      </c>
      <c r="Y1667" s="199">
        <v>0</v>
      </c>
      <c r="Z1667" s="200">
        <v>0</v>
      </c>
      <c r="AA1667" s="199">
        <v>0</v>
      </c>
      <c r="AB1667" s="200">
        <v>0</v>
      </c>
      <c r="AC1667" s="204">
        <f t="shared" si="684"/>
        <v>0</v>
      </c>
      <c r="AD1667" s="204"/>
      <c r="AE1667" s="204"/>
    </row>
    <row r="1668" spans="2:31" x14ac:dyDescent="0.3">
      <c r="B1668" s="210" t="s">
        <v>50</v>
      </c>
      <c r="C1668" s="210"/>
      <c r="D1668" s="210"/>
      <c r="E1668" s="199">
        <v>0</v>
      </c>
      <c r="F1668" s="200">
        <v>0</v>
      </c>
      <c r="G1668" s="199">
        <v>0</v>
      </c>
      <c r="H1668" s="200">
        <v>0</v>
      </c>
      <c r="I1668" s="199">
        <v>0</v>
      </c>
      <c r="J1668" s="200">
        <v>0</v>
      </c>
      <c r="K1668" s="199">
        <v>0</v>
      </c>
      <c r="L1668" s="200">
        <v>0</v>
      </c>
      <c r="M1668" s="199">
        <v>0</v>
      </c>
      <c r="N1668" s="200">
        <v>0</v>
      </c>
      <c r="O1668" s="199">
        <v>1.4671666666666667</v>
      </c>
      <c r="P1668" s="200">
        <v>4.5829999999999993</v>
      </c>
      <c r="Q1668" s="199">
        <v>4.0900000000000016</v>
      </c>
      <c r="R1668" s="200">
        <v>5.6609999999999996</v>
      </c>
      <c r="S1668" s="199">
        <v>5.7128333333333332</v>
      </c>
      <c r="T1668" s="200">
        <v>4.9706666666666726</v>
      </c>
      <c r="U1668" s="199">
        <v>1.7324999999999993</v>
      </c>
      <c r="V1668" s="200">
        <v>0</v>
      </c>
      <c r="W1668" s="199">
        <v>0</v>
      </c>
      <c r="X1668" s="200">
        <v>0</v>
      </c>
      <c r="Y1668" s="199">
        <v>0</v>
      </c>
      <c r="Z1668" s="200">
        <v>0</v>
      </c>
      <c r="AA1668" s="199">
        <v>0</v>
      </c>
      <c r="AB1668" s="200">
        <v>0</v>
      </c>
      <c r="AC1668" s="204">
        <f t="shared" si="684"/>
        <v>28.217166666666671</v>
      </c>
      <c r="AD1668" s="204"/>
      <c r="AE1668" s="204"/>
    </row>
    <row r="1669" spans="2:31" x14ac:dyDescent="0.3">
      <c r="B1669" s="210" t="s">
        <v>106</v>
      </c>
      <c r="C1669" s="210"/>
      <c r="D1669" s="210"/>
      <c r="E1669" s="199">
        <v>0</v>
      </c>
      <c r="F1669" s="200">
        <v>0</v>
      </c>
      <c r="G1669" s="199">
        <v>0</v>
      </c>
      <c r="H1669" s="200">
        <v>0</v>
      </c>
      <c r="I1669" s="199">
        <v>0</v>
      </c>
      <c r="J1669" s="200">
        <v>0</v>
      </c>
      <c r="K1669" s="199">
        <v>0</v>
      </c>
      <c r="L1669" s="200">
        <v>0</v>
      </c>
      <c r="M1669" s="199">
        <v>0</v>
      </c>
      <c r="N1669" s="200">
        <v>0</v>
      </c>
      <c r="O1669" s="199">
        <v>0</v>
      </c>
      <c r="P1669" s="200">
        <v>0</v>
      </c>
      <c r="Q1669" s="199">
        <v>0</v>
      </c>
      <c r="R1669" s="200">
        <v>0</v>
      </c>
      <c r="S1669" s="199">
        <v>0</v>
      </c>
      <c r="T1669" s="200">
        <v>0</v>
      </c>
      <c r="U1669" s="199">
        <v>0</v>
      </c>
      <c r="V1669" s="200">
        <v>0</v>
      </c>
      <c r="W1669" s="199">
        <v>0</v>
      </c>
      <c r="X1669" s="200">
        <v>0</v>
      </c>
      <c r="Y1669" s="199">
        <v>0</v>
      </c>
      <c r="Z1669" s="200">
        <v>0</v>
      </c>
      <c r="AA1669" s="199">
        <v>0</v>
      </c>
      <c r="AB1669" s="200">
        <v>0</v>
      </c>
      <c r="AC1669" s="204">
        <f t="shared" si="684"/>
        <v>0</v>
      </c>
      <c r="AD1669" s="204"/>
      <c r="AE1669" s="204"/>
    </row>
    <row r="1670" spans="2:31" x14ac:dyDescent="0.3">
      <c r="B1670" s="210" t="s">
        <v>51</v>
      </c>
      <c r="C1670" s="210"/>
      <c r="D1670" s="210"/>
      <c r="E1670" s="199">
        <v>0</v>
      </c>
      <c r="F1670" s="200">
        <v>0</v>
      </c>
      <c r="G1670" s="199">
        <v>0</v>
      </c>
      <c r="H1670" s="200">
        <v>0</v>
      </c>
      <c r="I1670" s="199">
        <v>0</v>
      </c>
      <c r="J1670" s="200">
        <v>0</v>
      </c>
      <c r="K1670" s="199">
        <v>0</v>
      </c>
      <c r="L1670" s="200">
        <v>0</v>
      </c>
      <c r="M1670" s="199">
        <v>0</v>
      </c>
      <c r="N1670" s="200">
        <v>0</v>
      </c>
      <c r="O1670" s="199">
        <v>0</v>
      </c>
      <c r="P1670" s="200">
        <v>0</v>
      </c>
      <c r="Q1670" s="199">
        <v>0</v>
      </c>
      <c r="R1670" s="200">
        <v>0</v>
      </c>
      <c r="S1670" s="199">
        <v>0</v>
      </c>
      <c r="T1670" s="200">
        <v>0</v>
      </c>
      <c r="U1670" s="199">
        <v>0</v>
      </c>
      <c r="V1670" s="200">
        <v>0</v>
      </c>
      <c r="W1670" s="199">
        <v>0</v>
      </c>
      <c r="X1670" s="200">
        <v>0</v>
      </c>
      <c r="Y1670" s="199">
        <v>0</v>
      </c>
      <c r="Z1670" s="200">
        <v>0</v>
      </c>
      <c r="AA1670" s="199">
        <v>0</v>
      </c>
      <c r="AB1670" s="200">
        <v>0</v>
      </c>
      <c r="AC1670" s="204">
        <f t="shared" si="684"/>
        <v>0</v>
      </c>
      <c r="AD1670" s="204"/>
      <c r="AE1670" s="204"/>
    </row>
    <row r="1671" spans="2:31" x14ac:dyDescent="0.3">
      <c r="B1671" s="210" t="s">
        <v>52</v>
      </c>
      <c r="C1671" s="210"/>
      <c r="D1671" s="210"/>
      <c r="E1671" s="199">
        <v>0</v>
      </c>
      <c r="F1671" s="200">
        <v>0</v>
      </c>
      <c r="G1671" s="199">
        <v>0</v>
      </c>
      <c r="H1671" s="200">
        <v>0</v>
      </c>
      <c r="I1671" s="199">
        <v>0</v>
      </c>
      <c r="J1671" s="200">
        <v>0</v>
      </c>
      <c r="K1671" s="199">
        <v>0</v>
      </c>
      <c r="L1671" s="200">
        <v>0</v>
      </c>
      <c r="M1671" s="199">
        <v>0</v>
      </c>
      <c r="N1671" s="200">
        <v>0</v>
      </c>
      <c r="O1671" s="199">
        <v>0</v>
      </c>
      <c r="P1671" s="200">
        <v>0.28616666666666657</v>
      </c>
      <c r="Q1671" s="199">
        <v>0.43800000000000061</v>
      </c>
      <c r="R1671" s="200">
        <v>2.7016666666666689</v>
      </c>
      <c r="S1671" s="199">
        <v>1.6773333333333342</v>
      </c>
      <c r="T1671" s="200">
        <v>0</v>
      </c>
      <c r="U1671" s="199">
        <v>0</v>
      </c>
      <c r="V1671" s="200">
        <v>0</v>
      </c>
      <c r="W1671" s="199">
        <v>0</v>
      </c>
      <c r="X1671" s="200">
        <v>0</v>
      </c>
      <c r="Y1671" s="199">
        <v>0</v>
      </c>
      <c r="Z1671" s="200">
        <v>0</v>
      </c>
      <c r="AA1671" s="199">
        <v>0</v>
      </c>
      <c r="AB1671" s="200">
        <v>0</v>
      </c>
      <c r="AC1671" s="204">
        <f t="shared" si="684"/>
        <v>5.1031666666666702</v>
      </c>
      <c r="AD1671" s="204"/>
      <c r="AE1671" s="204"/>
    </row>
    <row r="1672" spans="2:31" x14ac:dyDescent="0.3">
      <c r="B1672" s="210" t="s">
        <v>53</v>
      </c>
      <c r="C1672" s="210"/>
      <c r="D1672" s="210"/>
      <c r="E1672" s="199">
        <v>0</v>
      </c>
      <c r="F1672" s="200">
        <v>0</v>
      </c>
      <c r="G1672" s="199">
        <v>0</v>
      </c>
      <c r="H1672" s="200">
        <v>0</v>
      </c>
      <c r="I1672" s="199">
        <v>0</v>
      </c>
      <c r="J1672" s="200">
        <v>0</v>
      </c>
      <c r="K1672" s="199">
        <v>0</v>
      </c>
      <c r="L1672" s="200">
        <v>0</v>
      </c>
      <c r="M1672" s="199">
        <v>0</v>
      </c>
      <c r="N1672" s="200">
        <v>0</v>
      </c>
      <c r="O1672" s="199">
        <v>2.6113333333333326</v>
      </c>
      <c r="P1672" s="200">
        <v>11.665000000000004</v>
      </c>
      <c r="Q1672" s="199">
        <v>15.897666666666669</v>
      </c>
      <c r="R1672" s="200">
        <v>21.689499999999988</v>
      </c>
      <c r="S1672" s="199">
        <v>22.096833333333333</v>
      </c>
      <c r="T1672" s="200">
        <v>16.896000000000008</v>
      </c>
      <c r="U1672" s="199">
        <v>4.3338333333333345</v>
      </c>
      <c r="V1672" s="200">
        <v>0</v>
      </c>
      <c r="W1672" s="199">
        <v>0</v>
      </c>
      <c r="X1672" s="200">
        <v>0</v>
      </c>
      <c r="Y1672" s="199">
        <v>0</v>
      </c>
      <c r="Z1672" s="200">
        <v>0</v>
      </c>
      <c r="AA1672" s="199">
        <v>0</v>
      </c>
      <c r="AB1672" s="200">
        <v>0</v>
      </c>
      <c r="AC1672" s="204">
        <f t="shared" si="684"/>
        <v>95.19016666666667</v>
      </c>
      <c r="AD1672" s="204"/>
      <c r="AE1672" s="204"/>
    </row>
    <row r="1673" spans="2:31" x14ac:dyDescent="0.3">
      <c r="B1673" s="210" t="s">
        <v>54</v>
      </c>
      <c r="C1673" s="210"/>
      <c r="D1673" s="210"/>
      <c r="E1673" s="199">
        <v>0</v>
      </c>
      <c r="F1673" s="200">
        <v>0</v>
      </c>
      <c r="G1673" s="199">
        <v>0</v>
      </c>
      <c r="H1673" s="200">
        <v>0</v>
      </c>
      <c r="I1673" s="199">
        <v>0</v>
      </c>
      <c r="J1673" s="200">
        <v>0</v>
      </c>
      <c r="K1673" s="199">
        <v>0</v>
      </c>
      <c r="L1673" s="200">
        <v>0</v>
      </c>
      <c r="M1673" s="199">
        <v>0</v>
      </c>
      <c r="N1673" s="200">
        <v>0</v>
      </c>
      <c r="O1673" s="199">
        <v>0</v>
      </c>
      <c r="P1673" s="200">
        <v>0</v>
      </c>
      <c r="Q1673" s="199">
        <v>0</v>
      </c>
      <c r="R1673" s="200">
        <v>0</v>
      </c>
      <c r="S1673" s="199">
        <v>0</v>
      </c>
      <c r="T1673" s="200">
        <v>0</v>
      </c>
      <c r="U1673" s="199">
        <v>0</v>
      </c>
      <c r="V1673" s="200">
        <v>0</v>
      </c>
      <c r="W1673" s="199">
        <v>0</v>
      </c>
      <c r="X1673" s="200">
        <v>0</v>
      </c>
      <c r="Y1673" s="199">
        <v>0</v>
      </c>
      <c r="Z1673" s="200">
        <v>0</v>
      </c>
      <c r="AA1673" s="199">
        <v>0</v>
      </c>
      <c r="AB1673" s="200">
        <v>0</v>
      </c>
      <c r="AC1673" s="204">
        <f t="shared" si="684"/>
        <v>0</v>
      </c>
      <c r="AD1673" s="204"/>
      <c r="AE1673" s="204"/>
    </row>
    <row r="1674" spans="2:31" x14ac:dyDescent="0.3">
      <c r="B1674" s="210" t="s">
        <v>55</v>
      </c>
      <c r="C1674" s="210"/>
      <c r="D1674" s="210"/>
      <c r="E1674" s="199">
        <v>0</v>
      </c>
      <c r="F1674" s="200">
        <v>0</v>
      </c>
      <c r="G1674" s="199">
        <v>0</v>
      </c>
      <c r="H1674" s="200">
        <v>0</v>
      </c>
      <c r="I1674" s="199">
        <v>0</v>
      </c>
      <c r="J1674" s="200">
        <v>0</v>
      </c>
      <c r="K1674" s="199">
        <v>0</v>
      </c>
      <c r="L1674" s="200">
        <v>0</v>
      </c>
      <c r="M1674" s="199">
        <v>0</v>
      </c>
      <c r="N1674" s="200">
        <v>0</v>
      </c>
      <c r="O1674" s="199">
        <v>1.6251666666666649</v>
      </c>
      <c r="P1674" s="200">
        <v>3.9229999999999978</v>
      </c>
      <c r="Q1674" s="199">
        <v>5.3728333333333333</v>
      </c>
      <c r="R1674" s="200">
        <v>11.823000000000016</v>
      </c>
      <c r="S1674" s="199">
        <v>15.048500000000013</v>
      </c>
      <c r="T1674" s="200">
        <v>16.057999999999993</v>
      </c>
      <c r="U1674" s="199">
        <v>3.8809999999999993</v>
      </c>
      <c r="V1674" s="200">
        <v>0</v>
      </c>
      <c r="W1674" s="199">
        <v>0</v>
      </c>
      <c r="X1674" s="200">
        <v>0</v>
      </c>
      <c r="Y1674" s="199">
        <v>0</v>
      </c>
      <c r="Z1674" s="200">
        <v>0</v>
      </c>
      <c r="AA1674" s="199">
        <v>0</v>
      </c>
      <c r="AB1674" s="200">
        <v>0</v>
      </c>
      <c r="AC1674" s="204">
        <f t="shared" si="684"/>
        <v>57.731500000000018</v>
      </c>
      <c r="AD1674" s="204"/>
      <c r="AE1674" s="204"/>
    </row>
    <row r="1675" spans="2:31" x14ac:dyDescent="0.3">
      <c r="B1675" s="210" t="s">
        <v>56</v>
      </c>
      <c r="C1675" s="210"/>
      <c r="D1675" s="210"/>
      <c r="E1675" s="199">
        <v>0</v>
      </c>
      <c r="F1675" s="200">
        <v>0</v>
      </c>
      <c r="G1675" s="199">
        <v>0</v>
      </c>
      <c r="H1675" s="200">
        <v>0</v>
      </c>
      <c r="I1675" s="199">
        <v>0</v>
      </c>
      <c r="J1675" s="200">
        <v>0</v>
      </c>
      <c r="K1675" s="199">
        <v>0</v>
      </c>
      <c r="L1675" s="200">
        <v>0</v>
      </c>
      <c r="M1675" s="199">
        <v>0</v>
      </c>
      <c r="N1675" s="200">
        <v>0</v>
      </c>
      <c r="O1675" s="199">
        <v>2.360666666666666</v>
      </c>
      <c r="P1675" s="200">
        <v>7.28616666666667</v>
      </c>
      <c r="Q1675" s="199">
        <v>5.0708333333333293</v>
      </c>
      <c r="R1675" s="200">
        <v>5.3530000000000006</v>
      </c>
      <c r="S1675" s="199">
        <v>5.4974999999999969</v>
      </c>
      <c r="T1675" s="200">
        <v>5.1005000000000003</v>
      </c>
      <c r="U1675" s="199">
        <v>2.2816666666666654</v>
      </c>
      <c r="V1675" s="200">
        <v>0</v>
      </c>
      <c r="W1675" s="199">
        <v>0</v>
      </c>
      <c r="X1675" s="200">
        <v>0</v>
      </c>
      <c r="Y1675" s="199">
        <v>0</v>
      </c>
      <c r="Z1675" s="200">
        <v>0</v>
      </c>
      <c r="AA1675" s="199">
        <v>0</v>
      </c>
      <c r="AB1675" s="200">
        <v>0</v>
      </c>
      <c r="AC1675" s="204">
        <f t="shared" si="684"/>
        <v>32.950333333333326</v>
      </c>
      <c r="AD1675" s="204"/>
      <c r="AE1675" s="204"/>
    </row>
    <row r="1676" spans="2:31" x14ac:dyDescent="0.3">
      <c r="B1676" s="210" t="s">
        <v>112</v>
      </c>
      <c r="C1676" s="210"/>
      <c r="D1676" s="210"/>
      <c r="E1676" s="199">
        <v>0</v>
      </c>
      <c r="F1676" s="200">
        <v>0</v>
      </c>
      <c r="G1676" s="199">
        <v>0</v>
      </c>
      <c r="H1676" s="200">
        <v>0</v>
      </c>
      <c r="I1676" s="199">
        <v>0</v>
      </c>
      <c r="J1676" s="200">
        <v>0</v>
      </c>
      <c r="K1676" s="199">
        <v>0</v>
      </c>
      <c r="L1676" s="200">
        <v>0</v>
      </c>
      <c r="M1676" s="199">
        <v>0</v>
      </c>
      <c r="N1676" s="200">
        <v>0</v>
      </c>
      <c r="O1676" s="199">
        <v>0</v>
      </c>
      <c r="P1676" s="200">
        <v>0</v>
      </c>
      <c r="Q1676" s="199">
        <v>0.14900000000000019</v>
      </c>
      <c r="R1676" s="200">
        <v>4.8449999999999989</v>
      </c>
      <c r="S1676" s="199">
        <v>2.1083333333333378</v>
      </c>
      <c r="T1676" s="200">
        <v>0</v>
      </c>
      <c r="U1676" s="199">
        <v>0</v>
      </c>
      <c r="V1676" s="200">
        <v>0</v>
      </c>
      <c r="W1676" s="199">
        <v>0</v>
      </c>
      <c r="X1676" s="200">
        <v>0</v>
      </c>
      <c r="Y1676" s="199">
        <v>0</v>
      </c>
      <c r="Z1676" s="200">
        <v>0</v>
      </c>
      <c r="AA1676" s="199">
        <v>0</v>
      </c>
      <c r="AB1676" s="200">
        <v>0</v>
      </c>
      <c r="AC1676" s="204">
        <f t="shared" si="684"/>
        <v>7.1023333333333367</v>
      </c>
      <c r="AD1676" s="204"/>
      <c r="AE1676" s="204"/>
    </row>
    <row r="1677" spans="2:31" x14ac:dyDescent="0.3">
      <c r="B1677" s="210" t="s">
        <v>57</v>
      </c>
      <c r="C1677" s="210"/>
      <c r="D1677" s="210"/>
      <c r="E1677" s="199">
        <v>0</v>
      </c>
      <c r="F1677" s="200">
        <v>0</v>
      </c>
      <c r="G1677" s="199">
        <v>0</v>
      </c>
      <c r="H1677" s="200">
        <v>0</v>
      </c>
      <c r="I1677" s="199">
        <v>0</v>
      </c>
      <c r="J1677" s="200">
        <v>0</v>
      </c>
      <c r="K1677" s="199">
        <v>0</v>
      </c>
      <c r="L1677" s="200">
        <v>0</v>
      </c>
      <c r="M1677" s="199">
        <v>0</v>
      </c>
      <c r="N1677" s="200">
        <v>0</v>
      </c>
      <c r="O1677" s="199">
        <v>0</v>
      </c>
      <c r="P1677" s="200">
        <v>0</v>
      </c>
      <c r="Q1677" s="199">
        <v>0</v>
      </c>
      <c r="R1677" s="200">
        <v>0</v>
      </c>
      <c r="S1677" s="199">
        <v>0</v>
      </c>
      <c r="T1677" s="200">
        <v>0</v>
      </c>
      <c r="U1677" s="199">
        <v>0</v>
      </c>
      <c r="V1677" s="200">
        <v>0</v>
      </c>
      <c r="W1677" s="199">
        <v>0</v>
      </c>
      <c r="X1677" s="200">
        <v>0</v>
      </c>
      <c r="Y1677" s="199">
        <v>0</v>
      </c>
      <c r="Z1677" s="200">
        <v>0</v>
      </c>
      <c r="AA1677" s="199">
        <v>0</v>
      </c>
      <c r="AB1677" s="200">
        <v>0</v>
      </c>
      <c r="AC1677" s="204">
        <f t="shared" si="684"/>
        <v>0</v>
      </c>
      <c r="AD1677" s="204"/>
      <c r="AE1677" s="204"/>
    </row>
    <row r="1678" spans="2:31" x14ac:dyDescent="0.3">
      <c r="B1678" s="210" t="s">
        <v>58</v>
      </c>
      <c r="C1678" s="210"/>
      <c r="D1678" s="210"/>
      <c r="E1678" s="199">
        <v>0</v>
      </c>
      <c r="F1678" s="200">
        <v>0</v>
      </c>
      <c r="G1678" s="199">
        <v>0</v>
      </c>
      <c r="H1678" s="200">
        <v>0</v>
      </c>
      <c r="I1678" s="199">
        <v>0</v>
      </c>
      <c r="J1678" s="200">
        <v>0</v>
      </c>
      <c r="K1678" s="199">
        <v>0</v>
      </c>
      <c r="L1678" s="200">
        <v>0</v>
      </c>
      <c r="M1678" s="199">
        <v>0</v>
      </c>
      <c r="N1678" s="200">
        <v>0</v>
      </c>
      <c r="O1678" s="199">
        <v>0</v>
      </c>
      <c r="P1678" s="200">
        <v>0</v>
      </c>
      <c r="Q1678" s="199">
        <v>0</v>
      </c>
      <c r="R1678" s="200">
        <v>0</v>
      </c>
      <c r="S1678" s="199">
        <v>0</v>
      </c>
      <c r="T1678" s="200">
        <v>0</v>
      </c>
      <c r="U1678" s="199">
        <v>0</v>
      </c>
      <c r="V1678" s="200">
        <v>0</v>
      </c>
      <c r="W1678" s="199">
        <v>0</v>
      </c>
      <c r="X1678" s="200">
        <v>0</v>
      </c>
      <c r="Y1678" s="199">
        <v>0</v>
      </c>
      <c r="Z1678" s="200">
        <v>0</v>
      </c>
      <c r="AA1678" s="199">
        <v>0</v>
      </c>
      <c r="AB1678" s="200">
        <v>0</v>
      </c>
      <c r="AC1678" s="204">
        <f t="shared" si="684"/>
        <v>0</v>
      </c>
      <c r="AD1678" s="204"/>
      <c r="AE1678" s="204"/>
    </row>
    <row r="1679" spans="2:31" x14ac:dyDescent="0.3">
      <c r="B1679" s="210" t="s">
        <v>113</v>
      </c>
      <c r="C1679" s="210"/>
      <c r="D1679" s="210"/>
      <c r="E1679" s="199">
        <v>0</v>
      </c>
      <c r="F1679" s="200">
        <v>0</v>
      </c>
      <c r="G1679" s="199">
        <v>0</v>
      </c>
      <c r="H1679" s="200">
        <v>0</v>
      </c>
      <c r="I1679" s="199">
        <v>0</v>
      </c>
      <c r="J1679" s="200">
        <v>0</v>
      </c>
      <c r="K1679" s="199">
        <v>0</v>
      </c>
      <c r="L1679" s="200">
        <v>0</v>
      </c>
      <c r="M1679" s="199">
        <v>0</v>
      </c>
      <c r="N1679" s="200">
        <v>0</v>
      </c>
      <c r="O1679" s="199">
        <v>0</v>
      </c>
      <c r="P1679" s="200">
        <v>0</v>
      </c>
      <c r="Q1679" s="199">
        <v>0.39766666666666739</v>
      </c>
      <c r="R1679" s="200">
        <v>6.7693333333333365</v>
      </c>
      <c r="S1679" s="199">
        <v>1.6610000000000049</v>
      </c>
      <c r="T1679" s="200">
        <v>0</v>
      </c>
      <c r="U1679" s="199">
        <v>0</v>
      </c>
      <c r="V1679" s="200">
        <v>0</v>
      </c>
      <c r="W1679" s="199">
        <v>0</v>
      </c>
      <c r="X1679" s="200">
        <v>0</v>
      </c>
      <c r="Y1679" s="199">
        <v>0</v>
      </c>
      <c r="Z1679" s="200">
        <v>0</v>
      </c>
      <c r="AA1679" s="199">
        <v>0</v>
      </c>
      <c r="AB1679" s="200">
        <v>0</v>
      </c>
      <c r="AC1679" s="204">
        <f t="shared" si="684"/>
        <v>8.8280000000000101</v>
      </c>
      <c r="AD1679" s="204"/>
      <c r="AE1679" s="204"/>
    </row>
    <row r="1680" spans="2:31" x14ac:dyDescent="0.3">
      <c r="B1680" s="210" t="s">
        <v>59</v>
      </c>
      <c r="C1680" s="210"/>
      <c r="D1680" s="210"/>
      <c r="E1680" s="199">
        <v>0</v>
      </c>
      <c r="F1680" s="200">
        <v>0</v>
      </c>
      <c r="G1680" s="199">
        <v>0</v>
      </c>
      <c r="H1680" s="200">
        <v>0</v>
      </c>
      <c r="I1680" s="199">
        <v>0</v>
      </c>
      <c r="J1680" s="200">
        <v>0</v>
      </c>
      <c r="K1680" s="199">
        <v>0</v>
      </c>
      <c r="L1680" s="200">
        <v>0</v>
      </c>
      <c r="M1680" s="199">
        <v>0</v>
      </c>
      <c r="N1680" s="200">
        <v>0</v>
      </c>
      <c r="O1680" s="199">
        <v>3.6286666666666672</v>
      </c>
      <c r="P1680" s="200">
        <v>11.893166666666666</v>
      </c>
      <c r="Q1680" s="199">
        <v>12.700666666666658</v>
      </c>
      <c r="R1680" s="200">
        <v>14.88816666666667</v>
      </c>
      <c r="S1680" s="199">
        <v>15.157333333333325</v>
      </c>
      <c r="T1680" s="200">
        <v>9.7189999999999994</v>
      </c>
      <c r="U1680" s="199">
        <v>2.7354999999999978</v>
      </c>
      <c r="V1680" s="200">
        <v>0</v>
      </c>
      <c r="W1680" s="199">
        <v>0</v>
      </c>
      <c r="X1680" s="200">
        <v>0</v>
      </c>
      <c r="Y1680" s="199">
        <v>0</v>
      </c>
      <c r="Z1680" s="200">
        <v>0</v>
      </c>
      <c r="AA1680" s="199">
        <v>0</v>
      </c>
      <c r="AB1680" s="200">
        <v>0</v>
      </c>
      <c r="AC1680" s="204">
        <f t="shared" si="684"/>
        <v>70.722499999999982</v>
      </c>
      <c r="AD1680" s="204"/>
      <c r="AE1680" s="204"/>
    </row>
    <row r="1681" spans="2:31" x14ac:dyDescent="0.3">
      <c r="B1681" s="210" t="s">
        <v>60</v>
      </c>
      <c r="C1681" s="210"/>
      <c r="D1681" s="210"/>
      <c r="E1681" s="199">
        <v>0</v>
      </c>
      <c r="F1681" s="200">
        <v>0</v>
      </c>
      <c r="G1681" s="199">
        <v>0</v>
      </c>
      <c r="H1681" s="200">
        <v>0</v>
      </c>
      <c r="I1681" s="199">
        <v>0</v>
      </c>
      <c r="J1681" s="200">
        <v>0</v>
      </c>
      <c r="K1681" s="199">
        <v>0</v>
      </c>
      <c r="L1681" s="200">
        <v>0</v>
      </c>
      <c r="M1681" s="199">
        <v>0</v>
      </c>
      <c r="N1681" s="200">
        <v>0</v>
      </c>
      <c r="O1681" s="199">
        <v>0</v>
      </c>
      <c r="P1681" s="200">
        <v>0</v>
      </c>
      <c r="Q1681" s="199">
        <v>1.1423333333333343</v>
      </c>
      <c r="R1681" s="200">
        <v>4.6584999999999983</v>
      </c>
      <c r="S1681" s="199">
        <v>5.2616666666666676</v>
      </c>
      <c r="T1681" s="200">
        <v>0.71116666666666606</v>
      </c>
      <c r="U1681" s="199">
        <v>0</v>
      </c>
      <c r="V1681" s="200">
        <v>0</v>
      </c>
      <c r="W1681" s="199">
        <v>0</v>
      </c>
      <c r="X1681" s="200">
        <v>0</v>
      </c>
      <c r="Y1681" s="199">
        <v>0</v>
      </c>
      <c r="Z1681" s="200">
        <v>0</v>
      </c>
      <c r="AA1681" s="199">
        <v>0</v>
      </c>
      <c r="AB1681" s="200">
        <v>0</v>
      </c>
      <c r="AC1681" s="204">
        <f t="shared" si="684"/>
        <v>11.773666666666665</v>
      </c>
      <c r="AD1681" s="204"/>
      <c r="AE1681" s="204"/>
    </row>
    <row r="1682" spans="2:31" x14ac:dyDescent="0.3">
      <c r="B1682" s="210" t="s">
        <v>61</v>
      </c>
      <c r="C1682" s="210"/>
      <c r="D1682" s="210"/>
      <c r="E1682" s="199">
        <v>0</v>
      </c>
      <c r="F1682" s="200">
        <v>0</v>
      </c>
      <c r="G1682" s="199">
        <v>0</v>
      </c>
      <c r="H1682" s="200">
        <v>0</v>
      </c>
      <c r="I1682" s="199">
        <v>0</v>
      </c>
      <c r="J1682" s="200">
        <v>0</v>
      </c>
      <c r="K1682" s="199">
        <v>0</v>
      </c>
      <c r="L1682" s="200">
        <v>0</v>
      </c>
      <c r="M1682" s="199">
        <v>0</v>
      </c>
      <c r="N1682" s="200">
        <v>0</v>
      </c>
      <c r="O1682" s="199">
        <v>0</v>
      </c>
      <c r="P1682" s="200">
        <v>0</v>
      </c>
      <c r="Q1682" s="199">
        <v>0</v>
      </c>
      <c r="R1682" s="200">
        <v>0.47316666666666879</v>
      </c>
      <c r="S1682" s="199">
        <v>0.54799999999999993</v>
      </c>
      <c r="T1682" s="200">
        <v>6.2166666666666495E-2</v>
      </c>
      <c r="U1682" s="199">
        <v>0</v>
      </c>
      <c r="V1682" s="200">
        <v>0</v>
      </c>
      <c r="W1682" s="199">
        <v>0</v>
      </c>
      <c r="X1682" s="200">
        <v>0</v>
      </c>
      <c r="Y1682" s="199">
        <v>0</v>
      </c>
      <c r="Z1682" s="200">
        <v>0</v>
      </c>
      <c r="AA1682" s="199">
        <v>0</v>
      </c>
      <c r="AB1682" s="200">
        <v>0</v>
      </c>
      <c r="AC1682" s="204">
        <f t="shared" si="684"/>
        <v>1.0833333333333353</v>
      </c>
      <c r="AD1682" s="204"/>
      <c r="AE1682" s="204"/>
    </row>
    <row r="1683" spans="2:31" x14ac:dyDescent="0.3">
      <c r="B1683" s="210" t="s">
        <v>62</v>
      </c>
      <c r="C1683" s="210"/>
      <c r="D1683" s="210"/>
      <c r="E1683" s="199">
        <v>0</v>
      </c>
      <c r="F1683" s="200">
        <v>0</v>
      </c>
      <c r="G1683" s="199">
        <v>0</v>
      </c>
      <c r="H1683" s="200">
        <v>0</v>
      </c>
      <c r="I1683" s="199">
        <v>0</v>
      </c>
      <c r="J1683" s="200">
        <v>0</v>
      </c>
      <c r="K1683" s="199">
        <v>0</v>
      </c>
      <c r="L1683" s="200">
        <v>0</v>
      </c>
      <c r="M1683" s="199">
        <v>0</v>
      </c>
      <c r="N1683" s="200">
        <v>0</v>
      </c>
      <c r="O1683" s="199">
        <v>0</v>
      </c>
      <c r="P1683" s="200">
        <v>0</v>
      </c>
      <c r="Q1683" s="199">
        <v>9.9999999999991957E-4</v>
      </c>
      <c r="R1683" s="200">
        <v>0</v>
      </c>
      <c r="S1683" s="199">
        <v>0</v>
      </c>
      <c r="T1683" s="200">
        <v>0</v>
      </c>
      <c r="U1683" s="199">
        <v>0</v>
      </c>
      <c r="V1683" s="200">
        <v>0</v>
      </c>
      <c r="W1683" s="199">
        <v>0</v>
      </c>
      <c r="X1683" s="200">
        <v>0</v>
      </c>
      <c r="Y1683" s="199">
        <v>0</v>
      </c>
      <c r="Z1683" s="200">
        <v>0</v>
      </c>
      <c r="AA1683" s="199">
        <v>0</v>
      </c>
      <c r="AB1683" s="200">
        <v>0</v>
      </c>
      <c r="AC1683" s="204">
        <f t="shared" si="684"/>
        <v>9.9999999999991957E-4</v>
      </c>
      <c r="AD1683" s="204"/>
      <c r="AE1683" s="204"/>
    </row>
    <row r="1684" spans="2:31" x14ac:dyDescent="0.3">
      <c r="B1684" s="210" t="s">
        <v>63</v>
      </c>
      <c r="C1684" s="210"/>
      <c r="D1684" s="210"/>
      <c r="E1684" s="199">
        <v>0</v>
      </c>
      <c r="F1684" s="200">
        <v>0</v>
      </c>
      <c r="G1684" s="199">
        <v>0</v>
      </c>
      <c r="H1684" s="200">
        <v>0</v>
      </c>
      <c r="I1684" s="199">
        <v>0</v>
      </c>
      <c r="J1684" s="200">
        <v>0</v>
      </c>
      <c r="K1684" s="199">
        <v>0</v>
      </c>
      <c r="L1684" s="200">
        <v>0</v>
      </c>
      <c r="M1684" s="199">
        <v>0</v>
      </c>
      <c r="N1684" s="200">
        <v>0</v>
      </c>
      <c r="O1684" s="199">
        <v>0.82950000000000113</v>
      </c>
      <c r="P1684" s="200">
        <v>5.3353333333333364</v>
      </c>
      <c r="Q1684" s="199">
        <v>12.597166666666674</v>
      </c>
      <c r="R1684" s="200">
        <v>19.887166666666658</v>
      </c>
      <c r="S1684" s="199">
        <v>17.712666666666678</v>
      </c>
      <c r="T1684" s="200">
        <v>0</v>
      </c>
      <c r="U1684" s="199">
        <v>0</v>
      </c>
      <c r="V1684" s="200">
        <v>0</v>
      </c>
      <c r="W1684" s="199">
        <v>0</v>
      </c>
      <c r="X1684" s="200">
        <v>0</v>
      </c>
      <c r="Y1684" s="199">
        <v>0</v>
      </c>
      <c r="Z1684" s="200">
        <v>0</v>
      </c>
      <c r="AA1684" s="199">
        <v>0</v>
      </c>
      <c r="AB1684" s="200">
        <v>0</v>
      </c>
      <c r="AC1684" s="204">
        <f t="shared" si="684"/>
        <v>56.361833333333351</v>
      </c>
      <c r="AD1684" s="204"/>
      <c r="AE1684" s="204"/>
    </row>
    <row r="1685" spans="2:31" x14ac:dyDescent="0.3">
      <c r="B1685" s="210" t="s">
        <v>64</v>
      </c>
      <c r="C1685" s="210"/>
      <c r="D1685" s="210"/>
      <c r="E1685" s="199">
        <v>0</v>
      </c>
      <c r="F1685" s="200">
        <v>0</v>
      </c>
      <c r="G1685" s="199">
        <v>0</v>
      </c>
      <c r="H1685" s="200">
        <v>0</v>
      </c>
      <c r="I1685" s="199">
        <v>0</v>
      </c>
      <c r="J1685" s="200">
        <v>0</v>
      </c>
      <c r="K1685" s="199">
        <v>0</v>
      </c>
      <c r="L1685" s="200">
        <v>0</v>
      </c>
      <c r="M1685" s="199">
        <v>0</v>
      </c>
      <c r="N1685" s="200">
        <v>0</v>
      </c>
      <c r="O1685" s="199">
        <v>2.4271666666666651</v>
      </c>
      <c r="P1685" s="200">
        <v>4.322999999999996</v>
      </c>
      <c r="Q1685" s="199">
        <v>6.4911666666666656</v>
      </c>
      <c r="R1685" s="200">
        <v>10.850833333333329</v>
      </c>
      <c r="S1685" s="199">
        <v>11.239333333333345</v>
      </c>
      <c r="T1685" s="200">
        <v>10.004166666666665</v>
      </c>
      <c r="U1685" s="199">
        <v>1.5000000000000568E-3</v>
      </c>
      <c r="V1685" s="200">
        <v>0</v>
      </c>
      <c r="W1685" s="199">
        <v>0</v>
      </c>
      <c r="X1685" s="200">
        <v>0</v>
      </c>
      <c r="Y1685" s="199">
        <v>0</v>
      </c>
      <c r="Z1685" s="200">
        <v>0</v>
      </c>
      <c r="AA1685" s="199">
        <v>0</v>
      </c>
      <c r="AB1685" s="200">
        <v>0</v>
      </c>
      <c r="AC1685" s="204">
        <f t="shared" si="684"/>
        <v>45.337166666666668</v>
      </c>
      <c r="AD1685" s="204"/>
      <c r="AE1685" s="204"/>
    </row>
    <row r="1686" spans="2:31" x14ac:dyDescent="0.3">
      <c r="B1686" s="210" t="s">
        <v>105</v>
      </c>
      <c r="C1686" s="210"/>
      <c r="D1686" s="210"/>
      <c r="E1686" s="199">
        <v>0</v>
      </c>
      <c r="F1686" s="200">
        <v>0</v>
      </c>
      <c r="G1686" s="199">
        <v>0</v>
      </c>
      <c r="H1686" s="200">
        <v>0</v>
      </c>
      <c r="I1686" s="199">
        <v>0</v>
      </c>
      <c r="J1686" s="200">
        <v>0</v>
      </c>
      <c r="K1686" s="199">
        <v>0</v>
      </c>
      <c r="L1686" s="200">
        <v>0</v>
      </c>
      <c r="M1686" s="199">
        <v>0</v>
      </c>
      <c r="N1686" s="200">
        <v>0</v>
      </c>
      <c r="O1686" s="199">
        <v>0</v>
      </c>
      <c r="P1686" s="200">
        <v>0</v>
      </c>
      <c r="Q1686" s="199">
        <v>0</v>
      </c>
      <c r="R1686" s="200">
        <v>0</v>
      </c>
      <c r="S1686" s="199">
        <v>0</v>
      </c>
      <c r="T1686" s="200">
        <v>0</v>
      </c>
      <c r="U1686" s="199">
        <v>6.0333333333333412E-2</v>
      </c>
      <c r="V1686" s="200">
        <v>0</v>
      </c>
      <c r="W1686" s="199">
        <v>0</v>
      </c>
      <c r="X1686" s="200">
        <v>0</v>
      </c>
      <c r="Y1686" s="199">
        <v>0</v>
      </c>
      <c r="Z1686" s="200">
        <v>0</v>
      </c>
      <c r="AA1686" s="199">
        <v>0</v>
      </c>
      <c r="AB1686" s="200">
        <v>0</v>
      </c>
      <c r="AC1686" s="204">
        <f t="shared" si="684"/>
        <v>6.0333333333333412E-2</v>
      </c>
      <c r="AD1686" s="204"/>
      <c r="AE1686" s="204"/>
    </row>
    <row r="1687" spans="2:31" x14ac:dyDescent="0.3">
      <c r="B1687" s="210" t="s">
        <v>65</v>
      </c>
      <c r="C1687" s="210"/>
      <c r="D1687" s="210"/>
      <c r="E1687" s="199">
        <v>0</v>
      </c>
      <c r="F1687" s="200">
        <v>0</v>
      </c>
      <c r="G1687" s="199">
        <v>0</v>
      </c>
      <c r="H1687" s="200">
        <v>0</v>
      </c>
      <c r="I1687" s="199">
        <v>0</v>
      </c>
      <c r="J1687" s="200">
        <v>0</v>
      </c>
      <c r="K1687" s="199">
        <v>0</v>
      </c>
      <c r="L1687" s="200">
        <v>0</v>
      </c>
      <c r="M1687" s="199">
        <v>0</v>
      </c>
      <c r="N1687" s="200">
        <v>0</v>
      </c>
      <c r="O1687" s="199">
        <v>0</v>
      </c>
      <c r="P1687" s="200">
        <v>0</v>
      </c>
      <c r="Q1687" s="199">
        <v>8.666666666666642E-2</v>
      </c>
      <c r="R1687" s="200">
        <v>1.2273333333333329</v>
      </c>
      <c r="S1687" s="199">
        <v>2.4236666666666662</v>
      </c>
      <c r="T1687" s="200">
        <v>0.47166666666666679</v>
      </c>
      <c r="U1687" s="199">
        <v>0</v>
      </c>
      <c r="V1687" s="200">
        <v>0</v>
      </c>
      <c r="W1687" s="199">
        <v>0</v>
      </c>
      <c r="X1687" s="200">
        <v>0</v>
      </c>
      <c r="Y1687" s="199">
        <v>0</v>
      </c>
      <c r="Z1687" s="200">
        <v>0</v>
      </c>
      <c r="AA1687" s="199">
        <v>0</v>
      </c>
      <c r="AB1687" s="200">
        <v>0</v>
      </c>
      <c r="AC1687" s="204">
        <f t="shared" si="684"/>
        <v>4.2093333333333325</v>
      </c>
      <c r="AD1687" s="204"/>
      <c r="AE1687" s="204"/>
    </row>
    <row r="1688" spans="2:31" x14ac:dyDescent="0.3">
      <c r="B1688" s="210" t="s">
        <v>66</v>
      </c>
      <c r="C1688" s="210"/>
      <c r="D1688" s="210"/>
      <c r="E1688" s="199">
        <v>0</v>
      </c>
      <c r="F1688" s="200">
        <v>0</v>
      </c>
      <c r="G1688" s="199">
        <v>0</v>
      </c>
      <c r="H1688" s="200">
        <v>0</v>
      </c>
      <c r="I1688" s="199">
        <v>0</v>
      </c>
      <c r="J1688" s="200">
        <v>0</v>
      </c>
      <c r="K1688" s="199">
        <v>0</v>
      </c>
      <c r="L1688" s="200">
        <v>0</v>
      </c>
      <c r="M1688" s="199">
        <v>0</v>
      </c>
      <c r="N1688" s="200">
        <v>1.1421666666666646</v>
      </c>
      <c r="O1688" s="199">
        <v>5.4553333333333311</v>
      </c>
      <c r="P1688" s="200">
        <v>4.7498333333333367</v>
      </c>
      <c r="Q1688" s="199">
        <v>5.2101666666666651</v>
      </c>
      <c r="R1688" s="200">
        <v>9.6003333333333281</v>
      </c>
      <c r="S1688" s="199">
        <v>10.287833333333337</v>
      </c>
      <c r="T1688" s="200">
        <v>10.676000000000004</v>
      </c>
      <c r="U1688" s="199">
        <v>4.593</v>
      </c>
      <c r="V1688" s="200">
        <v>0</v>
      </c>
      <c r="W1688" s="199">
        <v>0</v>
      </c>
      <c r="X1688" s="200">
        <v>0</v>
      </c>
      <c r="Y1688" s="199">
        <v>0</v>
      </c>
      <c r="Z1688" s="200">
        <v>0</v>
      </c>
      <c r="AA1688" s="199">
        <v>0</v>
      </c>
      <c r="AB1688" s="200">
        <v>0</v>
      </c>
      <c r="AC1688" s="204">
        <f>SUM(E1688:AB1688)</f>
        <v>51.714666666666659</v>
      </c>
      <c r="AD1688" s="204"/>
      <c r="AE1688" s="204"/>
    </row>
    <row r="1689" spans="2:31" x14ac:dyDescent="0.3">
      <c r="B1689" s="210" t="s">
        <v>67</v>
      </c>
      <c r="C1689" s="210"/>
      <c r="D1689" s="210"/>
      <c r="E1689" s="199">
        <v>0</v>
      </c>
      <c r="F1689" s="200">
        <v>0</v>
      </c>
      <c r="G1689" s="199">
        <v>0</v>
      </c>
      <c r="H1689" s="200">
        <v>0</v>
      </c>
      <c r="I1689" s="199">
        <v>0</v>
      </c>
      <c r="J1689" s="200">
        <v>0</v>
      </c>
      <c r="K1689" s="199">
        <v>0</v>
      </c>
      <c r="L1689" s="200">
        <v>0</v>
      </c>
      <c r="M1689" s="199">
        <v>0</v>
      </c>
      <c r="N1689" s="200">
        <v>0</v>
      </c>
      <c r="O1689" s="199">
        <v>2.1216666666666657</v>
      </c>
      <c r="P1689" s="200">
        <v>4.4019999999999975</v>
      </c>
      <c r="Q1689" s="199">
        <v>5.4946666666666664</v>
      </c>
      <c r="R1689" s="200">
        <v>6.021166666666665</v>
      </c>
      <c r="S1689" s="199">
        <v>4.9483333333333333</v>
      </c>
      <c r="T1689" s="200">
        <v>0.59150000000000014</v>
      </c>
      <c r="U1689" s="199">
        <v>0</v>
      </c>
      <c r="V1689" s="200">
        <v>0</v>
      </c>
      <c r="W1689" s="199">
        <v>0</v>
      </c>
      <c r="X1689" s="200">
        <v>0</v>
      </c>
      <c r="Y1689" s="199">
        <v>0</v>
      </c>
      <c r="Z1689" s="200">
        <v>0</v>
      </c>
      <c r="AA1689" s="199">
        <v>0</v>
      </c>
      <c r="AB1689" s="200">
        <v>0</v>
      </c>
      <c r="AC1689" s="204">
        <f t="shared" ref="AC1689:AC1702" si="685">SUM(E1689:AB1689)</f>
        <v>23.579333333333331</v>
      </c>
      <c r="AD1689" s="204"/>
      <c r="AE1689" s="204"/>
    </row>
    <row r="1690" spans="2:31" x14ac:dyDescent="0.3">
      <c r="B1690" s="210" t="s">
        <v>68</v>
      </c>
      <c r="C1690" s="210"/>
      <c r="D1690" s="210"/>
      <c r="E1690" s="199">
        <v>0</v>
      </c>
      <c r="F1690" s="200">
        <v>0</v>
      </c>
      <c r="G1690" s="199">
        <v>0</v>
      </c>
      <c r="H1690" s="200">
        <v>0</v>
      </c>
      <c r="I1690" s="199">
        <v>0</v>
      </c>
      <c r="J1690" s="200">
        <v>0</v>
      </c>
      <c r="K1690" s="199">
        <v>0</v>
      </c>
      <c r="L1690" s="200">
        <v>0</v>
      </c>
      <c r="M1690" s="199">
        <v>0</v>
      </c>
      <c r="N1690" s="200">
        <v>0</v>
      </c>
      <c r="O1690" s="199">
        <v>0</v>
      </c>
      <c r="P1690" s="200">
        <v>2.8369999999999882</v>
      </c>
      <c r="Q1690" s="199">
        <v>4.8956666666666582</v>
      </c>
      <c r="R1690" s="200">
        <v>1.9071666666666687</v>
      </c>
      <c r="S1690" s="199">
        <v>0.63649999999998674</v>
      </c>
      <c r="T1690" s="200">
        <v>0</v>
      </c>
      <c r="U1690" s="199">
        <v>0</v>
      </c>
      <c r="V1690" s="200">
        <v>0</v>
      </c>
      <c r="W1690" s="199">
        <v>0</v>
      </c>
      <c r="X1690" s="200">
        <v>0</v>
      </c>
      <c r="Y1690" s="199">
        <v>0</v>
      </c>
      <c r="Z1690" s="200">
        <v>0</v>
      </c>
      <c r="AA1690" s="199">
        <v>0</v>
      </c>
      <c r="AB1690" s="200">
        <v>0</v>
      </c>
      <c r="AC1690" s="204">
        <f t="shared" si="685"/>
        <v>10.276333333333302</v>
      </c>
      <c r="AD1690" s="204"/>
      <c r="AE1690" s="204"/>
    </row>
    <row r="1691" spans="2:31" x14ac:dyDescent="0.3">
      <c r="B1691" s="210" t="s">
        <v>69</v>
      </c>
      <c r="C1691" s="210"/>
      <c r="D1691" s="210"/>
      <c r="E1691" s="199">
        <v>0</v>
      </c>
      <c r="F1691" s="200">
        <v>0</v>
      </c>
      <c r="G1691" s="199">
        <v>0</v>
      </c>
      <c r="H1691" s="200">
        <v>0</v>
      </c>
      <c r="I1691" s="199">
        <v>0</v>
      </c>
      <c r="J1691" s="200">
        <v>0</v>
      </c>
      <c r="K1691" s="199">
        <v>0</v>
      </c>
      <c r="L1691" s="200">
        <v>0</v>
      </c>
      <c r="M1691" s="199">
        <v>0</v>
      </c>
      <c r="N1691" s="200">
        <v>0</v>
      </c>
      <c r="O1691" s="199">
        <v>2.9586666666666641</v>
      </c>
      <c r="P1691" s="200">
        <v>10.073500000000003</v>
      </c>
      <c r="Q1691" s="199">
        <v>13.542666666666664</v>
      </c>
      <c r="R1691" s="200">
        <v>21.304499999999997</v>
      </c>
      <c r="S1691" s="199">
        <v>21.622499999999999</v>
      </c>
      <c r="T1691" s="200">
        <v>4.5183333333333371</v>
      </c>
      <c r="U1691" s="199">
        <v>0.10016666666666652</v>
      </c>
      <c r="V1691" s="200">
        <v>0</v>
      </c>
      <c r="W1691" s="199">
        <v>0</v>
      </c>
      <c r="X1691" s="200">
        <v>0</v>
      </c>
      <c r="Y1691" s="199">
        <v>0</v>
      </c>
      <c r="Z1691" s="200">
        <v>0</v>
      </c>
      <c r="AA1691" s="199">
        <v>0</v>
      </c>
      <c r="AB1691" s="200">
        <v>0</v>
      </c>
      <c r="AC1691" s="204">
        <f t="shared" si="685"/>
        <v>74.120333333333321</v>
      </c>
      <c r="AD1691" s="204"/>
      <c r="AE1691" s="204"/>
    </row>
    <row r="1692" spans="2:31" x14ac:dyDescent="0.3">
      <c r="B1692" s="210" t="s">
        <v>70</v>
      </c>
      <c r="C1692" s="210"/>
      <c r="D1692" s="210"/>
      <c r="E1692" s="199">
        <v>0</v>
      </c>
      <c r="F1692" s="200">
        <v>0</v>
      </c>
      <c r="G1692" s="199">
        <v>0</v>
      </c>
      <c r="H1692" s="200">
        <v>0</v>
      </c>
      <c r="I1692" s="199">
        <v>0</v>
      </c>
      <c r="J1692" s="200">
        <v>0</v>
      </c>
      <c r="K1692" s="199">
        <v>0</v>
      </c>
      <c r="L1692" s="200">
        <v>0</v>
      </c>
      <c r="M1692" s="199">
        <v>0</v>
      </c>
      <c r="N1692" s="200">
        <v>0</v>
      </c>
      <c r="O1692" s="199">
        <v>0</v>
      </c>
      <c r="P1692" s="200">
        <v>0</v>
      </c>
      <c r="Q1692" s="199">
        <v>0</v>
      </c>
      <c r="R1692" s="200">
        <v>4.0945000000000027</v>
      </c>
      <c r="S1692" s="199">
        <v>9.1184999999999938</v>
      </c>
      <c r="T1692" s="200">
        <v>8.1911666666666569</v>
      </c>
      <c r="U1692" s="199">
        <v>0</v>
      </c>
      <c r="V1692" s="200">
        <v>0</v>
      </c>
      <c r="W1692" s="199">
        <v>0</v>
      </c>
      <c r="X1692" s="200">
        <v>0</v>
      </c>
      <c r="Y1692" s="199">
        <v>0</v>
      </c>
      <c r="Z1692" s="200">
        <v>0</v>
      </c>
      <c r="AA1692" s="199">
        <v>0</v>
      </c>
      <c r="AB1692" s="200">
        <v>0</v>
      </c>
      <c r="AC1692" s="204">
        <f t="shared" si="685"/>
        <v>21.404166666666654</v>
      </c>
      <c r="AD1692" s="204"/>
      <c r="AE1692" s="204"/>
    </row>
    <row r="1693" spans="2:31" x14ac:dyDescent="0.3">
      <c r="B1693" s="210" t="s">
        <v>71</v>
      </c>
      <c r="C1693" s="210"/>
      <c r="D1693" s="210"/>
      <c r="E1693" s="199">
        <v>0</v>
      </c>
      <c r="F1693" s="200">
        <v>0</v>
      </c>
      <c r="G1693" s="199">
        <v>0</v>
      </c>
      <c r="H1693" s="200">
        <v>0</v>
      </c>
      <c r="I1693" s="199">
        <v>0</v>
      </c>
      <c r="J1693" s="200">
        <v>0</v>
      </c>
      <c r="K1693" s="199">
        <v>0</v>
      </c>
      <c r="L1693" s="200">
        <v>0</v>
      </c>
      <c r="M1693" s="199">
        <v>0</v>
      </c>
      <c r="N1693" s="200">
        <v>0</v>
      </c>
      <c r="O1693" s="199">
        <v>0.25133333333333141</v>
      </c>
      <c r="P1693" s="200">
        <v>0.70050000000000423</v>
      </c>
      <c r="Q1693" s="199">
        <v>0.96550000000000258</v>
      </c>
      <c r="R1693" s="200">
        <v>3.6816666666666662</v>
      </c>
      <c r="S1693" s="199">
        <v>3.513833333333332</v>
      </c>
      <c r="T1693" s="200">
        <v>2.8794999999999997</v>
      </c>
      <c r="U1693" s="199">
        <v>0</v>
      </c>
      <c r="V1693" s="200">
        <v>0</v>
      </c>
      <c r="W1693" s="199">
        <v>0</v>
      </c>
      <c r="X1693" s="200">
        <v>0</v>
      </c>
      <c r="Y1693" s="199">
        <v>0</v>
      </c>
      <c r="Z1693" s="200">
        <v>0</v>
      </c>
      <c r="AA1693" s="199">
        <v>0</v>
      </c>
      <c r="AB1693" s="200">
        <v>0</v>
      </c>
      <c r="AC1693" s="204">
        <f t="shared" si="685"/>
        <v>11.992333333333336</v>
      </c>
      <c r="AD1693" s="204"/>
      <c r="AE1693" s="204"/>
    </row>
    <row r="1694" spans="2:31" x14ac:dyDescent="0.3">
      <c r="B1694" s="210" t="s">
        <v>72</v>
      </c>
      <c r="C1694" s="210"/>
      <c r="D1694" s="210"/>
      <c r="E1694" s="199">
        <v>0</v>
      </c>
      <c r="F1694" s="200">
        <v>0</v>
      </c>
      <c r="G1694" s="199">
        <v>0</v>
      </c>
      <c r="H1694" s="200">
        <v>0</v>
      </c>
      <c r="I1694" s="199">
        <v>0</v>
      </c>
      <c r="J1694" s="200">
        <v>0</v>
      </c>
      <c r="K1694" s="199">
        <v>0</v>
      </c>
      <c r="L1694" s="200">
        <v>0</v>
      </c>
      <c r="M1694" s="199">
        <v>0</v>
      </c>
      <c r="N1694" s="200">
        <v>0</v>
      </c>
      <c r="O1694" s="199">
        <v>0</v>
      </c>
      <c r="P1694" s="200">
        <v>0</v>
      </c>
      <c r="Q1694" s="199">
        <v>0</v>
      </c>
      <c r="R1694" s="200">
        <v>0</v>
      </c>
      <c r="S1694" s="199">
        <v>0</v>
      </c>
      <c r="T1694" s="200">
        <v>0</v>
      </c>
      <c r="U1694" s="199">
        <v>0</v>
      </c>
      <c r="V1694" s="200">
        <v>0</v>
      </c>
      <c r="W1694" s="199">
        <v>0</v>
      </c>
      <c r="X1694" s="200">
        <v>0</v>
      </c>
      <c r="Y1694" s="199">
        <v>0</v>
      </c>
      <c r="Z1694" s="200">
        <v>0</v>
      </c>
      <c r="AA1694" s="199">
        <v>0</v>
      </c>
      <c r="AB1694" s="200">
        <v>0</v>
      </c>
      <c r="AC1694" s="204">
        <f t="shared" si="685"/>
        <v>0</v>
      </c>
      <c r="AD1694" s="204"/>
      <c r="AE1694" s="204"/>
    </row>
    <row r="1695" spans="2:31" x14ac:dyDescent="0.3">
      <c r="B1695" s="210" t="s">
        <v>73</v>
      </c>
      <c r="C1695" s="210"/>
      <c r="D1695" s="210"/>
      <c r="E1695" s="199">
        <v>0</v>
      </c>
      <c r="F1695" s="200">
        <v>0</v>
      </c>
      <c r="G1695" s="199">
        <v>0</v>
      </c>
      <c r="H1695" s="200">
        <v>0</v>
      </c>
      <c r="I1695" s="199">
        <v>0</v>
      </c>
      <c r="J1695" s="200">
        <v>0</v>
      </c>
      <c r="K1695" s="199">
        <v>0</v>
      </c>
      <c r="L1695" s="200">
        <v>0</v>
      </c>
      <c r="M1695" s="199">
        <v>0</v>
      </c>
      <c r="N1695" s="200">
        <v>0</v>
      </c>
      <c r="O1695" s="199">
        <v>0.64333333333333154</v>
      </c>
      <c r="P1695" s="200">
        <v>5.0519999999999987</v>
      </c>
      <c r="Q1695" s="199">
        <v>11.820166666666674</v>
      </c>
      <c r="R1695" s="200">
        <v>19.503833333333326</v>
      </c>
      <c r="S1695" s="199">
        <v>20.618666666666666</v>
      </c>
      <c r="T1695" s="200">
        <v>16.641833333333334</v>
      </c>
      <c r="U1695" s="199">
        <v>0</v>
      </c>
      <c r="V1695" s="200">
        <v>0</v>
      </c>
      <c r="W1695" s="199">
        <v>0</v>
      </c>
      <c r="X1695" s="200">
        <v>0</v>
      </c>
      <c r="Y1695" s="199">
        <v>0</v>
      </c>
      <c r="Z1695" s="200">
        <v>0</v>
      </c>
      <c r="AA1695" s="199">
        <v>0</v>
      </c>
      <c r="AB1695" s="200">
        <v>0</v>
      </c>
      <c r="AC1695" s="204">
        <f t="shared" si="685"/>
        <v>74.279833333333329</v>
      </c>
      <c r="AD1695" s="204"/>
      <c r="AE1695" s="204"/>
    </row>
    <row r="1696" spans="2:31" x14ac:dyDescent="0.3">
      <c r="B1696" s="210" t="s">
        <v>74</v>
      </c>
      <c r="C1696" s="210"/>
      <c r="D1696" s="210"/>
      <c r="E1696" s="199">
        <v>0</v>
      </c>
      <c r="F1696" s="200">
        <v>0</v>
      </c>
      <c r="G1696" s="199">
        <v>0</v>
      </c>
      <c r="H1696" s="200">
        <v>0</v>
      </c>
      <c r="I1696" s="199">
        <v>0</v>
      </c>
      <c r="J1696" s="200">
        <v>0</v>
      </c>
      <c r="K1696" s="199">
        <v>0</v>
      </c>
      <c r="L1696" s="200">
        <v>0</v>
      </c>
      <c r="M1696" s="199">
        <v>0</v>
      </c>
      <c r="N1696" s="200">
        <v>0</v>
      </c>
      <c r="O1696" s="199">
        <v>1.008833333333333</v>
      </c>
      <c r="P1696" s="200">
        <v>0.59283333333333332</v>
      </c>
      <c r="Q1696" s="199">
        <v>0.97600000000000009</v>
      </c>
      <c r="R1696" s="200">
        <v>8.4833333333332803E-2</v>
      </c>
      <c r="S1696" s="199">
        <v>0.55333333333333334</v>
      </c>
      <c r="T1696" s="200">
        <v>0.86333333333333329</v>
      </c>
      <c r="U1696" s="199">
        <v>0</v>
      </c>
      <c r="V1696" s="200">
        <v>0</v>
      </c>
      <c r="W1696" s="199">
        <v>0</v>
      </c>
      <c r="X1696" s="200">
        <v>0</v>
      </c>
      <c r="Y1696" s="199">
        <v>0</v>
      </c>
      <c r="Z1696" s="200">
        <v>0</v>
      </c>
      <c r="AA1696" s="199">
        <v>0</v>
      </c>
      <c r="AB1696" s="200">
        <v>0</v>
      </c>
      <c r="AC1696" s="204">
        <f t="shared" si="685"/>
        <v>4.0791666666666657</v>
      </c>
      <c r="AD1696" s="204"/>
      <c r="AE1696" s="204"/>
    </row>
    <row r="1697" spans="2:31" x14ac:dyDescent="0.3">
      <c r="B1697" s="210" t="s">
        <v>75</v>
      </c>
      <c r="C1697" s="210"/>
      <c r="D1697" s="210"/>
      <c r="E1697" s="199">
        <v>0</v>
      </c>
      <c r="F1697" s="200">
        <v>0</v>
      </c>
      <c r="G1697" s="199">
        <v>0</v>
      </c>
      <c r="H1697" s="200">
        <v>0</v>
      </c>
      <c r="I1697" s="199">
        <v>0</v>
      </c>
      <c r="J1697" s="200">
        <v>0</v>
      </c>
      <c r="K1697" s="199">
        <v>0</v>
      </c>
      <c r="L1697" s="200">
        <v>0</v>
      </c>
      <c r="M1697" s="199">
        <v>0</v>
      </c>
      <c r="N1697" s="200">
        <v>0</v>
      </c>
      <c r="O1697" s="199">
        <v>2.1499999999999395E-2</v>
      </c>
      <c r="P1697" s="200">
        <v>22.96483333333331</v>
      </c>
      <c r="Q1697" s="199">
        <v>34.02199999999997</v>
      </c>
      <c r="R1697" s="200">
        <v>34.341833333333334</v>
      </c>
      <c r="S1697" s="199">
        <v>14.959666666666665</v>
      </c>
      <c r="T1697" s="200">
        <v>2.9438333333333322</v>
      </c>
      <c r="U1697" s="199">
        <v>0.37966666666666643</v>
      </c>
      <c r="V1697" s="200">
        <v>0</v>
      </c>
      <c r="W1697" s="199">
        <v>0</v>
      </c>
      <c r="X1697" s="200">
        <v>0</v>
      </c>
      <c r="Y1697" s="199">
        <v>0</v>
      </c>
      <c r="Z1697" s="200">
        <v>0</v>
      </c>
      <c r="AA1697" s="199">
        <v>0</v>
      </c>
      <c r="AB1697" s="200">
        <v>0</v>
      </c>
      <c r="AC1697" s="204">
        <f t="shared" si="685"/>
        <v>109.63333333333327</v>
      </c>
      <c r="AD1697" s="204"/>
      <c r="AE1697" s="204"/>
    </row>
    <row r="1698" spans="2:31" x14ac:dyDescent="0.3">
      <c r="B1698" s="210" t="s">
        <v>76</v>
      </c>
      <c r="C1698" s="210"/>
      <c r="D1698" s="210"/>
      <c r="E1698" s="199">
        <v>0</v>
      </c>
      <c r="F1698" s="200">
        <v>0</v>
      </c>
      <c r="G1698" s="199">
        <v>0</v>
      </c>
      <c r="H1698" s="200">
        <v>0</v>
      </c>
      <c r="I1698" s="199">
        <v>0</v>
      </c>
      <c r="J1698" s="200">
        <v>0</v>
      </c>
      <c r="K1698" s="199">
        <v>0</v>
      </c>
      <c r="L1698" s="200">
        <v>0</v>
      </c>
      <c r="M1698" s="199">
        <v>0</v>
      </c>
      <c r="N1698" s="200">
        <v>0</v>
      </c>
      <c r="O1698" s="199">
        <v>0</v>
      </c>
      <c r="P1698" s="200">
        <v>0</v>
      </c>
      <c r="Q1698" s="199">
        <v>0</v>
      </c>
      <c r="R1698" s="200">
        <v>0.83983333333333077</v>
      </c>
      <c r="S1698" s="199">
        <v>2.7251666666666607</v>
      </c>
      <c r="T1698" s="200">
        <v>3.2284999999999995</v>
      </c>
      <c r="U1698" s="199">
        <v>0</v>
      </c>
      <c r="V1698" s="200">
        <v>0</v>
      </c>
      <c r="W1698" s="199">
        <v>0</v>
      </c>
      <c r="X1698" s="200">
        <v>0</v>
      </c>
      <c r="Y1698" s="199">
        <v>0</v>
      </c>
      <c r="Z1698" s="200">
        <v>0</v>
      </c>
      <c r="AA1698" s="199">
        <v>0</v>
      </c>
      <c r="AB1698" s="200">
        <v>0</v>
      </c>
      <c r="AC1698" s="204">
        <f t="shared" si="685"/>
        <v>6.793499999999991</v>
      </c>
      <c r="AD1698" s="204"/>
      <c r="AE1698" s="204"/>
    </row>
    <row r="1699" spans="2:31" x14ac:dyDescent="0.3">
      <c r="B1699" s="210" t="s">
        <v>77</v>
      </c>
      <c r="C1699" s="210"/>
      <c r="D1699" s="210"/>
      <c r="E1699" s="199">
        <v>0</v>
      </c>
      <c r="F1699" s="200">
        <v>0</v>
      </c>
      <c r="G1699" s="199">
        <v>0</v>
      </c>
      <c r="H1699" s="200">
        <v>0</v>
      </c>
      <c r="I1699" s="199">
        <v>0</v>
      </c>
      <c r="J1699" s="200">
        <v>0</v>
      </c>
      <c r="K1699" s="199">
        <v>0</v>
      </c>
      <c r="L1699" s="200">
        <v>0</v>
      </c>
      <c r="M1699" s="199">
        <v>0</v>
      </c>
      <c r="N1699" s="200">
        <v>0</v>
      </c>
      <c r="O1699" s="199">
        <v>0.34850000000000031</v>
      </c>
      <c r="P1699" s="200">
        <v>0.9826666666666688</v>
      </c>
      <c r="Q1699" s="199">
        <v>2.4539999999999997</v>
      </c>
      <c r="R1699" s="200">
        <v>6.2120000000000024</v>
      </c>
      <c r="S1699" s="199">
        <v>8.0708333333333364</v>
      </c>
      <c r="T1699" s="200">
        <v>7.7446666666666681</v>
      </c>
      <c r="U1699" s="199">
        <v>0</v>
      </c>
      <c r="V1699" s="200">
        <v>0</v>
      </c>
      <c r="W1699" s="199">
        <v>0</v>
      </c>
      <c r="X1699" s="200">
        <v>0</v>
      </c>
      <c r="Y1699" s="199">
        <v>0</v>
      </c>
      <c r="Z1699" s="200">
        <v>0</v>
      </c>
      <c r="AA1699" s="199">
        <v>0</v>
      </c>
      <c r="AB1699" s="200">
        <v>0</v>
      </c>
      <c r="AC1699" s="204">
        <f t="shared" si="685"/>
        <v>25.812666666666676</v>
      </c>
      <c r="AD1699" s="204"/>
      <c r="AE1699" s="204"/>
    </row>
    <row r="1700" spans="2:31" x14ac:dyDescent="0.3">
      <c r="B1700" s="210" t="s">
        <v>78</v>
      </c>
      <c r="C1700" s="210"/>
      <c r="D1700" s="210"/>
      <c r="E1700" s="199">
        <v>0</v>
      </c>
      <c r="F1700" s="200">
        <v>0</v>
      </c>
      <c r="G1700" s="199">
        <v>0</v>
      </c>
      <c r="H1700" s="200">
        <v>0</v>
      </c>
      <c r="I1700" s="199">
        <v>0</v>
      </c>
      <c r="J1700" s="200">
        <v>0</v>
      </c>
      <c r="K1700" s="199">
        <v>0</v>
      </c>
      <c r="L1700" s="200">
        <v>0</v>
      </c>
      <c r="M1700" s="199">
        <v>0</v>
      </c>
      <c r="N1700" s="200">
        <v>0</v>
      </c>
      <c r="O1700" s="199">
        <v>0</v>
      </c>
      <c r="P1700" s="200">
        <v>0</v>
      </c>
      <c r="Q1700" s="199">
        <v>0</v>
      </c>
      <c r="R1700" s="200">
        <v>0</v>
      </c>
      <c r="S1700" s="199">
        <v>0</v>
      </c>
      <c r="T1700" s="200">
        <v>0</v>
      </c>
      <c r="U1700" s="199">
        <v>0</v>
      </c>
      <c r="V1700" s="200">
        <v>0</v>
      </c>
      <c r="W1700" s="199">
        <v>0</v>
      </c>
      <c r="X1700" s="200">
        <v>0</v>
      </c>
      <c r="Y1700" s="199">
        <v>0</v>
      </c>
      <c r="Z1700" s="200">
        <v>0</v>
      </c>
      <c r="AA1700" s="199">
        <v>0</v>
      </c>
      <c r="AB1700" s="200">
        <v>0</v>
      </c>
      <c r="AC1700" s="204">
        <f t="shared" si="685"/>
        <v>0</v>
      </c>
      <c r="AD1700" s="204"/>
      <c r="AE1700" s="204"/>
    </row>
    <row r="1701" spans="2:31" x14ac:dyDescent="0.3">
      <c r="B1701" s="210" t="s">
        <v>79</v>
      </c>
      <c r="C1701" s="210"/>
      <c r="D1701" s="210"/>
      <c r="E1701" s="199">
        <v>0</v>
      </c>
      <c r="F1701" s="200">
        <v>0</v>
      </c>
      <c r="G1701" s="199">
        <v>0</v>
      </c>
      <c r="H1701" s="200">
        <v>0</v>
      </c>
      <c r="I1701" s="199">
        <v>0</v>
      </c>
      <c r="J1701" s="200">
        <v>0</v>
      </c>
      <c r="K1701" s="199">
        <v>0</v>
      </c>
      <c r="L1701" s="200">
        <v>0</v>
      </c>
      <c r="M1701" s="199">
        <v>0</v>
      </c>
      <c r="N1701" s="200">
        <v>0</v>
      </c>
      <c r="O1701" s="199">
        <v>0.32266666666666655</v>
      </c>
      <c r="P1701" s="200">
        <v>11.747333333333332</v>
      </c>
      <c r="Q1701" s="199">
        <v>23.780833333333327</v>
      </c>
      <c r="R1701" s="200">
        <v>23.91583333333336</v>
      </c>
      <c r="S1701" s="199">
        <v>17.83349999999999</v>
      </c>
      <c r="T1701" s="200">
        <v>0</v>
      </c>
      <c r="U1701" s="199">
        <v>8.1499999999999892E-2</v>
      </c>
      <c r="V1701" s="200">
        <v>0</v>
      </c>
      <c r="W1701" s="199">
        <v>0</v>
      </c>
      <c r="X1701" s="200">
        <v>0</v>
      </c>
      <c r="Y1701" s="199">
        <v>0</v>
      </c>
      <c r="Z1701" s="200">
        <v>0</v>
      </c>
      <c r="AA1701" s="199">
        <v>0</v>
      </c>
      <c r="AB1701" s="200">
        <v>0</v>
      </c>
      <c r="AC1701" s="204">
        <f t="shared" si="685"/>
        <v>77.681666666666686</v>
      </c>
      <c r="AD1701" s="204"/>
      <c r="AE1701" s="204"/>
    </row>
    <row r="1702" spans="2:31" x14ac:dyDescent="0.3">
      <c r="B1702" s="210" t="s">
        <v>80</v>
      </c>
      <c r="C1702" s="210"/>
      <c r="D1702" s="210"/>
      <c r="E1702" s="199">
        <v>0</v>
      </c>
      <c r="F1702" s="200">
        <v>0</v>
      </c>
      <c r="G1702" s="199">
        <v>0</v>
      </c>
      <c r="H1702" s="200">
        <v>0</v>
      </c>
      <c r="I1702" s="199">
        <v>0</v>
      </c>
      <c r="J1702" s="200">
        <v>0</v>
      </c>
      <c r="K1702" s="199">
        <v>0</v>
      </c>
      <c r="L1702" s="200">
        <v>0</v>
      </c>
      <c r="M1702" s="199">
        <v>0</v>
      </c>
      <c r="N1702" s="200">
        <v>0</v>
      </c>
      <c r="O1702" s="199">
        <v>0.17683333333333368</v>
      </c>
      <c r="P1702" s="200">
        <v>6.8281666666666672</v>
      </c>
      <c r="Q1702" s="199">
        <v>13.826333333333332</v>
      </c>
      <c r="R1702" s="200">
        <v>16.77000000000001</v>
      </c>
      <c r="S1702" s="199">
        <v>14.189833333333313</v>
      </c>
      <c r="T1702" s="200">
        <v>5.6258333333333361</v>
      </c>
      <c r="U1702" s="199">
        <v>1.7263333333333333</v>
      </c>
      <c r="V1702" s="200">
        <v>0</v>
      </c>
      <c r="W1702" s="199">
        <v>0</v>
      </c>
      <c r="X1702" s="200">
        <v>0</v>
      </c>
      <c r="Y1702" s="199">
        <v>0</v>
      </c>
      <c r="Z1702" s="200">
        <v>0</v>
      </c>
      <c r="AA1702" s="199">
        <v>0</v>
      </c>
      <c r="AB1702" s="200">
        <v>0</v>
      </c>
      <c r="AC1702" s="204">
        <f t="shared" si="685"/>
        <v>59.143333333333324</v>
      </c>
      <c r="AD1702" s="204"/>
      <c r="AE1702" s="204"/>
    </row>
    <row r="1703" spans="2:31" x14ac:dyDescent="0.3">
      <c r="B1703" s="210" t="s">
        <v>88</v>
      </c>
      <c r="C1703" s="210"/>
      <c r="D1703" s="210"/>
      <c r="E1703" s="199">
        <v>0</v>
      </c>
      <c r="F1703" s="200">
        <v>0</v>
      </c>
      <c r="G1703" s="199">
        <v>0</v>
      </c>
      <c r="H1703" s="200">
        <v>0</v>
      </c>
      <c r="I1703" s="199">
        <v>0</v>
      </c>
      <c r="J1703" s="200">
        <v>0</v>
      </c>
      <c r="K1703" s="199">
        <v>0</v>
      </c>
      <c r="L1703" s="200">
        <v>0</v>
      </c>
      <c r="M1703" s="199">
        <v>0</v>
      </c>
      <c r="N1703" s="200">
        <v>0</v>
      </c>
      <c r="O1703" s="199">
        <v>0.23000000000000026</v>
      </c>
      <c r="P1703" s="200">
        <v>0.60749999999999982</v>
      </c>
      <c r="Q1703" s="199">
        <v>0.97366666666666535</v>
      </c>
      <c r="R1703" s="200">
        <v>1.278166666666666</v>
      </c>
      <c r="S1703" s="199">
        <v>1.345500000000001</v>
      </c>
      <c r="T1703" s="200">
        <v>1.4128333333333343</v>
      </c>
      <c r="U1703" s="199">
        <v>0.6876666666666662</v>
      </c>
      <c r="V1703" s="200">
        <v>0</v>
      </c>
      <c r="W1703" s="199">
        <v>0</v>
      </c>
      <c r="X1703" s="200">
        <v>0</v>
      </c>
      <c r="Y1703" s="199">
        <v>0</v>
      </c>
      <c r="Z1703" s="200">
        <v>0</v>
      </c>
      <c r="AA1703" s="199">
        <v>0</v>
      </c>
      <c r="AB1703" s="200">
        <v>0</v>
      </c>
      <c r="AC1703" s="204">
        <f>SUM(E1703:AB1703)</f>
        <v>6.535333333333333</v>
      </c>
      <c r="AD1703" s="204"/>
      <c r="AE1703" s="204"/>
    </row>
    <row r="1704" spans="2:31" x14ac:dyDescent="0.3">
      <c r="B1704" s="12" t="s">
        <v>104</v>
      </c>
      <c r="C1704" s="12"/>
      <c r="D1704" s="12"/>
      <c r="E1704" s="199">
        <v>0</v>
      </c>
      <c r="F1704" s="200">
        <v>0</v>
      </c>
      <c r="G1704" s="199">
        <v>0</v>
      </c>
      <c r="H1704" s="200">
        <v>0</v>
      </c>
      <c r="I1704" s="199">
        <v>0</v>
      </c>
      <c r="J1704" s="200">
        <v>0</v>
      </c>
      <c r="K1704" s="199">
        <v>0</v>
      </c>
      <c r="L1704" s="200">
        <v>0</v>
      </c>
      <c r="M1704" s="199">
        <v>0</v>
      </c>
      <c r="N1704" s="200">
        <v>0</v>
      </c>
      <c r="O1704" s="199">
        <v>0</v>
      </c>
      <c r="P1704" s="200">
        <v>0</v>
      </c>
      <c r="Q1704" s="199">
        <v>0</v>
      </c>
      <c r="R1704" s="200">
        <v>0</v>
      </c>
      <c r="S1704" s="199">
        <v>0</v>
      </c>
      <c r="T1704" s="200">
        <v>0</v>
      </c>
      <c r="U1704" s="199">
        <v>0</v>
      </c>
      <c r="V1704" s="200">
        <v>0</v>
      </c>
      <c r="W1704" s="199">
        <v>0</v>
      </c>
      <c r="X1704" s="200">
        <v>0</v>
      </c>
      <c r="Y1704" s="199">
        <v>0</v>
      </c>
      <c r="Z1704" s="200">
        <v>0</v>
      </c>
      <c r="AA1704" s="199">
        <v>0</v>
      </c>
      <c r="AB1704" s="200">
        <v>0</v>
      </c>
      <c r="AC1704" s="204">
        <f t="shared" ref="AC1704:AC1709" si="686">SUM(E1704:AB1704)</f>
        <v>0</v>
      </c>
      <c r="AD1704" s="204"/>
      <c r="AE1704" s="204"/>
    </row>
    <row r="1705" spans="2:31" x14ac:dyDescent="0.3">
      <c r="B1705" s="148" t="s">
        <v>101</v>
      </c>
      <c r="C1705" s="12"/>
      <c r="D1705" s="12"/>
      <c r="E1705" s="199">
        <v>0</v>
      </c>
      <c r="F1705" s="200">
        <v>0</v>
      </c>
      <c r="G1705" s="199">
        <v>0</v>
      </c>
      <c r="H1705" s="200">
        <v>0</v>
      </c>
      <c r="I1705" s="199">
        <v>0</v>
      </c>
      <c r="J1705" s="200">
        <v>0</v>
      </c>
      <c r="K1705" s="199">
        <v>0</v>
      </c>
      <c r="L1705" s="200">
        <v>0</v>
      </c>
      <c r="M1705" s="199">
        <v>0</v>
      </c>
      <c r="N1705" s="200">
        <v>0</v>
      </c>
      <c r="O1705" s="199">
        <v>0</v>
      </c>
      <c r="P1705" s="200">
        <v>0</v>
      </c>
      <c r="Q1705" s="199">
        <v>0</v>
      </c>
      <c r="R1705" s="200">
        <v>0</v>
      </c>
      <c r="S1705" s="199">
        <v>0</v>
      </c>
      <c r="T1705" s="200">
        <v>0</v>
      </c>
      <c r="U1705" s="199">
        <v>0</v>
      </c>
      <c r="V1705" s="200">
        <v>0</v>
      </c>
      <c r="W1705" s="199">
        <v>0</v>
      </c>
      <c r="X1705" s="200">
        <v>0</v>
      </c>
      <c r="Y1705" s="199">
        <v>0</v>
      </c>
      <c r="Z1705" s="200">
        <v>0</v>
      </c>
      <c r="AA1705" s="199">
        <v>0</v>
      </c>
      <c r="AB1705" s="200">
        <v>0</v>
      </c>
      <c r="AC1705" s="204">
        <f t="shared" si="686"/>
        <v>0</v>
      </c>
      <c r="AD1705" s="204"/>
      <c r="AE1705" s="204"/>
    </row>
    <row r="1706" spans="2:31" x14ac:dyDescent="0.3">
      <c r="B1706" s="148" t="s">
        <v>102</v>
      </c>
      <c r="C1706" s="12"/>
      <c r="D1706" s="12"/>
      <c r="E1706" s="199">
        <v>0</v>
      </c>
      <c r="F1706" s="200">
        <v>0</v>
      </c>
      <c r="G1706" s="199">
        <v>0</v>
      </c>
      <c r="H1706" s="200">
        <v>0</v>
      </c>
      <c r="I1706" s="199">
        <v>0</v>
      </c>
      <c r="J1706" s="200">
        <v>0</v>
      </c>
      <c r="K1706" s="199">
        <v>0</v>
      </c>
      <c r="L1706" s="200">
        <v>0.95766666666666689</v>
      </c>
      <c r="M1706" s="199">
        <v>0</v>
      </c>
      <c r="N1706" s="200">
        <v>0</v>
      </c>
      <c r="O1706" s="199">
        <v>0</v>
      </c>
      <c r="P1706" s="200">
        <v>0</v>
      </c>
      <c r="Q1706" s="199">
        <v>0</v>
      </c>
      <c r="R1706" s="200">
        <v>0</v>
      </c>
      <c r="S1706" s="199">
        <v>0</v>
      </c>
      <c r="T1706" s="200">
        <v>0</v>
      </c>
      <c r="U1706" s="199">
        <v>0</v>
      </c>
      <c r="V1706" s="200">
        <v>3.6526666666666672</v>
      </c>
      <c r="W1706" s="199">
        <v>1.2000000000000015</v>
      </c>
      <c r="X1706" s="200">
        <v>0</v>
      </c>
      <c r="Y1706" s="199">
        <v>0</v>
      </c>
      <c r="Z1706" s="200">
        <v>0</v>
      </c>
      <c r="AA1706" s="199">
        <v>0</v>
      </c>
      <c r="AB1706" s="200">
        <v>0</v>
      </c>
      <c r="AC1706" s="204">
        <f t="shared" si="686"/>
        <v>5.810333333333336</v>
      </c>
      <c r="AD1706" s="204"/>
      <c r="AE1706" s="204"/>
    </row>
    <row r="1707" spans="2:31" x14ac:dyDescent="0.3">
      <c r="B1707" s="148" t="s">
        <v>103</v>
      </c>
      <c r="C1707" s="12"/>
      <c r="D1707" s="12"/>
      <c r="E1707" s="199">
        <v>0</v>
      </c>
      <c r="F1707" s="200">
        <v>0</v>
      </c>
      <c r="G1707" s="199">
        <v>0</v>
      </c>
      <c r="H1707" s="200">
        <v>0</v>
      </c>
      <c r="I1707" s="199">
        <v>0</v>
      </c>
      <c r="J1707" s="200">
        <v>0</v>
      </c>
      <c r="K1707" s="199">
        <v>0</v>
      </c>
      <c r="L1707" s="200">
        <v>0</v>
      </c>
      <c r="M1707" s="199">
        <v>0</v>
      </c>
      <c r="N1707" s="200">
        <v>0</v>
      </c>
      <c r="O1707" s="199">
        <v>27.429999999999993</v>
      </c>
      <c r="P1707" s="200">
        <v>81.989999999999867</v>
      </c>
      <c r="Q1707" s="199">
        <v>82.497166666666672</v>
      </c>
      <c r="R1707" s="200">
        <v>80.600499999999968</v>
      </c>
      <c r="S1707" s="199">
        <v>80.116499999999931</v>
      </c>
      <c r="T1707" s="200">
        <v>78.437166666666684</v>
      </c>
      <c r="U1707" s="199">
        <v>43.632000000000012</v>
      </c>
      <c r="V1707" s="200">
        <v>0</v>
      </c>
      <c r="W1707" s="199">
        <v>0</v>
      </c>
      <c r="X1707" s="200">
        <v>0</v>
      </c>
      <c r="Y1707" s="199">
        <v>0</v>
      </c>
      <c r="Z1707" s="200">
        <v>0</v>
      </c>
      <c r="AA1707" s="199">
        <v>0</v>
      </c>
      <c r="AB1707" s="200">
        <v>0</v>
      </c>
      <c r="AC1707" s="204">
        <f t="shared" si="686"/>
        <v>474.70333333333309</v>
      </c>
      <c r="AD1707" s="204"/>
      <c r="AE1707" s="204"/>
    </row>
    <row r="1708" spans="2:31" s="148" customFormat="1" x14ac:dyDescent="0.3">
      <c r="B1708" s="148" t="s">
        <v>119</v>
      </c>
      <c r="C1708" s="12"/>
      <c r="D1708" s="12"/>
      <c r="E1708" s="199">
        <v>0</v>
      </c>
      <c r="F1708" s="200">
        <v>0</v>
      </c>
      <c r="G1708" s="199">
        <v>0</v>
      </c>
      <c r="H1708" s="200">
        <v>0</v>
      </c>
      <c r="I1708" s="199">
        <v>0</v>
      </c>
      <c r="J1708" s="200">
        <v>0</v>
      </c>
      <c r="K1708" s="199">
        <v>0</v>
      </c>
      <c r="L1708" s="200">
        <v>0</v>
      </c>
      <c r="M1708" s="199">
        <v>0</v>
      </c>
      <c r="N1708" s="200">
        <v>0</v>
      </c>
      <c r="O1708" s="199">
        <v>0</v>
      </c>
      <c r="P1708" s="200">
        <v>0</v>
      </c>
      <c r="Q1708" s="199">
        <v>0</v>
      </c>
      <c r="R1708" s="200">
        <v>0</v>
      </c>
      <c r="S1708" s="199">
        <v>0</v>
      </c>
      <c r="T1708" s="200">
        <v>0</v>
      </c>
      <c r="U1708" s="199">
        <v>0</v>
      </c>
      <c r="V1708" s="200">
        <v>0</v>
      </c>
      <c r="W1708" s="199">
        <v>0</v>
      </c>
      <c r="X1708" s="200">
        <v>0</v>
      </c>
      <c r="Y1708" s="199">
        <v>0</v>
      </c>
      <c r="Z1708" s="200">
        <v>0</v>
      </c>
      <c r="AA1708" s="199">
        <v>0</v>
      </c>
      <c r="AB1708" s="200">
        <v>0</v>
      </c>
      <c r="AC1708" s="204">
        <f t="shared" si="686"/>
        <v>0</v>
      </c>
      <c r="AD1708" s="204"/>
      <c r="AE1708" s="204"/>
    </row>
    <row r="1709" spans="2:31" s="148" customFormat="1" x14ac:dyDescent="0.3">
      <c r="B1709" s="148" t="s">
        <v>120</v>
      </c>
      <c r="C1709" s="12"/>
      <c r="D1709" s="12"/>
      <c r="E1709" s="199">
        <v>0</v>
      </c>
      <c r="F1709" s="200">
        <v>0</v>
      </c>
      <c r="G1709" s="199">
        <v>0</v>
      </c>
      <c r="H1709" s="200">
        <v>0</v>
      </c>
      <c r="I1709" s="199">
        <v>0</v>
      </c>
      <c r="J1709" s="200">
        <v>0</v>
      </c>
      <c r="K1709" s="199">
        <v>0</v>
      </c>
      <c r="L1709" s="200">
        <v>0</v>
      </c>
      <c r="M1709" s="199">
        <v>0</v>
      </c>
      <c r="N1709" s="200">
        <v>0</v>
      </c>
      <c r="O1709" s="199">
        <v>0</v>
      </c>
      <c r="P1709" s="200">
        <v>0</v>
      </c>
      <c r="Q1709" s="199">
        <v>0</v>
      </c>
      <c r="R1709" s="200">
        <v>0</v>
      </c>
      <c r="S1709" s="199">
        <v>0</v>
      </c>
      <c r="T1709" s="200">
        <v>0</v>
      </c>
      <c r="U1709" s="199">
        <v>0</v>
      </c>
      <c r="V1709" s="200">
        <v>0</v>
      </c>
      <c r="W1709" s="199">
        <v>0</v>
      </c>
      <c r="X1709" s="200">
        <v>0</v>
      </c>
      <c r="Y1709" s="199">
        <v>0</v>
      </c>
      <c r="Z1709" s="200">
        <v>0</v>
      </c>
      <c r="AA1709" s="199">
        <v>0</v>
      </c>
      <c r="AB1709" s="200">
        <v>0</v>
      </c>
      <c r="AC1709" s="204">
        <f t="shared" si="686"/>
        <v>0</v>
      </c>
      <c r="AD1709" s="204"/>
      <c r="AE1709" s="204"/>
    </row>
    <row r="1710" spans="2:31" x14ac:dyDescent="0.3">
      <c r="B1710" s="13" t="s">
        <v>2</v>
      </c>
      <c r="C1710" s="13"/>
      <c r="D1710" s="13"/>
      <c r="E1710" s="14">
        <f>SUM(E1655:E1709)</f>
        <v>0</v>
      </c>
      <c r="F1710" s="14">
        <f t="shared" ref="F1710" si="687">SUM(F1655:F1709)</f>
        <v>0</v>
      </c>
      <c r="G1710" s="14">
        <f t="shared" ref="G1710" si="688">SUM(G1655:G1709)</f>
        <v>0</v>
      </c>
      <c r="H1710" s="14">
        <f t="shared" ref="H1710" si="689">SUM(H1655:H1709)</f>
        <v>0</v>
      </c>
      <c r="I1710" s="14">
        <f t="shared" ref="I1710" si="690">SUM(I1655:I1709)</f>
        <v>0</v>
      </c>
      <c r="J1710" s="14">
        <f t="shared" ref="J1710" si="691">SUM(J1655:J1709)</f>
        <v>0</v>
      </c>
      <c r="K1710" s="14">
        <f t="shared" ref="K1710" si="692">SUM(K1655:K1709)</f>
        <v>0</v>
      </c>
      <c r="L1710" s="14">
        <f t="shared" ref="L1710" si="693">SUM(L1655:L1709)</f>
        <v>0.95766666666666689</v>
      </c>
      <c r="M1710" s="14">
        <f t="shared" ref="M1710" si="694">SUM(M1655:M1709)</f>
        <v>0</v>
      </c>
      <c r="N1710" s="14">
        <f t="shared" ref="N1710" si="695">SUM(N1655:N1709)</f>
        <v>1.1421666666666646</v>
      </c>
      <c r="O1710" s="14">
        <f t="shared" ref="O1710" si="696">SUM(O1655:O1709)</f>
        <v>72.685999999999979</v>
      </c>
      <c r="P1710" s="14">
        <f t="shared" ref="P1710" si="697">SUM(P1655:P1709)</f>
        <v>267.46249999999986</v>
      </c>
      <c r="Q1710" s="14">
        <f t="shared" ref="Q1710" si="698">SUM(Q1655:Q1709)</f>
        <v>341.82833333333326</v>
      </c>
      <c r="R1710" s="14">
        <f t="shared" ref="R1710" si="699">SUM(R1655:R1709)</f>
        <v>416.702</v>
      </c>
      <c r="S1710" s="14">
        <f t="shared" ref="S1710" si="700">SUM(S1655:S1709)</f>
        <v>385.71949999999993</v>
      </c>
      <c r="T1710" s="14">
        <f t="shared" ref="T1710" si="701">SUM(T1655:T1709)</f>
        <v>274.72166666666675</v>
      </c>
      <c r="U1710" s="14">
        <f t="shared" ref="U1710" si="702">SUM(U1655:U1709)</f>
        <v>86.415000000000006</v>
      </c>
      <c r="V1710" s="14">
        <f t="shared" ref="V1710" si="703">SUM(V1655:V1709)</f>
        <v>3.6526666666666672</v>
      </c>
      <c r="W1710" s="14">
        <f t="shared" ref="W1710" si="704">SUM(W1655:W1709)</f>
        <v>1.2000000000000015</v>
      </c>
      <c r="X1710" s="14">
        <f t="shared" ref="X1710" si="705">SUM(X1655:X1709)</f>
        <v>0</v>
      </c>
      <c r="Y1710" s="14">
        <f t="shared" ref="Y1710" si="706">SUM(Y1655:Y1709)</f>
        <v>0</v>
      </c>
      <c r="Z1710" s="14">
        <f t="shared" ref="Z1710" si="707">SUM(Z1655:Z1709)</f>
        <v>0</v>
      </c>
      <c r="AA1710" s="14">
        <f t="shared" ref="AA1710" si="708">SUM(AA1655:AA1709)</f>
        <v>0</v>
      </c>
      <c r="AB1710" s="14">
        <f t="shared" ref="AB1710" si="709">SUM(AB1655:AB1709)</f>
        <v>0</v>
      </c>
      <c r="AC1710" s="215">
        <f>SUM(AC1655:AE1709)</f>
        <v>1852.4875</v>
      </c>
      <c r="AD1710" s="215"/>
      <c r="AE1710" s="215"/>
    </row>
    <row r="1711" spans="2:31" x14ac:dyDescent="0.3">
      <c r="B1711" s="15"/>
      <c r="C1711" s="16"/>
      <c r="D1711" s="17"/>
      <c r="E1711" s="17"/>
      <c r="F1711" s="17"/>
      <c r="G1711" s="17"/>
      <c r="H1711" s="17"/>
      <c r="I1711" s="17"/>
      <c r="J1711" s="17"/>
      <c r="K1711" s="17"/>
      <c r="L1711" s="17"/>
      <c r="M1711" s="17"/>
      <c r="N1711" s="17"/>
      <c r="O1711" s="17"/>
      <c r="P1711" s="17"/>
      <c r="Q1711" s="17"/>
      <c r="R1711" s="17"/>
      <c r="S1711" s="17"/>
      <c r="T1711" s="17"/>
      <c r="U1711" s="17"/>
      <c r="V1711" s="17"/>
      <c r="W1711" s="17"/>
      <c r="X1711" s="17"/>
      <c r="Y1711" s="17"/>
      <c r="Z1711" s="17"/>
      <c r="AA1711" s="17"/>
    </row>
    <row r="1712" spans="2:31" x14ac:dyDescent="0.3">
      <c r="B1712" s="15"/>
      <c r="C1712" s="16"/>
      <c r="D1712" s="17"/>
      <c r="E1712" s="17"/>
      <c r="F1712" s="17"/>
      <c r="G1712" s="17"/>
      <c r="H1712" s="17"/>
      <c r="I1712" s="17"/>
      <c r="J1712" s="17"/>
      <c r="K1712" s="17"/>
      <c r="L1712" s="17"/>
      <c r="M1712" s="17"/>
      <c r="N1712" s="17"/>
      <c r="O1712" s="17"/>
      <c r="P1712" s="17"/>
      <c r="Q1712" s="17"/>
      <c r="R1712" s="17"/>
      <c r="S1712" s="17"/>
      <c r="T1712" s="17"/>
      <c r="U1712" s="17"/>
      <c r="V1712" s="17"/>
      <c r="W1712" s="17"/>
      <c r="X1712" s="17"/>
      <c r="Y1712" s="17"/>
      <c r="Z1712" s="17"/>
      <c r="AA1712" s="17"/>
    </row>
    <row r="1713" spans="2:31" x14ac:dyDescent="0.3">
      <c r="B1713" s="8">
        <f>'Resumen-Mensual'!$AG$22</f>
        <v>45045</v>
      </c>
    </row>
    <row r="1714" spans="2:31" x14ac:dyDescent="0.3">
      <c r="B1714" s="8"/>
    </row>
    <row r="1715" spans="2:31" x14ac:dyDescent="0.3">
      <c r="B1715" s="9" t="s">
        <v>81</v>
      </c>
      <c r="C1715" s="10"/>
      <c r="D1715" s="10"/>
      <c r="E1715" s="11">
        <v>1</v>
      </c>
      <c r="F1715" s="11">
        <v>2</v>
      </c>
      <c r="G1715" s="11">
        <v>3</v>
      </c>
      <c r="H1715" s="11">
        <v>4</v>
      </c>
      <c r="I1715" s="11">
        <v>5</v>
      </c>
      <c r="J1715" s="11">
        <v>6</v>
      </c>
      <c r="K1715" s="11">
        <v>7</v>
      </c>
      <c r="L1715" s="11">
        <v>8</v>
      </c>
      <c r="M1715" s="11">
        <v>9</v>
      </c>
      <c r="N1715" s="11">
        <v>10</v>
      </c>
      <c r="O1715" s="11">
        <v>11</v>
      </c>
      <c r="P1715" s="11">
        <v>12</v>
      </c>
      <c r="Q1715" s="11">
        <v>13</v>
      </c>
      <c r="R1715" s="11">
        <v>14</v>
      </c>
      <c r="S1715" s="11">
        <v>15</v>
      </c>
      <c r="T1715" s="11">
        <v>16</v>
      </c>
      <c r="U1715" s="11">
        <v>17</v>
      </c>
      <c r="V1715" s="11">
        <v>18</v>
      </c>
      <c r="W1715" s="11">
        <v>19</v>
      </c>
      <c r="X1715" s="11">
        <v>20</v>
      </c>
      <c r="Y1715" s="11">
        <v>21</v>
      </c>
      <c r="Z1715" s="11">
        <v>22</v>
      </c>
      <c r="AA1715" s="11">
        <v>23</v>
      </c>
      <c r="AB1715" s="11">
        <v>24</v>
      </c>
      <c r="AC1715" s="213" t="s">
        <v>2</v>
      </c>
      <c r="AD1715" s="213"/>
      <c r="AE1715" s="213"/>
    </row>
    <row r="1716" spans="2:31" x14ac:dyDescent="0.3">
      <c r="B1716" s="210" t="s">
        <v>37</v>
      </c>
      <c r="C1716" s="210"/>
      <c r="D1716" s="210"/>
      <c r="E1716" s="249">
        <v>0</v>
      </c>
      <c r="F1716" s="250">
        <v>0</v>
      </c>
      <c r="G1716" s="249">
        <v>0</v>
      </c>
      <c r="H1716" s="250">
        <v>0</v>
      </c>
      <c r="I1716" s="249">
        <v>0</v>
      </c>
      <c r="J1716" s="250">
        <v>0</v>
      </c>
      <c r="K1716" s="249">
        <v>0</v>
      </c>
      <c r="L1716" s="250">
        <v>0.05</v>
      </c>
      <c r="M1716" s="249">
        <v>5.3999999999999977</v>
      </c>
      <c r="N1716" s="250">
        <v>7.1999999999999922</v>
      </c>
      <c r="O1716" s="249">
        <v>7.3000000000000078</v>
      </c>
      <c r="P1716" s="250">
        <v>7.3999999999999924</v>
      </c>
      <c r="Q1716" s="249">
        <v>7.3999999999999924</v>
      </c>
      <c r="R1716" s="250">
        <v>7.3999999999999924</v>
      </c>
      <c r="S1716" s="249">
        <v>7.3000000000000078</v>
      </c>
      <c r="T1716" s="250">
        <v>7.1000000000000068</v>
      </c>
      <c r="U1716" s="249">
        <v>4.3349999999999964</v>
      </c>
      <c r="V1716" s="250">
        <v>0</v>
      </c>
      <c r="W1716" s="249">
        <v>0</v>
      </c>
      <c r="X1716" s="250">
        <v>0</v>
      </c>
      <c r="Y1716" s="249">
        <v>0</v>
      </c>
      <c r="Z1716" s="250">
        <v>0</v>
      </c>
      <c r="AA1716" s="249">
        <v>0</v>
      </c>
      <c r="AB1716" s="250">
        <v>0</v>
      </c>
      <c r="AC1716" s="204">
        <f t="shared" ref="AC1716:AC1748" si="710">SUM(E1716:AB1716)</f>
        <v>60.884999999999977</v>
      </c>
      <c r="AD1716" s="204"/>
      <c r="AE1716" s="204"/>
    </row>
    <row r="1717" spans="2:31" x14ac:dyDescent="0.3">
      <c r="B1717" s="210" t="s">
        <v>38</v>
      </c>
      <c r="C1717" s="210"/>
      <c r="D1717" s="210"/>
      <c r="E1717" s="249">
        <v>0</v>
      </c>
      <c r="F1717" s="250">
        <v>0</v>
      </c>
      <c r="G1717" s="249">
        <v>0</v>
      </c>
      <c r="H1717" s="250">
        <v>0</v>
      </c>
      <c r="I1717" s="249">
        <v>0</v>
      </c>
      <c r="J1717" s="250">
        <v>0</v>
      </c>
      <c r="K1717" s="249">
        <v>0</v>
      </c>
      <c r="L1717" s="250">
        <v>0.13333333333333333</v>
      </c>
      <c r="M1717" s="249">
        <v>11.200000000000006</v>
      </c>
      <c r="N1717" s="250">
        <v>11.899999999999986</v>
      </c>
      <c r="O1717" s="249">
        <v>12.100000000000014</v>
      </c>
      <c r="P1717" s="250">
        <v>12</v>
      </c>
      <c r="Q1717" s="249">
        <v>12</v>
      </c>
      <c r="R1717" s="250">
        <v>11.899999999999986</v>
      </c>
      <c r="S1717" s="249">
        <v>12</v>
      </c>
      <c r="T1717" s="250">
        <v>12.100000000000014</v>
      </c>
      <c r="U1717" s="249">
        <v>9.52</v>
      </c>
      <c r="V1717" s="250">
        <v>0</v>
      </c>
      <c r="W1717" s="249">
        <v>0</v>
      </c>
      <c r="X1717" s="250">
        <v>0</v>
      </c>
      <c r="Y1717" s="249">
        <v>0</v>
      </c>
      <c r="Z1717" s="250">
        <v>0</v>
      </c>
      <c r="AA1717" s="249">
        <v>0</v>
      </c>
      <c r="AB1717" s="250">
        <v>0</v>
      </c>
      <c r="AC1717" s="204">
        <f t="shared" si="710"/>
        <v>104.85333333333334</v>
      </c>
      <c r="AD1717" s="204"/>
      <c r="AE1717" s="204"/>
    </row>
    <row r="1718" spans="2:31" x14ac:dyDescent="0.3">
      <c r="B1718" s="210" t="s">
        <v>39</v>
      </c>
      <c r="C1718" s="210"/>
      <c r="D1718" s="210"/>
      <c r="E1718" s="249">
        <v>0</v>
      </c>
      <c r="F1718" s="250">
        <v>0</v>
      </c>
      <c r="G1718" s="249">
        <v>0</v>
      </c>
      <c r="H1718" s="250">
        <v>0</v>
      </c>
      <c r="I1718" s="249">
        <v>0</v>
      </c>
      <c r="J1718" s="250">
        <v>0</v>
      </c>
      <c r="K1718" s="249">
        <v>0</v>
      </c>
      <c r="L1718" s="250">
        <v>0.02</v>
      </c>
      <c r="M1718" s="249">
        <v>6.5</v>
      </c>
      <c r="N1718" s="250">
        <v>8.8876666666666644</v>
      </c>
      <c r="O1718" s="249">
        <v>5.8816666666666695</v>
      </c>
      <c r="P1718" s="250">
        <v>9.2513333333333385</v>
      </c>
      <c r="Q1718" s="249">
        <v>9.9590000000000067</v>
      </c>
      <c r="R1718" s="250">
        <v>10.068000000000003</v>
      </c>
      <c r="S1718" s="249">
        <v>9.4486666666666679</v>
      </c>
      <c r="T1718" s="250">
        <v>5.7506666666666657</v>
      </c>
      <c r="U1718" s="249">
        <v>2.737166666666667</v>
      </c>
      <c r="V1718" s="250">
        <v>0</v>
      </c>
      <c r="W1718" s="249">
        <v>0</v>
      </c>
      <c r="X1718" s="250">
        <v>0</v>
      </c>
      <c r="Y1718" s="249">
        <v>0</v>
      </c>
      <c r="Z1718" s="250">
        <v>0</v>
      </c>
      <c r="AA1718" s="249">
        <v>0</v>
      </c>
      <c r="AB1718" s="250">
        <v>0</v>
      </c>
      <c r="AC1718" s="204">
        <f t="shared" si="710"/>
        <v>68.504166666666677</v>
      </c>
      <c r="AD1718" s="204"/>
      <c r="AE1718" s="204"/>
    </row>
    <row r="1719" spans="2:31" x14ac:dyDescent="0.3">
      <c r="B1719" s="210" t="s">
        <v>40</v>
      </c>
      <c r="C1719" s="210"/>
      <c r="D1719" s="210"/>
      <c r="E1719" s="249">
        <v>0</v>
      </c>
      <c r="F1719" s="250">
        <v>0</v>
      </c>
      <c r="G1719" s="249">
        <v>0</v>
      </c>
      <c r="H1719" s="250">
        <v>0</v>
      </c>
      <c r="I1719" s="249">
        <v>0</v>
      </c>
      <c r="J1719" s="250">
        <v>0</v>
      </c>
      <c r="K1719" s="249">
        <v>0</v>
      </c>
      <c r="L1719" s="250">
        <v>0</v>
      </c>
      <c r="M1719" s="249">
        <v>0</v>
      </c>
      <c r="N1719" s="250">
        <v>0</v>
      </c>
      <c r="O1719" s="249">
        <v>0</v>
      </c>
      <c r="P1719" s="250">
        <v>0</v>
      </c>
      <c r="Q1719" s="249">
        <v>0</v>
      </c>
      <c r="R1719" s="250">
        <v>0</v>
      </c>
      <c r="S1719" s="249">
        <v>0</v>
      </c>
      <c r="T1719" s="250">
        <v>0</v>
      </c>
      <c r="U1719" s="249">
        <v>0</v>
      </c>
      <c r="V1719" s="250">
        <v>0</v>
      </c>
      <c r="W1719" s="249">
        <v>0</v>
      </c>
      <c r="X1719" s="250">
        <v>0</v>
      </c>
      <c r="Y1719" s="249">
        <v>0</v>
      </c>
      <c r="Z1719" s="250">
        <v>0</v>
      </c>
      <c r="AA1719" s="249">
        <v>0</v>
      </c>
      <c r="AB1719" s="250">
        <v>0</v>
      </c>
      <c r="AC1719" s="204">
        <f t="shared" si="710"/>
        <v>0</v>
      </c>
      <c r="AD1719" s="204"/>
      <c r="AE1719" s="204"/>
    </row>
    <row r="1720" spans="2:31" x14ac:dyDescent="0.3">
      <c r="B1720" s="210" t="s">
        <v>41</v>
      </c>
      <c r="C1720" s="210"/>
      <c r="D1720" s="210"/>
      <c r="E1720" s="249">
        <v>0</v>
      </c>
      <c r="F1720" s="250">
        <v>0</v>
      </c>
      <c r="G1720" s="249">
        <v>0</v>
      </c>
      <c r="H1720" s="250">
        <v>0</v>
      </c>
      <c r="I1720" s="249">
        <v>0</v>
      </c>
      <c r="J1720" s="250">
        <v>0</v>
      </c>
      <c r="K1720" s="249">
        <v>0</v>
      </c>
      <c r="L1720" s="250">
        <v>0</v>
      </c>
      <c r="M1720" s="249">
        <v>19.887833333333319</v>
      </c>
      <c r="N1720" s="250">
        <v>15.141000000000004</v>
      </c>
      <c r="O1720" s="249">
        <v>7.2190000000000039</v>
      </c>
      <c r="P1720" s="250">
        <v>0</v>
      </c>
      <c r="Q1720" s="249">
        <v>0</v>
      </c>
      <c r="R1720" s="250">
        <v>8.2476666666666585</v>
      </c>
      <c r="S1720" s="249">
        <v>9.7873333333333328</v>
      </c>
      <c r="T1720" s="250">
        <v>9.3936666666666628</v>
      </c>
      <c r="U1720" s="249">
        <v>3.2959999999999998</v>
      </c>
      <c r="V1720" s="250">
        <v>0</v>
      </c>
      <c r="W1720" s="249">
        <v>0</v>
      </c>
      <c r="X1720" s="250">
        <v>0</v>
      </c>
      <c r="Y1720" s="249">
        <v>0</v>
      </c>
      <c r="Z1720" s="250">
        <v>0</v>
      </c>
      <c r="AA1720" s="249">
        <v>0</v>
      </c>
      <c r="AB1720" s="250">
        <v>0</v>
      </c>
      <c r="AC1720" s="204">
        <f t="shared" si="710"/>
        <v>72.972499999999982</v>
      </c>
      <c r="AD1720" s="204"/>
      <c r="AE1720" s="204"/>
    </row>
    <row r="1721" spans="2:31" x14ac:dyDescent="0.3">
      <c r="B1721" s="210" t="s">
        <v>42</v>
      </c>
      <c r="C1721" s="210"/>
      <c r="D1721" s="210"/>
      <c r="E1721" s="249">
        <v>0</v>
      </c>
      <c r="F1721" s="250">
        <v>0</v>
      </c>
      <c r="G1721" s="249">
        <v>0</v>
      </c>
      <c r="H1721" s="250">
        <v>0</v>
      </c>
      <c r="I1721" s="249">
        <v>0</v>
      </c>
      <c r="J1721" s="250">
        <v>0</v>
      </c>
      <c r="K1721" s="249">
        <v>0</v>
      </c>
      <c r="L1721" s="250">
        <v>0</v>
      </c>
      <c r="M1721" s="249">
        <v>19.479499999999991</v>
      </c>
      <c r="N1721" s="250">
        <v>8.5649999999999995</v>
      </c>
      <c r="O1721" s="249">
        <v>0.18166666666666581</v>
      </c>
      <c r="P1721" s="250">
        <v>3.3333333333303018E-4</v>
      </c>
      <c r="Q1721" s="249">
        <v>0</v>
      </c>
      <c r="R1721" s="250">
        <v>3.2183333333333315</v>
      </c>
      <c r="S1721" s="249">
        <v>1.8915000000000004</v>
      </c>
      <c r="T1721" s="250">
        <v>0.47250000000000536</v>
      </c>
      <c r="U1721" s="249">
        <v>0</v>
      </c>
      <c r="V1721" s="250">
        <v>0</v>
      </c>
      <c r="W1721" s="249">
        <v>0</v>
      </c>
      <c r="X1721" s="250">
        <v>0</v>
      </c>
      <c r="Y1721" s="249">
        <v>0</v>
      </c>
      <c r="Z1721" s="250">
        <v>0</v>
      </c>
      <c r="AA1721" s="249">
        <v>0</v>
      </c>
      <c r="AB1721" s="250">
        <v>0</v>
      </c>
      <c r="AC1721" s="204">
        <f t="shared" si="710"/>
        <v>33.808833333333325</v>
      </c>
      <c r="AD1721" s="204"/>
      <c r="AE1721" s="204"/>
    </row>
    <row r="1722" spans="2:31" x14ac:dyDescent="0.3">
      <c r="B1722" s="210" t="s">
        <v>43</v>
      </c>
      <c r="C1722" s="210"/>
      <c r="D1722" s="210"/>
      <c r="E1722" s="249">
        <v>0</v>
      </c>
      <c r="F1722" s="250">
        <v>0</v>
      </c>
      <c r="G1722" s="249">
        <v>0</v>
      </c>
      <c r="H1722" s="250">
        <v>0</v>
      </c>
      <c r="I1722" s="249">
        <v>0</v>
      </c>
      <c r="J1722" s="250">
        <v>0</v>
      </c>
      <c r="K1722" s="249">
        <v>0</v>
      </c>
      <c r="L1722" s="250">
        <v>0.28000000000000003</v>
      </c>
      <c r="M1722" s="249">
        <v>63.099999999999937</v>
      </c>
      <c r="N1722" s="250">
        <v>81.099999999999994</v>
      </c>
      <c r="O1722" s="249">
        <v>82.199999999999903</v>
      </c>
      <c r="P1722" s="250">
        <v>81.300000000000097</v>
      </c>
      <c r="Q1722" s="249">
        <v>77.59999999999998</v>
      </c>
      <c r="R1722" s="250">
        <v>78.09999999999998</v>
      </c>
      <c r="S1722" s="249">
        <v>79.699999999999903</v>
      </c>
      <c r="T1722" s="250">
        <v>76.699999999999903</v>
      </c>
      <c r="U1722" s="249">
        <v>61.455000000000055</v>
      </c>
      <c r="V1722" s="250">
        <v>0</v>
      </c>
      <c r="W1722" s="249">
        <v>0</v>
      </c>
      <c r="X1722" s="250">
        <v>0</v>
      </c>
      <c r="Y1722" s="249">
        <v>0</v>
      </c>
      <c r="Z1722" s="250">
        <v>0</v>
      </c>
      <c r="AA1722" s="249">
        <v>0</v>
      </c>
      <c r="AB1722" s="250">
        <v>0</v>
      </c>
      <c r="AC1722" s="204">
        <f t="shared" si="710"/>
        <v>681.53499999999974</v>
      </c>
      <c r="AD1722" s="204"/>
      <c r="AE1722" s="204"/>
    </row>
    <row r="1723" spans="2:31" x14ac:dyDescent="0.3">
      <c r="B1723" s="210" t="s">
        <v>44</v>
      </c>
      <c r="C1723" s="210"/>
      <c r="D1723" s="210"/>
      <c r="E1723" s="249">
        <v>0</v>
      </c>
      <c r="F1723" s="250">
        <v>0</v>
      </c>
      <c r="G1723" s="249">
        <v>0</v>
      </c>
      <c r="H1723" s="250">
        <v>0</v>
      </c>
      <c r="I1723" s="249">
        <v>0</v>
      </c>
      <c r="J1723" s="250">
        <v>0</v>
      </c>
      <c r="K1723" s="249">
        <v>0</v>
      </c>
      <c r="L1723" s="250">
        <v>0</v>
      </c>
      <c r="M1723" s="249">
        <v>9.923666666666664</v>
      </c>
      <c r="N1723" s="250">
        <v>15.950333333333344</v>
      </c>
      <c r="O1723" s="249">
        <v>6.1131666666666664</v>
      </c>
      <c r="P1723" s="250">
        <v>7.0999999999999133E-2</v>
      </c>
      <c r="Q1723" s="249">
        <v>1.3126666666666671</v>
      </c>
      <c r="R1723" s="250">
        <v>12.693999999999996</v>
      </c>
      <c r="S1723" s="249">
        <v>17.834500000000002</v>
      </c>
      <c r="T1723" s="250">
        <v>16.549666666666671</v>
      </c>
      <c r="U1723" s="249">
        <v>7.7866666666666609</v>
      </c>
      <c r="V1723" s="250">
        <v>0</v>
      </c>
      <c r="W1723" s="249">
        <v>0</v>
      </c>
      <c r="X1723" s="250">
        <v>0</v>
      </c>
      <c r="Y1723" s="249">
        <v>0</v>
      </c>
      <c r="Z1723" s="250">
        <v>0</v>
      </c>
      <c r="AA1723" s="249">
        <v>0</v>
      </c>
      <c r="AB1723" s="250">
        <v>0</v>
      </c>
      <c r="AC1723" s="204">
        <f t="shared" si="710"/>
        <v>88.23566666666666</v>
      </c>
      <c r="AD1723" s="204"/>
      <c r="AE1723" s="204"/>
    </row>
    <row r="1724" spans="2:31" x14ac:dyDescent="0.3">
      <c r="B1724" s="210" t="s">
        <v>45</v>
      </c>
      <c r="C1724" s="210"/>
      <c r="D1724" s="210"/>
      <c r="E1724" s="249">
        <v>0</v>
      </c>
      <c r="F1724" s="250">
        <v>0</v>
      </c>
      <c r="G1724" s="249">
        <v>0</v>
      </c>
      <c r="H1724" s="250">
        <v>0</v>
      </c>
      <c r="I1724" s="249">
        <v>0</v>
      </c>
      <c r="J1724" s="250">
        <v>0</v>
      </c>
      <c r="K1724" s="249">
        <v>0</v>
      </c>
      <c r="L1724" s="250">
        <v>0</v>
      </c>
      <c r="M1724" s="249">
        <v>6.5368333333333295</v>
      </c>
      <c r="N1724" s="250">
        <v>6.9800000000000049</v>
      </c>
      <c r="O1724" s="249">
        <v>2.0161666666666687</v>
      </c>
      <c r="P1724" s="250">
        <v>1.4300000000000035</v>
      </c>
      <c r="Q1724" s="249">
        <v>2.519999999999996</v>
      </c>
      <c r="R1724" s="250">
        <v>2.6025000000000071</v>
      </c>
      <c r="S1724" s="249">
        <v>2.7404999999999999</v>
      </c>
      <c r="T1724" s="250">
        <v>1.6390000000000009</v>
      </c>
      <c r="U1724" s="249">
        <v>0.91566666666666696</v>
      </c>
      <c r="V1724" s="250">
        <v>0</v>
      </c>
      <c r="W1724" s="249">
        <v>0</v>
      </c>
      <c r="X1724" s="250">
        <v>0</v>
      </c>
      <c r="Y1724" s="249">
        <v>0</v>
      </c>
      <c r="Z1724" s="250">
        <v>0</v>
      </c>
      <c r="AA1724" s="249">
        <v>0</v>
      </c>
      <c r="AB1724" s="250">
        <v>0</v>
      </c>
      <c r="AC1724" s="204">
        <f t="shared" si="710"/>
        <v>27.380666666666677</v>
      </c>
      <c r="AD1724" s="204"/>
      <c r="AE1724" s="204"/>
    </row>
    <row r="1725" spans="2:31" x14ac:dyDescent="0.3">
      <c r="B1725" s="210" t="s">
        <v>46</v>
      </c>
      <c r="C1725" s="210"/>
      <c r="D1725" s="210"/>
      <c r="E1725" s="249">
        <v>0</v>
      </c>
      <c r="F1725" s="250">
        <v>0</v>
      </c>
      <c r="G1725" s="249">
        <v>0</v>
      </c>
      <c r="H1725" s="250">
        <v>0</v>
      </c>
      <c r="I1725" s="249">
        <v>0</v>
      </c>
      <c r="J1725" s="250">
        <v>0</v>
      </c>
      <c r="K1725" s="249">
        <v>0</v>
      </c>
      <c r="L1725" s="250">
        <v>0.64333333333333331</v>
      </c>
      <c r="M1725" s="249">
        <v>62.300000000000068</v>
      </c>
      <c r="N1725" s="250">
        <v>79.699999999999903</v>
      </c>
      <c r="O1725" s="249">
        <v>79.900000000000006</v>
      </c>
      <c r="P1725" s="250">
        <v>79.199999999999903</v>
      </c>
      <c r="Q1725" s="249">
        <v>30.482333333333358</v>
      </c>
      <c r="R1725" s="250">
        <v>3.2953333333333252</v>
      </c>
      <c r="S1725" s="249">
        <v>3.9499999999999962</v>
      </c>
      <c r="T1725" s="250">
        <v>4.8499999999999979</v>
      </c>
      <c r="U1725" s="249">
        <v>0.78616666666666724</v>
      </c>
      <c r="V1725" s="250">
        <v>0</v>
      </c>
      <c r="W1725" s="249">
        <v>0</v>
      </c>
      <c r="X1725" s="250">
        <v>0</v>
      </c>
      <c r="Y1725" s="249">
        <v>0</v>
      </c>
      <c r="Z1725" s="250">
        <v>0</v>
      </c>
      <c r="AA1725" s="249">
        <v>0</v>
      </c>
      <c r="AB1725" s="250">
        <v>0</v>
      </c>
      <c r="AC1725" s="204">
        <f t="shared" si="710"/>
        <v>345.10716666666656</v>
      </c>
      <c r="AD1725" s="204"/>
      <c r="AE1725" s="204"/>
    </row>
    <row r="1726" spans="2:31" x14ac:dyDescent="0.3">
      <c r="B1726" s="210" t="s">
        <v>47</v>
      </c>
      <c r="C1726" s="210"/>
      <c r="D1726" s="210"/>
      <c r="E1726" s="249">
        <v>0</v>
      </c>
      <c r="F1726" s="250">
        <v>0</v>
      </c>
      <c r="G1726" s="249">
        <v>0</v>
      </c>
      <c r="H1726" s="250">
        <v>0</v>
      </c>
      <c r="I1726" s="249">
        <v>0</v>
      </c>
      <c r="J1726" s="250">
        <v>0</v>
      </c>
      <c r="K1726" s="249">
        <v>0</v>
      </c>
      <c r="L1726" s="250">
        <v>0.16999999999999998</v>
      </c>
      <c r="M1726" s="249">
        <v>17.299999999999979</v>
      </c>
      <c r="N1726" s="250">
        <v>23</v>
      </c>
      <c r="O1726" s="249">
        <v>23.599999999999984</v>
      </c>
      <c r="P1726" s="250">
        <v>7.3666666666666565</v>
      </c>
      <c r="Q1726" s="249">
        <v>3.6999999999999962</v>
      </c>
      <c r="R1726" s="250">
        <v>3.6999999999999962</v>
      </c>
      <c r="S1726" s="249">
        <v>0</v>
      </c>
      <c r="T1726" s="250">
        <v>2.2999999999999989</v>
      </c>
      <c r="U1726" s="249">
        <v>0</v>
      </c>
      <c r="V1726" s="250">
        <v>0</v>
      </c>
      <c r="W1726" s="249">
        <v>0</v>
      </c>
      <c r="X1726" s="250">
        <v>0</v>
      </c>
      <c r="Y1726" s="249">
        <v>0</v>
      </c>
      <c r="Z1726" s="250">
        <v>0</v>
      </c>
      <c r="AA1726" s="249">
        <v>0</v>
      </c>
      <c r="AB1726" s="250">
        <v>0</v>
      </c>
      <c r="AC1726" s="204">
        <f t="shared" si="710"/>
        <v>81.136666666666628</v>
      </c>
      <c r="AD1726" s="204"/>
      <c r="AE1726" s="204"/>
    </row>
    <row r="1727" spans="2:31" x14ac:dyDescent="0.3">
      <c r="B1727" s="210" t="s">
        <v>48</v>
      </c>
      <c r="C1727" s="210"/>
      <c r="D1727" s="210"/>
      <c r="E1727" s="249">
        <v>0</v>
      </c>
      <c r="F1727" s="250">
        <v>0</v>
      </c>
      <c r="G1727" s="249">
        <v>0</v>
      </c>
      <c r="H1727" s="250">
        <v>0</v>
      </c>
      <c r="I1727" s="249">
        <v>0</v>
      </c>
      <c r="J1727" s="250">
        <v>0</v>
      </c>
      <c r="K1727" s="249">
        <v>0</v>
      </c>
      <c r="L1727" s="250">
        <v>0.12333333333333334</v>
      </c>
      <c r="M1727" s="249">
        <v>12.799999999999988</v>
      </c>
      <c r="N1727" s="250">
        <v>17</v>
      </c>
      <c r="O1727" s="249">
        <v>17.5</v>
      </c>
      <c r="P1727" s="250">
        <v>3.2083333333333335</v>
      </c>
      <c r="Q1727" s="249">
        <v>0</v>
      </c>
      <c r="R1727" s="250">
        <v>0</v>
      </c>
      <c r="S1727" s="249">
        <v>0</v>
      </c>
      <c r="T1727" s="250">
        <v>0</v>
      </c>
      <c r="U1727" s="249">
        <v>0</v>
      </c>
      <c r="V1727" s="250">
        <v>0</v>
      </c>
      <c r="W1727" s="249">
        <v>0</v>
      </c>
      <c r="X1727" s="250">
        <v>0</v>
      </c>
      <c r="Y1727" s="249">
        <v>0</v>
      </c>
      <c r="Z1727" s="250">
        <v>0</v>
      </c>
      <c r="AA1727" s="249">
        <v>0</v>
      </c>
      <c r="AB1727" s="250">
        <v>0</v>
      </c>
      <c r="AC1727" s="204">
        <f t="shared" si="710"/>
        <v>50.631666666666653</v>
      </c>
      <c r="AD1727" s="204"/>
      <c r="AE1727" s="204"/>
    </row>
    <row r="1728" spans="2:31" x14ac:dyDescent="0.3">
      <c r="B1728" s="210" t="s">
        <v>49</v>
      </c>
      <c r="C1728" s="210"/>
      <c r="D1728" s="210"/>
      <c r="E1728" s="249">
        <v>0</v>
      </c>
      <c r="F1728" s="250">
        <v>0</v>
      </c>
      <c r="G1728" s="249">
        <v>0</v>
      </c>
      <c r="H1728" s="250">
        <v>0</v>
      </c>
      <c r="I1728" s="249">
        <v>0</v>
      </c>
      <c r="J1728" s="250">
        <v>0</v>
      </c>
      <c r="K1728" s="249">
        <v>0</v>
      </c>
      <c r="L1728" s="250">
        <v>0</v>
      </c>
      <c r="M1728" s="249">
        <v>52.189500000000017</v>
      </c>
      <c r="N1728" s="250">
        <v>38.557500000000026</v>
      </c>
      <c r="O1728" s="249">
        <v>10.170666666666657</v>
      </c>
      <c r="P1728" s="250">
        <v>0</v>
      </c>
      <c r="Q1728" s="249">
        <v>0</v>
      </c>
      <c r="R1728" s="250">
        <v>44.604833333333325</v>
      </c>
      <c r="S1728" s="249">
        <v>42.285500000000027</v>
      </c>
      <c r="T1728" s="250">
        <v>44.614666666666672</v>
      </c>
      <c r="U1728" s="249">
        <v>9.4033333333333378</v>
      </c>
      <c r="V1728" s="250">
        <v>0</v>
      </c>
      <c r="W1728" s="249">
        <v>0</v>
      </c>
      <c r="X1728" s="250">
        <v>0</v>
      </c>
      <c r="Y1728" s="249">
        <v>0</v>
      </c>
      <c r="Z1728" s="250">
        <v>0</v>
      </c>
      <c r="AA1728" s="249">
        <v>0</v>
      </c>
      <c r="AB1728" s="250">
        <v>0</v>
      </c>
      <c r="AC1728" s="204">
        <f t="shared" si="710"/>
        <v>241.82600000000005</v>
      </c>
      <c r="AD1728" s="204"/>
      <c r="AE1728" s="204"/>
    </row>
    <row r="1729" spans="2:31" x14ac:dyDescent="0.3">
      <c r="B1729" s="210" t="s">
        <v>50</v>
      </c>
      <c r="C1729" s="210"/>
      <c r="D1729" s="210"/>
      <c r="E1729" s="249">
        <v>0</v>
      </c>
      <c r="F1729" s="250">
        <v>0</v>
      </c>
      <c r="G1729" s="249">
        <v>0</v>
      </c>
      <c r="H1729" s="250">
        <v>0</v>
      </c>
      <c r="I1729" s="249">
        <v>0</v>
      </c>
      <c r="J1729" s="250">
        <v>0</v>
      </c>
      <c r="K1729" s="249">
        <v>0</v>
      </c>
      <c r="L1729" s="250">
        <v>0</v>
      </c>
      <c r="M1729" s="249">
        <v>6.7123333333333335</v>
      </c>
      <c r="N1729" s="250">
        <v>21.48683333333334</v>
      </c>
      <c r="O1729" s="249">
        <v>22.751833333333316</v>
      </c>
      <c r="P1729" s="250">
        <v>22.088999999999977</v>
      </c>
      <c r="Q1729" s="249">
        <v>20.819666666666674</v>
      </c>
      <c r="R1729" s="250">
        <v>20.109999999999996</v>
      </c>
      <c r="S1729" s="249">
        <v>19.493499999999994</v>
      </c>
      <c r="T1729" s="250">
        <v>18.959999999999994</v>
      </c>
      <c r="U1729" s="249">
        <v>14.719166666666668</v>
      </c>
      <c r="V1729" s="250">
        <v>0</v>
      </c>
      <c r="W1729" s="249">
        <v>0</v>
      </c>
      <c r="X1729" s="250">
        <v>0</v>
      </c>
      <c r="Y1729" s="249">
        <v>0</v>
      </c>
      <c r="Z1729" s="250">
        <v>0</v>
      </c>
      <c r="AA1729" s="249">
        <v>0</v>
      </c>
      <c r="AB1729" s="250">
        <v>0</v>
      </c>
      <c r="AC1729" s="204">
        <f t="shared" si="710"/>
        <v>167.14233333333331</v>
      </c>
      <c r="AD1729" s="204"/>
      <c r="AE1729" s="204"/>
    </row>
    <row r="1730" spans="2:31" x14ac:dyDescent="0.3">
      <c r="B1730" s="210" t="s">
        <v>106</v>
      </c>
      <c r="C1730" s="210"/>
      <c r="D1730" s="210"/>
      <c r="E1730" s="249">
        <v>0</v>
      </c>
      <c r="F1730" s="250">
        <v>0</v>
      </c>
      <c r="G1730" s="249">
        <v>0</v>
      </c>
      <c r="H1730" s="250">
        <v>0</v>
      </c>
      <c r="I1730" s="249">
        <v>0</v>
      </c>
      <c r="J1730" s="250">
        <v>0</v>
      </c>
      <c r="K1730" s="249">
        <v>0</v>
      </c>
      <c r="L1730" s="250">
        <v>0.28333333333333333</v>
      </c>
      <c r="M1730" s="249">
        <v>36.299999999999983</v>
      </c>
      <c r="N1730" s="250">
        <v>43.599999999999952</v>
      </c>
      <c r="O1730" s="249">
        <v>45</v>
      </c>
      <c r="P1730" s="250">
        <v>44.300000000000018</v>
      </c>
      <c r="Q1730" s="249">
        <v>15.693333333333326</v>
      </c>
      <c r="R1730" s="250">
        <v>0.49183333333333318</v>
      </c>
      <c r="S1730" s="249">
        <v>9.3878333333333277</v>
      </c>
      <c r="T1730" s="250">
        <v>9.034999999999993</v>
      </c>
      <c r="U1730" s="249">
        <v>6.0798333333333305</v>
      </c>
      <c r="V1730" s="250">
        <v>0</v>
      </c>
      <c r="W1730" s="249">
        <v>0</v>
      </c>
      <c r="X1730" s="250">
        <v>0</v>
      </c>
      <c r="Y1730" s="249">
        <v>0</v>
      </c>
      <c r="Z1730" s="250">
        <v>0</v>
      </c>
      <c r="AA1730" s="249">
        <v>0</v>
      </c>
      <c r="AB1730" s="250">
        <v>0</v>
      </c>
      <c r="AC1730" s="204">
        <f t="shared" si="710"/>
        <v>210.17116666666664</v>
      </c>
      <c r="AD1730" s="204"/>
      <c r="AE1730" s="204"/>
    </row>
    <row r="1731" spans="2:31" x14ac:dyDescent="0.3">
      <c r="B1731" s="210" t="s">
        <v>51</v>
      </c>
      <c r="C1731" s="210"/>
      <c r="D1731" s="210"/>
      <c r="E1731" s="249">
        <v>0</v>
      </c>
      <c r="F1731" s="250">
        <v>0</v>
      </c>
      <c r="G1731" s="249">
        <v>0</v>
      </c>
      <c r="H1731" s="250">
        <v>0</v>
      </c>
      <c r="I1731" s="249">
        <v>0</v>
      </c>
      <c r="J1731" s="250">
        <v>0</v>
      </c>
      <c r="K1731" s="249">
        <v>0</v>
      </c>
      <c r="L1731" s="250">
        <v>0</v>
      </c>
      <c r="M1731" s="249">
        <v>52.470499999999994</v>
      </c>
      <c r="N1731" s="250">
        <v>91.262166666666658</v>
      </c>
      <c r="O1731" s="249">
        <v>77.188666666666677</v>
      </c>
      <c r="P1731" s="250">
        <v>61.201999999999998</v>
      </c>
      <c r="Q1731" s="249">
        <v>62.476333333333351</v>
      </c>
      <c r="R1731" s="250">
        <v>59.475333333333332</v>
      </c>
      <c r="S1731" s="249">
        <v>77.253166666666672</v>
      </c>
      <c r="T1731" s="250">
        <v>43.947333333333354</v>
      </c>
      <c r="U1731" s="249">
        <v>46.541833333333336</v>
      </c>
      <c r="V1731" s="250">
        <v>0</v>
      </c>
      <c r="W1731" s="249">
        <v>0</v>
      </c>
      <c r="X1731" s="250">
        <v>0</v>
      </c>
      <c r="Y1731" s="249">
        <v>0</v>
      </c>
      <c r="Z1731" s="250">
        <v>0</v>
      </c>
      <c r="AA1731" s="249">
        <v>0</v>
      </c>
      <c r="AB1731" s="250">
        <v>0</v>
      </c>
      <c r="AC1731" s="204">
        <f t="shared" si="710"/>
        <v>571.81733333333341</v>
      </c>
      <c r="AD1731" s="204"/>
      <c r="AE1731" s="204"/>
    </row>
    <row r="1732" spans="2:31" x14ac:dyDescent="0.3">
      <c r="B1732" s="210" t="s">
        <v>52</v>
      </c>
      <c r="C1732" s="210"/>
      <c r="D1732" s="210"/>
      <c r="E1732" s="249">
        <v>0</v>
      </c>
      <c r="F1732" s="250">
        <v>0</v>
      </c>
      <c r="G1732" s="249">
        <v>0</v>
      </c>
      <c r="H1732" s="250">
        <v>0</v>
      </c>
      <c r="I1732" s="249">
        <v>0</v>
      </c>
      <c r="J1732" s="250">
        <v>0</v>
      </c>
      <c r="K1732" s="249">
        <v>0</v>
      </c>
      <c r="L1732" s="250">
        <v>0</v>
      </c>
      <c r="M1732" s="249">
        <v>0.16350000000000003</v>
      </c>
      <c r="N1732" s="250">
        <v>3.1596666666666664</v>
      </c>
      <c r="O1732" s="249">
        <v>1.6773333333333331</v>
      </c>
      <c r="P1732" s="250">
        <v>0</v>
      </c>
      <c r="Q1732" s="249">
        <v>1.1448333333333336</v>
      </c>
      <c r="R1732" s="250">
        <v>4.7843333333333371</v>
      </c>
      <c r="S1732" s="249">
        <v>0</v>
      </c>
      <c r="T1732" s="250">
        <v>6.7054999999999998</v>
      </c>
      <c r="U1732" s="249">
        <v>1.188666666666667</v>
      </c>
      <c r="V1732" s="250">
        <v>0</v>
      </c>
      <c r="W1732" s="249">
        <v>0</v>
      </c>
      <c r="X1732" s="250">
        <v>0</v>
      </c>
      <c r="Y1732" s="249">
        <v>0</v>
      </c>
      <c r="Z1732" s="250">
        <v>0</v>
      </c>
      <c r="AA1732" s="249">
        <v>0</v>
      </c>
      <c r="AB1732" s="250">
        <v>0</v>
      </c>
      <c r="AC1732" s="204">
        <f t="shared" si="710"/>
        <v>18.823833333333337</v>
      </c>
      <c r="AD1732" s="204"/>
      <c r="AE1732" s="204"/>
    </row>
    <row r="1733" spans="2:31" x14ac:dyDescent="0.3">
      <c r="B1733" s="210" t="s">
        <v>53</v>
      </c>
      <c r="C1733" s="210"/>
      <c r="D1733" s="210"/>
      <c r="E1733" s="249">
        <v>0</v>
      </c>
      <c r="F1733" s="250">
        <v>0</v>
      </c>
      <c r="G1733" s="249">
        <v>0</v>
      </c>
      <c r="H1733" s="250">
        <v>0</v>
      </c>
      <c r="I1733" s="249">
        <v>0</v>
      </c>
      <c r="J1733" s="250">
        <v>0</v>
      </c>
      <c r="K1733" s="249">
        <v>0</v>
      </c>
      <c r="L1733" s="250">
        <v>0</v>
      </c>
      <c r="M1733" s="249">
        <v>13.89233333333333</v>
      </c>
      <c r="N1733" s="250">
        <v>18.718666666666667</v>
      </c>
      <c r="O1733" s="249">
        <v>9.0424999999999951</v>
      </c>
      <c r="P1733" s="250">
        <v>8.8631666666666611</v>
      </c>
      <c r="Q1733" s="249">
        <v>8.4471666666666696</v>
      </c>
      <c r="R1733" s="250">
        <v>6.4503333333333384</v>
      </c>
      <c r="S1733" s="249">
        <v>0</v>
      </c>
      <c r="T1733" s="250">
        <v>6.8081666666666685</v>
      </c>
      <c r="U1733" s="249">
        <v>0.88516666666666655</v>
      </c>
      <c r="V1733" s="250">
        <v>0</v>
      </c>
      <c r="W1733" s="249">
        <v>0</v>
      </c>
      <c r="X1733" s="250">
        <v>0</v>
      </c>
      <c r="Y1733" s="249">
        <v>0</v>
      </c>
      <c r="Z1733" s="250">
        <v>0</v>
      </c>
      <c r="AA1733" s="249">
        <v>0</v>
      </c>
      <c r="AB1733" s="250">
        <v>0</v>
      </c>
      <c r="AC1733" s="204">
        <f t="shared" si="710"/>
        <v>73.107499999999987</v>
      </c>
      <c r="AD1733" s="204"/>
      <c r="AE1733" s="204"/>
    </row>
    <row r="1734" spans="2:31" x14ac:dyDescent="0.3">
      <c r="B1734" s="210" t="s">
        <v>54</v>
      </c>
      <c r="C1734" s="210"/>
      <c r="D1734" s="210"/>
      <c r="E1734" s="249">
        <v>0</v>
      </c>
      <c r="F1734" s="250">
        <v>0</v>
      </c>
      <c r="G1734" s="249">
        <v>0</v>
      </c>
      <c r="H1734" s="250">
        <v>0</v>
      </c>
      <c r="I1734" s="249">
        <v>0</v>
      </c>
      <c r="J1734" s="250">
        <v>0</v>
      </c>
      <c r="K1734" s="249">
        <v>0</v>
      </c>
      <c r="L1734" s="250">
        <v>0</v>
      </c>
      <c r="M1734" s="249">
        <v>0</v>
      </c>
      <c r="N1734" s="250">
        <v>0</v>
      </c>
      <c r="O1734" s="249">
        <v>0</v>
      </c>
      <c r="P1734" s="250">
        <v>0</v>
      </c>
      <c r="Q1734" s="249">
        <v>0</v>
      </c>
      <c r="R1734" s="250">
        <v>0</v>
      </c>
      <c r="S1734" s="249">
        <v>0</v>
      </c>
      <c r="T1734" s="250">
        <v>0</v>
      </c>
      <c r="U1734" s="249">
        <v>0</v>
      </c>
      <c r="V1734" s="250">
        <v>0</v>
      </c>
      <c r="W1734" s="249">
        <v>0</v>
      </c>
      <c r="X1734" s="250">
        <v>0</v>
      </c>
      <c r="Y1734" s="249">
        <v>0</v>
      </c>
      <c r="Z1734" s="250">
        <v>0</v>
      </c>
      <c r="AA1734" s="249">
        <v>0</v>
      </c>
      <c r="AB1734" s="250">
        <v>0</v>
      </c>
      <c r="AC1734" s="204">
        <f t="shared" si="710"/>
        <v>0</v>
      </c>
      <c r="AD1734" s="204"/>
      <c r="AE1734" s="204"/>
    </row>
    <row r="1735" spans="2:31" x14ac:dyDescent="0.3">
      <c r="B1735" s="210" t="s">
        <v>55</v>
      </c>
      <c r="C1735" s="210"/>
      <c r="D1735" s="210"/>
      <c r="E1735" s="249">
        <v>0</v>
      </c>
      <c r="F1735" s="250">
        <v>0</v>
      </c>
      <c r="G1735" s="249">
        <v>0</v>
      </c>
      <c r="H1735" s="250">
        <v>0</v>
      </c>
      <c r="I1735" s="249">
        <v>0</v>
      </c>
      <c r="J1735" s="250">
        <v>0</v>
      </c>
      <c r="K1735" s="249">
        <v>0</v>
      </c>
      <c r="L1735" s="250">
        <v>0</v>
      </c>
      <c r="M1735" s="249">
        <v>11.201000000000001</v>
      </c>
      <c r="N1735" s="250">
        <v>0.44350000000000001</v>
      </c>
      <c r="O1735" s="249">
        <v>3.8476666666666737</v>
      </c>
      <c r="P1735" s="250">
        <v>1.4734999999999965</v>
      </c>
      <c r="Q1735" s="249">
        <v>2.2670000000000052</v>
      </c>
      <c r="R1735" s="250">
        <v>1.4986666666666706</v>
      </c>
      <c r="S1735" s="249">
        <v>1.2760000000000054</v>
      </c>
      <c r="T1735" s="250">
        <v>2.3724999999999983</v>
      </c>
      <c r="U1735" s="249">
        <v>1.0821666666666669</v>
      </c>
      <c r="V1735" s="250">
        <v>0</v>
      </c>
      <c r="W1735" s="249">
        <v>0</v>
      </c>
      <c r="X1735" s="250">
        <v>0</v>
      </c>
      <c r="Y1735" s="249">
        <v>0</v>
      </c>
      <c r="Z1735" s="250">
        <v>0</v>
      </c>
      <c r="AA1735" s="249">
        <v>0</v>
      </c>
      <c r="AB1735" s="250">
        <v>0</v>
      </c>
      <c r="AC1735" s="204">
        <f t="shared" si="710"/>
        <v>25.462000000000021</v>
      </c>
      <c r="AD1735" s="204"/>
      <c r="AE1735" s="204"/>
    </row>
    <row r="1736" spans="2:31" x14ac:dyDescent="0.3">
      <c r="B1736" s="210" t="s">
        <v>56</v>
      </c>
      <c r="C1736" s="210"/>
      <c r="D1736" s="210"/>
      <c r="E1736" s="249">
        <v>0</v>
      </c>
      <c r="F1736" s="250">
        <v>0</v>
      </c>
      <c r="G1736" s="249">
        <v>0</v>
      </c>
      <c r="H1736" s="250">
        <v>0</v>
      </c>
      <c r="I1736" s="249">
        <v>0</v>
      </c>
      <c r="J1736" s="250">
        <v>0</v>
      </c>
      <c r="K1736" s="249">
        <v>0</v>
      </c>
      <c r="L1736" s="250">
        <v>0.04</v>
      </c>
      <c r="M1736" s="249">
        <v>26</v>
      </c>
      <c r="N1736" s="250">
        <v>39.20000000000001</v>
      </c>
      <c r="O1736" s="249">
        <v>41.300000000000004</v>
      </c>
      <c r="P1736" s="250">
        <v>41.099999999999952</v>
      </c>
      <c r="Q1736" s="249">
        <v>21.950500000000023</v>
      </c>
      <c r="R1736" s="250">
        <v>10.627833333333333</v>
      </c>
      <c r="S1736" s="249">
        <v>10.054333333333334</v>
      </c>
      <c r="T1736" s="250">
        <v>9.4223333333333379</v>
      </c>
      <c r="U1736" s="249">
        <v>8.6271666666666622</v>
      </c>
      <c r="V1736" s="250">
        <v>0</v>
      </c>
      <c r="W1736" s="249">
        <v>0</v>
      </c>
      <c r="X1736" s="250">
        <v>0</v>
      </c>
      <c r="Y1736" s="249">
        <v>0</v>
      </c>
      <c r="Z1736" s="250">
        <v>0</v>
      </c>
      <c r="AA1736" s="249">
        <v>0</v>
      </c>
      <c r="AB1736" s="250">
        <v>0</v>
      </c>
      <c r="AC1736" s="204">
        <f t="shared" si="710"/>
        <v>208.3221666666667</v>
      </c>
      <c r="AD1736" s="204"/>
      <c r="AE1736" s="204"/>
    </row>
    <row r="1737" spans="2:31" x14ac:dyDescent="0.3">
      <c r="B1737" s="210" t="s">
        <v>112</v>
      </c>
      <c r="C1737" s="210"/>
      <c r="D1737" s="210"/>
      <c r="E1737" s="249">
        <v>0</v>
      </c>
      <c r="F1737" s="250">
        <v>0</v>
      </c>
      <c r="G1737" s="249">
        <v>0</v>
      </c>
      <c r="H1737" s="250">
        <v>0</v>
      </c>
      <c r="I1737" s="249">
        <v>0</v>
      </c>
      <c r="J1737" s="250">
        <v>0</v>
      </c>
      <c r="K1737" s="249">
        <v>0</v>
      </c>
      <c r="L1737" s="250">
        <v>0</v>
      </c>
      <c r="M1737" s="249">
        <v>14.603000000000002</v>
      </c>
      <c r="N1737" s="250">
        <v>25.786000000000005</v>
      </c>
      <c r="O1737" s="249">
        <v>6.158333333333335</v>
      </c>
      <c r="P1737" s="250">
        <v>5.4953333333333259</v>
      </c>
      <c r="Q1737" s="249">
        <v>5.017166666666669</v>
      </c>
      <c r="R1737" s="250">
        <v>3.8639999999999941</v>
      </c>
      <c r="S1737" s="249">
        <v>1.512</v>
      </c>
      <c r="T1737" s="250">
        <v>4.703999999999998</v>
      </c>
      <c r="U1737" s="249">
        <v>0</v>
      </c>
      <c r="V1737" s="250">
        <v>0</v>
      </c>
      <c r="W1737" s="249">
        <v>0</v>
      </c>
      <c r="X1737" s="250">
        <v>0</v>
      </c>
      <c r="Y1737" s="249">
        <v>0</v>
      </c>
      <c r="Z1737" s="250">
        <v>0</v>
      </c>
      <c r="AA1737" s="249">
        <v>0</v>
      </c>
      <c r="AB1737" s="250">
        <v>0</v>
      </c>
      <c r="AC1737" s="204">
        <f t="shared" si="710"/>
        <v>67.139833333333328</v>
      </c>
      <c r="AD1737" s="204"/>
      <c r="AE1737" s="204"/>
    </row>
    <row r="1738" spans="2:31" x14ac:dyDescent="0.3">
      <c r="B1738" s="210" t="s">
        <v>57</v>
      </c>
      <c r="C1738" s="210"/>
      <c r="D1738" s="210"/>
      <c r="E1738" s="249">
        <v>0</v>
      </c>
      <c r="F1738" s="250">
        <v>0</v>
      </c>
      <c r="G1738" s="249">
        <v>0</v>
      </c>
      <c r="H1738" s="250">
        <v>0</v>
      </c>
      <c r="I1738" s="249">
        <v>0</v>
      </c>
      <c r="J1738" s="250">
        <v>0</v>
      </c>
      <c r="K1738" s="249">
        <v>0</v>
      </c>
      <c r="L1738" s="250">
        <v>0</v>
      </c>
      <c r="M1738" s="249">
        <v>0.48249999999999993</v>
      </c>
      <c r="N1738" s="250">
        <v>2.1653333333333324</v>
      </c>
      <c r="O1738" s="249">
        <v>0</v>
      </c>
      <c r="P1738" s="250">
        <v>0</v>
      </c>
      <c r="Q1738" s="249">
        <v>0</v>
      </c>
      <c r="R1738" s="250">
        <v>0</v>
      </c>
      <c r="S1738" s="249">
        <v>0</v>
      </c>
      <c r="T1738" s="250">
        <v>0</v>
      </c>
      <c r="U1738" s="249">
        <v>0.40133333333333343</v>
      </c>
      <c r="V1738" s="250">
        <v>0</v>
      </c>
      <c r="W1738" s="249">
        <v>0</v>
      </c>
      <c r="X1738" s="250">
        <v>0</v>
      </c>
      <c r="Y1738" s="249">
        <v>0</v>
      </c>
      <c r="Z1738" s="250">
        <v>0</v>
      </c>
      <c r="AA1738" s="249">
        <v>0</v>
      </c>
      <c r="AB1738" s="250">
        <v>0</v>
      </c>
      <c r="AC1738" s="204">
        <f t="shared" si="710"/>
        <v>3.0491666666666659</v>
      </c>
      <c r="AD1738" s="204"/>
      <c r="AE1738" s="204"/>
    </row>
    <row r="1739" spans="2:31" x14ac:dyDescent="0.3">
      <c r="B1739" s="210" t="s">
        <v>58</v>
      </c>
      <c r="C1739" s="210"/>
      <c r="D1739" s="210"/>
      <c r="E1739" s="249">
        <v>0</v>
      </c>
      <c r="F1739" s="250">
        <v>0</v>
      </c>
      <c r="G1739" s="249">
        <v>0</v>
      </c>
      <c r="H1739" s="250">
        <v>0</v>
      </c>
      <c r="I1739" s="249">
        <v>0</v>
      </c>
      <c r="J1739" s="250">
        <v>0</v>
      </c>
      <c r="K1739" s="249">
        <v>0</v>
      </c>
      <c r="L1739" s="250">
        <v>0</v>
      </c>
      <c r="M1739" s="249">
        <v>0</v>
      </c>
      <c r="N1739" s="250">
        <v>0</v>
      </c>
      <c r="O1739" s="249">
        <v>0</v>
      </c>
      <c r="P1739" s="250">
        <v>0</v>
      </c>
      <c r="Q1739" s="249">
        <v>0</v>
      </c>
      <c r="R1739" s="250">
        <v>0</v>
      </c>
      <c r="S1739" s="249">
        <v>0</v>
      </c>
      <c r="T1739" s="250">
        <v>0</v>
      </c>
      <c r="U1739" s="249">
        <v>0</v>
      </c>
      <c r="V1739" s="250">
        <v>0</v>
      </c>
      <c r="W1739" s="249">
        <v>0</v>
      </c>
      <c r="X1739" s="250">
        <v>0</v>
      </c>
      <c r="Y1739" s="249">
        <v>0</v>
      </c>
      <c r="Z1739" s="250">
        <v>0</v>
      </c>
      <c r="AA1739" s="249">
        <v>0</v>
      </c>
      <c r="AB1739" s="250">
        <v>0</v>
      </c>
      <c r="AC1739" s="204">
        <f t="shared" si="710"/>
        <v>0</v>
      </c>
      <c r="AD1739" s="204"/>
      <c r="AE1739" s="204"/>
    </row>
    <row r="1740" spans="2:31" x14ac:dyDescent="0.3">
      <c r="B1740" s="210" t="s">
        <v>113</v>
      </c>
      <c r="C1740" s="210"/>
      <c r="D1740" s="210"/>
      <c r="E1740" s="249">
        <v>0</v>
      </c>
      <c r="F1740" s="250">
        <v>0</v>
      </c>
      <c r="G1740" s="249">
        <v>0</v>
      </c>
      <c r="H1740" s="250">
        <v>0</v>
      </c>
      <c r="I1740" s="249">
        <v>0</v>
      </c>
      <c r="J1740" s="250">
        <v>0</v>
      </c>
      <c r="K1740" s="249">
        <v>0</v>
      </c>
      <c r="L1740" s="250">
        <v>0.13</v>
      </c>
      <c r="M1740" s="249">
        <v>37.413166666666669</v>
      </c>
      <c r="N1740" s="250">
        <v>44.787666666666659</v>
      </c>
      <c r="O1740" s="249">
        <v>11.633499999999998</v>
      </c>
      <c r="P1740" s="250">
        <v>0</v>
      </c>
      <c r="Q1740" s="249">
        <v>0</v>
      </c>
      <c r="R1740" s="250">
        <v>9.4129999999999949</v>
      </c>
      <c r="S1740" s="249">
        <v>20.761166666666675</v>
      </c>
      <c r="T1740" s="250">
        <v>10.753500000000003</v>
      </c>
      <c r="U1740" s="249">
        <v>6.879999999999999</v>
      </c>
      <c r="V1740" s="250">
        <v>0</v>
      </c>
      <c r="W1740" s="249">
        <v>0</v>
      </c>
      <c r="X1740" s="250">
        <v>0</v>
      </c>
      <c r="Y1740" s="249">
        <v>0</v>
      </c>
      <c r="Z1740" s="250">
        <v>0</v>
      </c>
      <c r="AA1740" s="249">
        <v>0</v>
      </c>
      <c r="AB1740" s="250">
        <v>0</v>
      </c>
      <c r="AC1740" s="204">
        <f t="shared" si="710"/>
        <v>141.77199999999999</v>
      </c>
      <c r="AD1740" s="204"/>
      <c r="AE1740" s="204"/>
    </row>
    <row r="1741" spans="2:31" x14ac:dyDescent="0.3">
      <c r="B1741" s="210" t="s">
        <v>59</v>
      </c>
      <c r="C1741" s="210"/>
      <c r="D1741" s="210"/>
      <c r="E1741" s="249">
        <v>0</v>
      </c>
      <c r="F1741" s="250">
        <v>0</v>
      </c>
      <c r="G1741" s="249">
        <v>0</v>
      </c>
      <c r="H1741" s="250">
        <v>0</v>
      </c>
      <c r="I1741" s="249">
        <v>0</v>
      </c>
      <c r="J1741" s="250">
        <v>0</v>
      </c>
      <c r="K1741" s="249">
        <v>0</v>
      </c>
      <c r="L1741" s="250">
        <v>0</v>
      </c>
      <c r="M1741" s="249">
        <v>10.713166666666666</v>
      </c>
      <c r="N1741" s="250">
        <v>19.591000000000012</v>
      </c>
      <c r="O1741" s="249">
        <v>13.500833333333324</v>
      </c>
      <c r="P1741" s="250">
        <v>12.098833333333346</v>
      </c>
      <c r="Q1741" s="249">
        <v>11.799999999999994</v>
      </c>
      <c r="R1741" s="250">
        <v>12.838666666666679</v>
      </c>
      <c r="S1741" s="249">
        <v>14.700000000000014</v>
      </c>
      <c r="T1741" s="250">
        <v>12.526000000000009</v>
      </c>
      <c r="U1741" s="249">
        <v>8.0083333333333346</v>
      </c>
      <c r="V1741" s="250">
        <v>0</v>
      </c>
      <c r="W1741" s="249">
        <v>0</v>
      </c>
      <c r="X1741" s="250">
        <v>0</v>
      </c>
      <c r="Y1741" s="249">
        <v>0</v>
      </c>
      <c r="Z1741" s="250">
        <v>0</v>
      </c>
      <c r="AA1741" s="249">
        <v>0</v>
      </c>
      <c r="AB1741" s="250">
        <v>0</v>
      </c>
      <c r="AC1741" s="204">
        <f t="shared" si="710"/>
        <v>115.77683333333339</v>
      </c>
      <c r="AD1741" s="204"/>
      <c r="AE1741" s="204"/>
    </row>
    <row r="1742" spans="2:31" x14ac:dyDescent="0.3">
      <c r="B1742" s="210" t="s">
        <v>60</v>
      </c>
      <c r="C1742" s="210"/>
      <c r="D1742" s="210"/>
      <c r="E1742" s="249">
        <v>0</v>
      </c>
      <c r="F1742" s="250">
        <v>0</v>
      </c>
      <c r="G1742" s="249">
        <v>0</v>
      </c>
      <c r="H1742" s="250">
        <v>0</v>
      </c>
      <c r="I1742" s="249">
        <v>0</v>
      </c>
      <c r="J1742" s="250">
        <v>0</v>
      </c>
      <c r="K1742" s="249">
        <v>0</v>
      </c>
      <c r="L1742" s="250">
        <v>0</v>
      </c>
      <c r="M1742" s="249">
        <v>5.5650000000000004</v>
      </c>
      <c r="N1742" s="250">
        <v>8.4720000000000013</v>
      </c>
      <c r="O1742" s="249">
        <v>0.773166666666666</v>
      </c>
      <c r="P1742" s="250">
        <v>0</v>
      </c>
      <c r="Q1742" s="249">
        <v>0</v>
      </c>
      <c r="R1742" s="250">
        <v>0.22366666666666599</v>
      </c>
      <c r="S1742" s="249">
        <v>6.2833333333329716E-2</v>
      </c>
      <c r="T1742" s="250">
        <v>0</v>
      </c>
      <c r="U1742" s="249">
        <v>0</v>
      </c>
      <c r="V1742" s="250">
        <v>0</v>
      </c>
      <c r="W1742" s="249">
        <v>0</v>
      </c>
      <c r="X1742" s="250">
        <v>0</v>
      </c>
      <c r="Y1742" s="249">
        <v>0</v>
      </c>
      <c r="Z1742" s="250">
        <v>0</v>
      </c>
      <c r="AA1742" s="249">
        <v>0</v>
      </c>
      <c r="AB1742" s="250">
        <v>0</v>
      </c>
      <c r="AC1742" s="204">
        <f t="shared" si="710"/>
        <v>15.096666666666666</v>
      </c>
      <c r="AD1742" s="204"/>
      <c r="AE1742" s="204"/>
    </row>
    <row r="1743" spans="2:31" x14ac:dyDescent="0.3">
      <c r="B1743" s="210" t="s">
        <v>61</v>
      </c>
      <c r="C1743" s="210"/>
      <c r="D1743" s="210"/>
      <c r="E1743" s="249">
        <v>0</v>
      </c>
      <c r="F1743" s="250">
        <v>0</v>
      </c>
      <c r="G1743" s="249">
        <v>0</v>
      </c>
      <c r="H1743" s="250">
        <v>0</v>
      </c>
      <c r="I1743" s="249">
        <v>0</v>
      </c>
      <c r="J1743" s="250">
        <v>0</v>
      </c>
      <c r="K1743" s="249">
        <v>0</v>
      </c>
      <c r="L1743" s="250">
        <v>0</v>
      </c>
      <c r="M1743" s="249">
        <v>19.756166666666665</v>
      </c>
      <c r="N1743" s="250">
        <v>40.814166666666665</v>
      </c>
      <c r="O1743" s="249">
        <v>11.446499999999995</v>
      </c>
      <c r="P1743" s="250">
        <v>2.4524999999999988</v>
      </c>
      <c r="Q1743" s="249">
        <v>0</v>
      </c>
      <c r="R1743" s="250">
        <v>1.0908333333333331</v>
      </c>
      <c r="S1743" s="249">
        <v>6.6061666666666632</v>
      </c>
      <c r="T1743" s="250">
        <v>2.8921666666666619</v>
      </c>
      <c r="U1743" s="249">
        <v>0.45483333333333342</v>
      </c>
      <c r="V1743" s="250">
        <v>0</v>
      </c>
      <c r="W1743" s="249">
        <v>0</v>
      </c>
      <c r="X1743" s="250">
        <v>0</v>
      </c>
      <c r="Y1743" s="249">
        <v>0</v>
      </c>
      <c r="Z1743" s="250">
        <v>0</v>
      </c>
      <c r="AA1743" s="249">
        <v>0</v>
      </c>
      <c r="AB1743" s="250">
        <v>0</v>
      </c>
      <c r="AC1743" s="204">
        <f t="shared" si="710"/>
        <v>85.513333333333335</v>
      </c>
      <c r="AD1743" s="204"/>
      <c r="AE1743" s="204"/>
    </row>
    <row r="1744" spans="2:31" x14ac:dyDescent="0.3">
      <c r="B1744" s="210" t="s">
        <v>62</v>
      </c>
      <c r="C1744" s="210"/>
      <c r="D1744" s="210"/>
      <c r="E1744" s="249">
        <v>0</v>
      </c>
      <c r="F1744" s="250">
        <v>0</v>
      </c>
      <c r="G1744" s="249">
        <v>0</v>
      </c>
      <c r="H1744" s="250">
        <v>0</v>
      </c>
      <c r="I1744" s="249">
        <v>0</v>
      </c>
      <c r="J1744" s="250">
        <v>0</v>
      </c>
      <c r="K1744" s="249">
        <v>0</v>
      </c>
      <c r="L1744" s="250">
        <v>0</v>
      </c>
      <c r="M1744" s="249">
        <v>7.9403333333333403</v>
      </c>
      <c r="N1744" s="250">
        <v>7.9080000000000013</v>
      </c>
      <c r="O1744" s="249">
        <v>0.3806666666666666</v>
      </c>
      <c r="P1744" s="250">
        <v>0</v>
      </c>
      <c r="Q1744" s="249">
        <v>0</v>
      </c>
      <c r="R1744" s="250">
        <v>1.3666666666666671E-2</v>
      </c>
      <c r="S1744" s="249">
        <v>0</v>
      </c>
      <c r="T1744" s="250">
        <v>0</v>
      </c>
      <c r="U1744" s="249">
        <v>0</v>
      </c>
      <c r="V1744" s="250">
        <v>0</v>
      </c>
      <c r="W1744" s="249">
        <v>0</v>
      </c>
      <c r="X1744" s="250">
        <v>0</v>
      </c>
      <c r="Y1744" s="249">
        <v>0</v>
      </c>
      <c r="Z1744" s="250">
        <v>0</v>
      </c>
      <c r="AA1744" s="249">
        <v>0</v>
      </c>
      <c r="AB1744" s="250">
        <v>0</v>
      </c>
      <c r="AC1744" s="204">
        <f t="shared" si="710"/>
        <v>16.242666666666675</v>
      </c>
      <c r="AD1744" s="204"/>
      <c r="AE1744" s="204"/>
    </row>
    <row r="1745" spans="2:31" x14ac:dyDescent="0.3">
      <c r="B1745" s="210" t="s">
        <v>63</v>
      </c>
      <c r="C1745" s="210"/>
      <c r="D1745" s="210"/>
      <c r="E1745" s="249">
        <v>0</v>
      </c>
      <c r="F1745" s="250">
        <v>0</v>
      </c>
      <c r="G1745" s="249">
        <v>0</v>
      </c>
      <c r="H1745" s="250">
        <v>0</v>
      </c>
      <c r="I1745" s="249">
        <v>0</v>
      </c>
      <c r="J1745" s="250">
        <v>0</v>
      </c>
      <c r="K1745" s="249">
        <v>0</v>
      </c>
      <c r="L1745" s="250">
        <v>0</v>
      </c>
      <c r="M1745" s="249">
        <v>36.164499999999997</v>
      </c>
      <c r="N1745" s="250">
        <v>18.899833333333337</v>
      </c>
      <c r="O1745" s="249">
        <v>15.370499999999996</v>
      </c>
      <c r="P1745" s="250">
        <v>6.503000000000001</v>
      </c>
      <c r="Q1745" s="249">
        <v>1.9616666666666736</v>
      </c>
      <c r="R1745" s="250">
        <v>19.822666666666667</v>
      </c>
      <c r="S1745" s="249">
        <v>33.247666666666667</v>
      </c>
      <c r="T1745" s="250">
        <v>31.721499999999988</v>
      </c>
      <c r="U1745" s="249">
        <v>3.188833333333331</v>
      </c>
      <c r="V1745" s="250">
        <v>0</v>
      </c>
      <c r="W1745" s="249">
        <v>0</v>
      </c>
      <c r="X1745" s="250">
        <v>0</v>
      </c>
      <c r="Y1745" s="249">
        <v>0</v>
      </c>
      <c r="Z1745" s="250">
        <v>0</v>
      </c>
      <c r="AA1745" s="249">
        <v>0</v>
      </c>
      <c r="AB1745" s="250">
        <v>0</v>
      </c>
      <c r="AC1745" s="204">
        <f t="shared" si="710"/>
        <v>166.88016666666664</v>
      </c>
      <c r="AD1745" s="204"/>
      <c r="AE1745" s="204"/>
    </row>
    <row r="1746" spans="2:31" x14ac:dyDescent="0.3">
      <c r="B1746" s="210" t="s">
        <v>64</v>
      </c>
      <c r="C1746" s="210"/>
      <c r="D1746" s="210"/>
      <c r="E1746" s="249">
        <v>0</v>
      </c>
      <c r="F1746" s="250">
        <v>0</v>
      </c>
      <c r="G1746" s="249">
        <v>0</v>
      </c>
      <c r="H1746" s="250">
        <v>0</v>
      </c>
      <c r="I1746" s="249">
        <v>0</v>
      </c>
      <c r="J1746" s="250">
        <v>0</v>
      </c>
      <c r="K1746" s="249">
        <v>0</v>
      </c>
      <c r="L1746" s="250">
        <v>0</v>
      </c>
      <c r="M1746" s="249">
        <v>12.943499999999988</v>
      </c>
      <c r="N1746" s="250">
        <v>5.2881666666666645</v>
      </c>
      <c r="O1746" s="249">
        <v>4.0596666666666659</v>
      </c>
      <c r="P1746" s="250">
        <v>4.3435000000000006</v>
      </c>
      <c r="Q1746" s="249">
        <v>4.1988333333333312</v>
      </c>
      <c r="R1746" s="250">
        <v>4.0396666666666672</v>
      </c>
      <c r="S1746" s="249">
        <v>3.797333333333337</v>
      </c>
      <c r="T1746" s="250">
        <v>0</v>
      </c>
      <c r="U1746" s="249">
        <v>0</v>
      </c>
      <c r="V1746" s="250">
        <v>0</v>
      </c>
      <c r="W1746" s="249">
        <v>0</v>
      </c>
      <c r="X1746" s="250">
        <v>0</v>
      </c>
      <c r="Y1746" s="249">
        <v>0</v>
      </c>
      <c r="Z1746" s="250">
        <v>0</v>
      </c>
      <c r="AA1746" s="249">
        <v>0</v>
      </c>
      <c r="AB1746" s="250">
        <v>0</v>
      </c>
      <c r="AC1746" s="204">
        <f t="shared" si="710"/>
        <v>38.670666666666655</v>
      </c>
      <c r="AD1746" s="204"/>
      <c r="AE1746" s="204"/>
    </row>
    <row r="1747" spans="2:31" x14ac:dyDescent="0.3">
      <c r="B1747" s="210" t="s">
        <v>105</v>
      </c>
      <c r="C1747" s="210"/>
      <c r="D1747" s="210"/>
      <c r="E1747" s="249">
        <v>0</v>
      </c>
      <c r="F1747" s="250">
        <v>0</v>
      </c>
      <c r="G1747" s="249">
        <v>0</v>
      </c>
      <c r="H1747" s="250">
        <v>0</v>
      </c>
      <c r="I1747" s="249">
        <v>0</v>
      </c>
      <c r="J1747" s="250">
        <v>0</v>
      </c>
      <c r="K1747" s="249">
        <v>0</v>
      </c>
      <c r="L1747" s="250">
        <v>0.11333333333333333</v>
      </c>
      <c r="M1747" s="249">
        <v>40.200000000000003</v>
      </c>
      <c r="N1747" s="250">
        <v>62.400000000000063</v>
      </c>
      <c r="O1747" s="249">
        <v>67</v>
      </c>
      <c r="P1747" s="250">
        <v>66.900000000000063</v>
      </c>
      <c r="Q1747" s="249">
        <v>28.942166666666598</v>
      </c>
      <c r="R1747" s="250">
        <v>6.3999999999999897</v>
      </c>
      <c r="S1747" s="249">
        <v>6.3031666666666677</v>
      </c>
      <c r="T1747" s="250">
        <v>4.5003333333333382</v>
      </c>
      <c r="U1747" s="249">
        <v>0.46816666666666623</v>
      </c>
      <c r="V1747" s="250">
        <v>0</v>
      </c>
      <c r="W1747" s="249">
        <v>0</v>
      </c>
      <c r="X1747" s="250">
        <v>0</v>
      </c>
      <c r="Y1747" s="249">
        <v>0</v>
      </c>
      <c r="Z1747" s="250">
        <v>0</v>
      </c>
      <c r="AA1747" s="249">
        <v>0</v>
      </c>
      <c r="AB1747" s="250">
        <v>0</v>
      </c>
      <c r="AC1747" s="204">
        <f t="shared" si="710"/>
        <v>283.22716666666668</v>
      </c>
      <c r="AD1747" s="204"/>
      <c r="AE1747" s="204"/>
    </row>
    <row r="1748" spans="2:31" x14ac:dyDescent="0.3">
      <c r="B1748" s="210" t="s">
        <v>65</v>
      </c>
      <c r="C1748" s="210"/>
      <c r="D1748" s="210"/>
      <c r="E1748" s="249">
        <v>0</v>
      </c>
      <c r="F1748" s="250">
        <v>0</v>
      </c>
      <c r="G1748" s="249">
        <v>0</v>
      </c>
      <c r="H1748" s="250">
        <v>0</v>
      </c>
      <c r="I1748" s="249">
        <v>0</v>
      </c>
      <c r="J1748" s="250">
        <v>0</v>
      </c>
      <c r="K1748" s="249">
        <v>0</v>
      </c>
      <c r="L1748" s="250">
        <v>0</v>
      </c>
      <c r="M1748" s="249">
        <v>3.1890000000000001</v>
      </c>
      <c r="N1748" s="250">
        <v>5.5283333333333307</v>
      </c>
      <c r="O1748" s="249">
        <v>0</v>
      </c>
      <c r="P1748" s="250">
        <v>0</v>
      </c>
      <c r="Q1748" s="249">
        <v>0</v>
      </c>
      <c r="R1748" s="250">
        <v>0</v>
      </c>
      <c r="S1748" s="249">
        <v>2.8666666666666826E-2</v>
      </c>
      <c r="T1748" s="250">
        <v>4.983333333333384E-2</v>
      </c>
      <c r="U1748" s="249">
        <v>0.28700000000000031</v>
      </c>
      <c r="V1748" s="250">
        <v>0</v>
      </c>
      <c r="W1748" s="249">
        <v>0</v>
      </c>
      <c r="X1748" s="250">
        <v>0</v>
      </c>
      <c r="Y1748" s="249">
        <v>0</v>
      </c>
      <c r="Z1748" s="250">
        <v>0</v>
      </c>
      <c r="AA1748" s="249">
        <v>0</v>
      </c>
      <c r="AB1748" s="250">
        <v>0</v>
      </c>
      <c r="AC1748" s="204">
        <f t="shared" si="710"/>
        <v>9.0828333333333315</v>
      </c>
      <c r="AD1748" s="204"/>
      <c r="AE1748" s="204"/>
    </row>
    <row r="1749" spans="2:31" x14ac:dyDescent="0.3">
      <c r="B1749" s="210" t="s">
        <v>66</v>
      </c>
      <c r="C1749" s="210"/>
      <c r="D1749" s="210"/>
      <c r="E1749" s="249">
        <v>0</v>
      </c>
      <c r="F1749" s="250">
        <v>0</v>
      </c>
      <c r="G1749" s="249">
        <v>0</v>
      </c>
      <c r="H1749" s="250">
        <v>0</v>
      </c>
      <c r="I1749" s="249">
        <v>0</v>
      </c>
      <c r="J1749" s="250">
        <v>0</v>
      </c>
      <c r="K1749" s="249">
        <v>0</v>
      </c>
      <c r="L1749" s="250">
        <v>0</v>
      </c>
      <c r="M1749" s="249">
        <v>7.7054999999999998</v>
      </c>
      <c r="N1749" s="250">
        <v>20.505666666666666</v>
      </c>
      <c r="O1749" s="249">
        <v>11.145499999999997</v>
      </c>
      <c r="P1749" s="250">
        <v>10.609499999999995</v>
      </c>
      <c r="Q1749" s="249">
        <v>9.8128333333333355</v>
      </c>
      <c r="R1749" s="250">
        <v>9.5521666666666629</v>
      </c>
      <c r="S1749" s="249">
        <v>9.5006666666666657</v>
      </c>
      <c r="T1749" s="250">
        <v>7.329500000000011</v>
      </c>
      <c r="U1749" s="249">
        <v>1.6631666666666678</v>
      </c>
      <c r="V1749" s="250">
        <v>0</v>
      </c>
      <c r="W1749" s="249">
        <v>0</v>
      </c>
      <c r="X1749" s="250">
        <v>0</v>
      </c>
      <c r="Y1749" s="249">
        <v>0</v>
      </c>
      <c r="Z1749" s="250">
        <v>0</v>
      </c>
      <c r="AA1749" s="249">
        <v>0</v>
      </c>
      <c r="AB1749" s="250">
        <v>0</v>
      </c>
      <c r="AC1749" s="204">
        <f>SUM(E1749:AB1749)</f>
        <v>87.8245</v>
      </c>
      <c r="AD1749" s="204"/>
      <c r="AE1749" s="204"/>
    </row>
    <row r="1750" spans="2:31" x14ac:dyDescent="0.3">
      <c r="B1750" s="210" t="s">
        <v>67</v>
      </c>
      <c r="C1750" s="210"/>
      <c r="D1750" s="210"/>
      <c r="E1750" s="249">
        <v>0</v>
      </c>
      <c r="F1750" s="250">
        <v>0</v>
      </c>
      <c r="G1750" s="249">
        <v>0</v>
      </c>
      <c r="H1750" s="250">
        <v>0</v>
      </c>
      <c r="I1750" s="249">
        <v>0</v>
      </c>
      <c r="J1750" s="250">
        <v>0</v>
      </c>
      <c r="K1750" s="249">
        <v>0</v>
      </c>
      <c r="L1750" s="250">
        <v>0</v>
      </c>
      <c r="M1750" s="249">
        <v>0.72733333333333305</v>
      </c>
      <c r="N1750" s="250">
        <v>2.0929999999999995</v>
      </c>
      <c r="O1750" s="249">
        <v>0</v>
      </c>
      <c r="P1750" s="250">
        <v>0</v>
      </c>
      <c r="Q1750" s="249">
        <v>0</v>
      </c>
      <c r="R1750" s="250">
        <v>0</v>
      </c>
      <c r="S1750" s="249">
        <v>0</v>
      </c>
      <c r="T1750" s="250">
        <v>0</v>
      </c>
      <c r="U1750" s="249">
        <v>2.4666666666666646E-2</v>
      </c>
      <c r="V1750" s="250">
        <v>0</v>
      </c>
      <c r="W1750" s="249">
        <v>0</v>
      </c>
      <c r="X1750" s="250">
        <v>0</v>
      </c>
      <c r="Y1750" s="249">
        <v>0</v>
      </c>
      <c r="Z1750" s="250">
        <v>0</v>
      </c>
      <c r="AA1750" s="249">
        <v>0</v>
      </c>
      <c r="AB1750" s="250">
        <v>0</v>
      </c>
      <c r="AC1750" s="204">
        <f t="shared" ref="AC1750:AC1763" si="711">SUM(E1750:AB1750)</f>
        <v>2.8449999999999993</v>
      </c>
      <c r="AD1750" s="204"/>
      <c r="AE1750" s="204"/>
    </row>
    <row r="1751" spans="2:31" x14ac:dyDescent="0.3">
      <c r="B1751" s="210" t="s">
        <v>68</v>
      </c>
      <c r="C1751" s="210"/>
      <c r="D1751" s="210"/>
      <c r="E1751" s="249">
        <v>0</v>
      </c>
      <c r="F1751" s="250">
        <v>0</v>
      </c>
      <c r="G1751" s="249">
        <v>0</v>
      </c>
      <c r="H1751" s="250">
        <v>0</v>
      </c>
      <c r="I1751" s="249">
        <v>0</v>
      </c>
      <c r="J1751" s="250">
        <v>0</v>
      </c>
      <c r="K1751" s="249">
        <v>0</v>
      </c>
      <c r="L1751" s="250">
        <v>0</v>
      </c>
      <c r="M1751" s="249">
        <v>6.3441666666666645</v>
      </c>
      <c r="N1751" s="250">
        <v>0</v>
      </c>
      <c r="O1751" s="249">
        <v>6.8421666666666443</v>
      </c>
      <c r="P1751" s="250">
        <v>11.502999999999993</v>
      </c>
      <c r="Q1751" s="249">
        <v>11.528499999999982</v>
      </c>
      <c r="R1751" s="250">
        <v>3.5019999999999878</v>
      </c>
      <c r="S1751" s="249">
        <v>0</v>
      </c>
      <c r="T1751" s="250">
        <v>0</v>
      </c>
      <c r="U1751" s="249">
        <v>0</v>
      </c>
      <c r="V1751" s="250">
        <v>0</v>
      </c>
      <c r="W1751" s="249">
        <v>0</v>
      </c>
      <c r="X1751" s="250">
        <v>0</v>
      </c>
      <c r="Y1751" s="249">
        <v>0</v>
      </c>
      <c r="Z1751" s="250">
        <v>0</v>
      </c>
      <c r="AA1751" s="249">
        <v>0</v>
      </c>
      <c r="AB1751" s="250">
        <v>0</v>
      </c>
      <c r="AC1751" s="204">
        <f t="shared" si="711"/>
        <v>39.71983333333327</v>
      </c>
      <c r="AD1751" s="204"/>
      <c r="AE1751" s="204"/>
    </row>
    <row r="1752" spans="2:31" x14ac:dyDescent="0.3">
      <c r="B1752" s="210" t="s">
        <v>69</v>
      </c>
      <c r="C1752" s="210"/>
      <c r="D1752" s="210"/>
      <c r="E1752" s="249">
        <v>0</v>
      </c>
      <c r="F1752" s="250">
        <v>0</v>
      </c>
      <c r="G1752" s="249">
        <v>0</v>
      </c>
      <c r="H1752" s="250">
        <v>0</v>
      </c>
      <c r="I1752" s="249">
        <v>0</v>
      </c>
      <c r="J1752" s="250">
        <v>0</v>
      </c>
      <c r="K1752" s="249">
        <v>0</v>
      </c>
      <c r="L1752" s="250">
        <v>0</v>
      </c>
      <c r="M1752" s="249">
        <v>7.9335000000000004</v>
      </c>
      <c r="N1752" s="250">
        <v>16.586666666666666</v>
      </c>
      <c r="O1752" s="249">
        <v>7.9459999999999988</v>
      </c>
      <c r="P1752" s="250">
        <v>8.9723333333333404</v>
      </c>
      <c r="Q1752" s="249">
        <v>8.8156666666666705</v>
      </c>
      <c r="R1752" s="250">
        <v>7.1349999999999927</v>
      </c>
      <c r="S1752" s="249">
        <v>4.4629999999999947</v>
      </c>
      <c r="T1752" s="250">
        <v>1.2154999999999971</v>
      </c>
      <c r="U1752" s="249">
        <v>2.2630000000000008</v>
      </c>
      <c r="V1752" s="250">
        <v>0</v>
      </c>
      <c r="W1752" s="249">
        <v>0</v>
      </c>
      <c r="X1752" s="250">
        <v>0</v>
      </c>
      <c r="Y1752" s="249">
        <v>0</v>
      </c>
      <c r="Z1752" s="250">
        <v>0</v>
      </c>
      <c r="AA1752" s="249">
        <v>0</v>
      </c>
      <c r="AB1752" s="250">
        <v>0</v>
      </c>
      <c r="AC1752" s="204">
        <f t="shared" si="711"/>
        <v>65.330666666666659</v>
      </c>
      <c r="AD1752" s="204"/>
      <c r="AE1752" s="204"/>
    </row>
    <row r="1753" spans="2:31" x14ac:dyDescent="0.3">
      <c r="B1753" s="210" t="s">
        <v>70</v>
      </c>
      <c r="C1753" s="210"/>
      <c r="D1753" s="210"/>
      <c r="E1753" s="249">
        <v>0</v>
      </c>
      <c r="F1753" s="250">
        <v>0</v>
      </c>
      <c r="G1753" s="249">
        <v>0</v>
      </c>
      <c r="H1753" s="250">
        <v>0</v>
      </c>
      <c r="I1753" s="249">
        <v>0</v>
      </c>
      <c r="J1753" s="250">
        <v>0</v>
      </c>
      <c r="K1753" s="249">
        <v>0</v>
      </c>
      <c r="L1753" s="250">
        <v>0</v>
      </c>
      <c r="M1753" s="249">
        <v>34.055833333333347</v>
      </c>
      <c r="N1753" s="250">
        <v>2.6036666666666606</v>
      </c>
      <c r="O1753" s="249">
        <v>1.2139999999999973</v>
      </c>
      <c r="P1753" s="250">
        <v>0.20166666666666658</v>
      </c>
      <c r="Q1753" s="249">
        <v>0</v>
      </c>
      <c r="R1753" s="250">
        <v>0</v>
      </c>
      <c r="S1753" s="249">
        <v>0</v>
      </c>
      <c r="T1753" s="250">
        <v>0</v>
      </c>
      <c r="U1753" s="249">
        <v>0.25083333333333352</v>
      </c>
      <c r="V1753" s="250">
        <v>0</v>
      </c>
      <c r="W1753" s="249">
        <v>0</v>
      </c>
      <c r="X1753" s="250">
        <v>0</v>
      </c>
      <c r="Y1753" s="249">
        <v>0</v>
      </c>
      <c r="Z1753" s="250">
        <v>0</v>
      </c>
      <c r="AA1753" s="249">
        <v>0</v>
      </c>
      <c r="AB1753" s="250">
        <v>0</v>
      </c>
      <c r="AC1753" s="204">
        <f t="shared" si="711"/>
        <v>38.326000000000008</v>
      </c>
      <c r="AD1753" s="204"/>
      <c r="AE1753" s="204"/>
    </row>
    <row r="1754" spans="2:31" x14ac:dyDescent="0.3">
      <c r="B1754" s="210" t="s">
        <v>71</v>
      </c>
      <c r="C1754" s="210"/>
      <c r="D1754" s="210"/>
      <c r="E1754" s="249">
        <v>0</v>
      </c>
      <c r="F1754" s="250">
        <v>0</v>
      </c>
      <c r="G1754" s="249">
        <v>0</v>
      </c>
      <c r="H1754" s="250">
        <v>0</v>
      </c>
      <c r="I1754" s="249">
        <v>0</v>
      </c>
      <c r="J1754" s="250">
        <v>0</v>
      </c>
      <c r="K1754" s="249">
        <v>0</v>
      </c>
      <c r="L1754" s="250">
        <v>0</v>
      </c>
      <c r="M1754" s="249">
        <v>13.262499999999999</v>
      </c>
      <c r="N1754" s="250">
        <v>28.234833333333338</v>
      </c>
      <c r="O1754" s="249">
        <v>5.9779999999999989</v>
      </c>
      <c r="P1754" s="250">
        <v>2.0951666666666662</v>
      </c>
      <c r="Q1754" s="249">
        <v>0.36733333333333901</v>
      </c>
      <c r="R1754" s="250">
        <v>0</v>
      </c>
      <c r="S1754" s="249">
        <v>0</v>
      </c>
      <c r="T1754" s="250">
        <v>0</v>
      </c>
      <c r="U1754" s="249">
        <v>2.5500000000000019E-2</v>
      </c>
      <c r="V1754" s="250">
        <v>0</v>
      </c>
      <c r="W1754" s="249">
        <v>0</v>
      </c>
      <c r="X1754" s="250">
        <v>0</v>
      </c>
      <c r="Y1754" s="249">
        <v>0</v>
      </c>
      <c r="Z1754" s="250">
        <v>0</v>
      </c>
      <c r="AA1754" s="249">
        <v>0</v>
      </c>
      <c r="AB1754" s="250">
        <v>0</v>
      </c>
      <c r="AC1754" s="204">
        <f t="shared" si="711"/>
        <v>49.963333333333345</v>
      </c>
      <c r="AD1754" s="204"/>
      <c r="AE1754" s="204"/>
    </row>
    <row r="1755" spans="2:31" x14ac:dyDescent="0.3">
      <c r="B1755" s="210" t="s">
        <v>72</v>
      </c>
      <c r="C1755" s="210"/>
      <c r="D1755" s="210"/>
      <c r="E1755" s="249">
        <v>0</v>
      </c>
      <c r="F1755" s="250">
        <v>0</v>
      </c>
      <c r="G1755" s="249">
        <v>0</v>
      </c>
      <c r="H1755" s="250">
        <v>0</v>
      </c>
      <c r="I1755" s="249">
        <v>0</v>
      </c>
      <c r="J1755" s="250">
        <v>0</v>
      </c>
      <c r="K1755" s="249">
        <v>0</v>
      </c>
      <c r="L1755" s="250">
        <v>0</v>
      </c>
      <c r="M1755" s="249">
        <v>0</v>
      </c>
      <c r="N1755" s="250">
        <v>0</v>
      </c>
      <c r="O1755" s="249">
        <v>0</v>
      </c>
      <c r="P1755" s="250">
        <v>0</v>
      </c>
      <c r="Q1755" s="249">
        <v>0</v>
      </c>
      <c r="R1755" s="250">
        <v>0</v>
      </c>
      <c r="S1755" s="249">
        <v>0</v>
      </c>
      <c r="T1755" s="250">
        <v>0</v>
      </c>
      <c r="U1755" s="249">
        <v>0</v>
      </c>
      <c r="V1755" s="250">
        <v>0</v>
      </c>
      <c r="W1755" s="249">
        <v>0</v>
      </c>
      <c r="X1755" s="250">
        <v>0</v>
      </c>
      <c r="Y1755" s="249">
        <v>0</v>
      </c>
      <c r="Z1755" s="250">
        <v>0</v>
      </c>
      <c r="AA1755" s="249">
        <v>0</v>
      </c>
      <c r="AB1755" s="250">
        <v>0</v>
      </c>
      <c r="AC1755" s="204">
        <f t="shared" si="711"/>
        <v>0</v>
      </c>
      <c r="AD1755" s="204"/>
      <c r="AE1755" s="204"/>
    </row>
    <row r="1756" spans="2:31" x14ac:dyDescent="0.3">
      <c r="B1756" s="210" t="s">
        <v>73</v>
      </c>
      <c r="C1756" s="210"/>
      <c r="D1756" s="210"/>
      <c r="E1756" s="249">
        <v>0</v>
      </c>
      <c r="F1756" s="250">
        <v>0</v>
      </c>
      <c r="G1756" s="249">
        <v>0</v>
      </c>
      <c r="H1756" s="250">
        <v>0</v>
      </c>
      <c r="I1756" s="249">
        <v>0</v>
      </c>
      <c r="J1756" s="250">
        <v>0</v>
      </c>
      <c r="K1756" s="249">
        <v>0</v>
      </c>
      <c r="L1756" s="250">
        <v>0</v>
      </c>
      <c r="M1756" s="249">
        <v>29.760833333333363</v>
      </c>
      <c r="N1756" s="250">
        <v>63.281666666666666</v>
      </c>
      <c r="O1756" s="249">
        <v>13.752166666666659</v>
      </c>
      <c r="P1756" s="250">
        <v>6.3316666666666688</v>
      </c>
      <c r="Q1756" s="249">
        <v>7.0288333333333375</v>
      </c>
      <c r="R1756" s="250">
        <v>17.291500000000003</v>
      </c>
      <c r="S1756" s="249">
        <v>18.936833333333333</v>
      </c>
      <c r="T1756" s="250">
        <v>14.829500000000001</v>
      </c>
      <c r="U1756" s="249">
        <v>4.449999999999979E-2</v>
      </c>
      <c r="V1756" s="250">
        <v>0</v>
      </c>
      <c r="W1756" s="249">
        <v>0</v>
      </c>
      <c r="X1756" s="250">
        <v>0</v>
      </c>
      <c r="Y1756" s="249">
        <v>0</v>
      </c>
      <c r="Z1756" s="250">
        <v>0</v>
      </c>
      <c r="AA1756" s="249">
        <v>0</v>
      </c>
      <c r="AB1756" s="250">
        <v>0</v>
      </c>
      <c r="AC1756" s="204">
        <f t="shared" si="711"/>
        <v>171.25750000000002</v>
      </c>
      <c r="AD1756" s="204"/>
      <c r="AE1756" s="204"/>
    </row>
    <row r="1757" spans="2:31" x14ac:dyDescent="0.3">
      <c r="B1757" s="210" t="s">
        <v>74</v>
      </c>
      <c r="C1757" s="210"/>
      <c r="D1757" s="210"/>
      <c r="E1757" s="249">
        <v>0</v>
      </c>
      <c r="F1757" s="250">
        <v>0</v>
      </c>
      <c r="G1757" s="249">
        <v>0</v>
      </c>
      <c r="H1757" s="250">
        <v>0</v>
      </c>
      <c r="I1757" s="249">
        <v>0</v>
      </c>
      <c r="J1757" s="250">
        <v>0</v>
      </c>
      <c r="K1757" s="249">
        <v>0</v>
      </c>
      <c r="L1757" s="250">
        <v>2.6666666666666668E-2</v>
      </c>
      <c r="M1757" s="249">
        <v>2.9403333333333328</v>
      </c>
      <c r="N1757" s="250">
        <v>4.3431666666666642</v>
      </c>
      <c r="O1757" s="249">
        <v>3.4856666666666638</v>
      </c>
      <c r="P1757" s="250">
        <v>4.7603333333333335</v>
      </c>
      <c r="Q1757" s="249">
        <v>6.6971666666666696</v>
      </c>
      <c r="R1757" s="250">
        <v>4.3404999999999969</v>
      </c>
      <c r="S1757" s="249">
        <v>4.1385000000000023</v>
      </c>
      <c r="T1757" s="250">
        <v>2.2350000000000008</v>
      </c>
      <c r="U1757" s="249">
        <v>2.5323333333333329</v>
      </c>
      <c r="V1757" s="250">
        <v>0</v>
      </c>
      <c r="W1757" s="249">
        <v>0</v>
      </c>
      <c r="X1757" s="250">
        <v>0</v>
      </c>
      <c r="Y1757" s="249">
        <v>0</v>
      </c>
      <c r="Z1757" s="250">
        <v>0</v>
      </c>
      <c r="AA1757" s="249">
        <v>0</v>
      </c>
      <c r="AB1757" s="250">
        <v>0</v>
      </c>
      <c r="AC1757" s="204">
        <f t="shared" si="711"/>
        <v>35.499666666666663</v>
      </c>
      <c r="AD1757" s="204"/>
      <c r="AE1757" s="204"/>
    </row>
    <row r="1758" spans="2:31" x14ac:dyDescent="0.3">
      <c r="B1758" s="210" t="s">
        <v>75</v>
      </c>
      <c r="C1758" s="210"/>
      <c r="D1758" s="210"/>
      <c r="E1758" s="249">
        <v>0</v>
      </c>
      <c r="F1758" s="250">
        <v>0</v>
      </c>
      <c r="G1758" s="249">
        <v>0</v>
      </c>
      <c r="H1758" s="250">
        <v>0</v>
      </c>
      <c r="I1758" s="249">
        <v>0</v>
      </c>
      <c r="J1758" s="250">
        <v>0</v>
      </c>
      <c r="K1758" s="249">
        <v>0</v>
      </c>
      <c r="L1758" s="250">
        <v>0</v>
      </c>
      <c r="M1758" s="249">
        <v>20.059000000000001</v>
      </c>
      <c r="N1758" s="250">
        <v>39.972999999999999</v>
      </c>
      <c r="O1758" s="249">
        <v>21.436500000000024</v>
      </c>
      <c r="P1758" s="250">
        <v>21.995666666666672</v>
      </c>
      <c r="Q1758" s="249">
        <v>14.760666666666642</v>
      </c>
      <c r="R1758" s="250">
        <v>21.252499999999991</v>
      </c>
      <c r="S1758" s="249">
        <v>19.326833333333344</v>
      </c>
      <c r="T1758" s="250">
        <v>2.2404999999999986</v>
      </c>
      <c r="U1758" s="249">
        <v>2.2793333333333341</v>
      </c>
      <c r="V1758" s="250">
        <v>0</v>
      </c>
      <c r="W1758" s="249">
        <v>0</v>
      </c>
      <c r="X1758" s="250">
        <v>0</v>
      </c>
      <c r="Y1758" s="249">
        <v>0</v>
      </c>
      <c r="Z1758" s="250">
        <v>0</v>
      </c>
      <c r="AA1758" s="249">
        <v>0</v>
      </c>
      <c r="AB1758" s="250">
        <v>0</v>
      </c>
      <c r="AC1758" s="204">
        <f t="shared" si="711"/>
        <v>163.32400000000001</v>
      </c>
      <c r="AD1758" s="204"/>
      <c r="AE1758" s="204"/>
    </row>
    <row r="1759" spans="2:31" x14ac:dyDescent="0.3">
      <c r="B1759" s="210" t="s">
        <v>76</v>
      </c>
      <c r="C1759" s="210"/>
      <c r="D1759" s="210"/>
      <c r="E1759" s="249">
        <v>0</v>
      </c>
      <c r="F1759" s="250">
        <v>0</v>
      </c>
      <c r="G1759" s="249">
        <v>0</v>
      </c>
      <c r="H1759" s="250">
        <v>0</v>
      </c>
      <c r="I1759" s="249">
        <v>0</v>
      </c>
      <c r="J1759" s="250">
        <v>0</v>
      </c>
      <c r="K1759" s="249">
        <v>0</v>
      </c>
      <c r="L1759" s="250">
        <v>0</v>
      </c>
      <c r="M1759" s="249">
        <v>23.263666666666662</v>
      </c>
      <c r="N1759" s="250">
        <v>7.5333333333333391E-2</v>
      </c>
      <c r="O1759" s="249">
        <v>0</v>
      </c>
      <c r="P1759" s="250">
        <v>0</v>
      </c>
      <c r="Q1759" s="249">
        <v>0</v>
      </c>
      <c r="R1759" s="250">
        <v>0</v>
      </c>
      <c r="S1759" s="249">
        <v>0</v>
      </c>
      <c r="T1759" s="250">
        <v>0</v>
      </c>
      <c r="U1759" s="249">
        <v>0.87133333333333274</v>
      </c>
      <c r="V1759" s="250">
        <v>0</v>
      </c>
      <c r="W1759" s="249">
        <v>0</v>
      </c>
      <c r="X1759" s="250">
        <v>0</v>
      </c>
      <c r="Y1759" s="249">
        <v>0</v>
      </c>
      <c r="Z1759" s="250">
        <v>0</v>
      </c>
      <c r="AA1759" s="249">
        <v>0</v>
      </c>
      <c r="AB1759" s="250">
        <v>0</v>
      </c>
      <c r="AC1759" s="204">
        <f t="shared" si="711"/>
        <v>24.210333333333327</v>
      </c>
      <c r="AD1759" s="204"/>
      <c r="AE1759" s="204"/>
    </row>
    <row r="1760" spans="2:31" x14ac:dyDescent="0.3">
      <c r="B1760" s="210" t="s">
        <v>77</v>
      </c>
      <c r="C1760" s="210"/>
      <c r="D1760" s="210"/>
      <c r="E1760" s="249">
        <v>0</v>
      </c>
      <c r="F1760" s="250">
        <v>0</v>
      </c>
      <c r="G1760" s="249">
        <v>0</v>
      </c>
      <c r="H1760" s="250">
        <v>0</v>
      </c>
      <c r="I1760" s="249">
        <v>0</v>
      </c>
      <c r="J1760" s="250">
        <v>0</v>
      </c>
      <c r="K1760" s="249">
        <v>0</v>
      </c>
      <c r="L1760" s="250">
        <v>0</v>
      </c>
      <c r="M1760" s="249">
        <v>15.611999999999991</v>
      </c>
      <c r="N1760" s="250">
        <v>6.1664999999999992</v>
      </c>
      <c r="O1760" s="249">
        <v>0.3389999999999998</v>
      </c>
      <c r="P1760" s="250">
        <v>9.7666666666667956E-2</v>
      </c>
      <c r="Q1760" s="249">
        <v>2.3166666666665846E-2</v>
      </c>
      <c r="R1760" s="250">
        <v>0.79183333333333583</v>
      </c>
      <c r="S1760" s="249">
        <v>1.7593333333333352</v>
      </c>
      <c r="T1760" s="250">
        <v>1.1043333333333334</v>
      </c>
      <c r="U1760" s="249">
        <v>0.58350000000000057</v>
      </c>
      <c r="V1760" s="250">
        <v>0</v>
      </c>
      <c r="W1760" s="249">
        <v>0</v>
      </c>
      <c r="X1760" s="250">
        <v>0</v>
      </c>
      <c r="Y1760" s="249">
        <v>0</v>
      </c>
      <c r="Z1760" s="250">
        <v>0</v>
      </c>
      <c r="AA1760" s="249">
        <v>0</v>
      </c>
      <c r="AB1760" s="250">
        <v>0</v>
      </c>
      <c r="AC1760" s="204">
        <f t="shared" si="711"/>
        <v>26.477333333333327</v>
      </c>
      <c r="AD1760" s="204"/>
      <c r="AE1760" s="204"/>
    </row>
    <row r="1761" spans="2:31" x14ac:dyDescent="0.3">
      <c r="B1761" s="210" t="s">
        <v>78</v>
      </c>
      <c r="C1761" s="210"/>
      <c r="D1761" s="210"/>
      <c r="E1761" s="249">
        <v>0</v>
      </c>
      <c r="F1761" s="250">
        <v>0</v>
      </c>
      <c r="G1761" s="249">
        <v>0</v>
      </c>
      <c r="H1761" s="250">
        <v>0</v>
      </c>
      <c r="I1761" s="249">
        <v>0</v>
      </c>
      <c r="J1761" s="250">
        <v>0</v>
      </c>
      <c r="K1761" s="249">
        <v>0</v>
      </c>
      <c r="L1761" s="250">
        <v>0</v>
      </c>
      <c r="M1761" s="249">
        <v>0</v>
      </c>
      <c r="N1761" s="250">
        <v>0</v>
      </c>
      <c r="O1761" s="249">
        <v>0</v>
      </c>
      <c r="P1761" s="250">
        <v>0</v>
      </c>
      <c r="Q1761" s="249">
        <v>0</v>
      </c>
      <c r="R1761" s="250">
        <v>0</v>
      </c>
      <c r="S1761" s="249">
        <v>0</v>
      </c>
      <c r="T1761" s="250">
        <v>0</v>
      </c>
      <c r="U1761" s="249">
        <v>0</v>
      </c>
      <c r="V1761" s="250">
        <v>0</v>
      </c>
      <c r="W1761" s="249">
        <v>0</v>
      </c>
      <c r="X1761" s="250">
        <v>0</v>
      </c>
      <c r="Y1761" s="249">
        <v>0</v>
      </c>
      <c r="Z1761" s="250">
        <v>0</v>
      </c>
      <c r="AA1761" s="249">
        <v>0</v>
      </c>
      <c r="AB1761" s="250">
        <v>0</v>
      </c>
      <c r="AC1761" s="204">
        <f t="shared" si="711"/>
        <v>0</v>
      </c>
      <c r="AD1761" s="204"/>
      <c r="AE1761" s="204"/>
    </row>
    <row r="1762" spans="2:31" x14ac:dyDescent="0.3">
      <c r="B1762" s="210" t="s">
        <v>79</v>
      </c>
      <c r="C1762" s="210"/>
      <c r="D1762" s="210"/>
      <c r="E1762" s="249">
        <v>0</v>
      </c>
      <c r="F1762" s="250">
        <v>0</v>
      </c>
      <c r="G1762" s="249">
        <v>0</v>
      </c>
      <c r="H1762" s="250">
        <v>0</v>
      </c>
      <c r="I1762" s="249">
        <v>0</v>
      </c>
      <c r="J1762" s="250">
        <v>0</v>
      </c>
      <c r="K1762" s="249">
        <v>0</v>
      </c>
      <c r="L1762" s="250">
        <v>0</v>
      </c>
      <c r="M1762" s="249">
        <v>3.6993333333333331</v>
      </c>
      <c r="N1762" s="250">
        <v>15.113833333333332</v>
      </c>
      <c r="O1762" s="249">
        <v>0.32000000000000028</v>
      </c>
      <c r="P1762" s="250">
        <v>2.5781666666666658</v>
      </c>
      <c r="Q1762" s="249">
        <v>21.985166666666665</v>
      </c>
      <c r="R1762" s="250">
        <v>32.129333333333328</v>
      </c>
      <c r="S1762" s="249">
        <v>34.761666666666663</v>
      </c>
      <c r="T1762" s="250">
        <v>24.689666666666657</v>
      </c>
      <c r="U1762" s="249">
        <v>8.6850000000000005</v>
      </c>
      <c r="V1762" s="250">
        <v>0</v>
      </c>
      <c r="W1762" s="249">
        <v>0</v>
      </c>
      <c r="X1762" s="250">
        <v>0</v>
      </c>
      <c r="Y1762" s="249">
        <v>0</v>
      </c>
      <c r="Z1762" s="250">
        <v>0</v>
      </c>
      <c r="AA1762" s="249">
        <v>0</v>
      </c>
      <c r="AB1762" s="250">
        <v>0</v>
      </c>
      <c r="AC1762" s="204">
        <f t="shared" si="711"/>
        <v>143.96216666666663</v>
      </c>
      <c r="AD1762" s="204"/>
      <c r="AE1762" s="204"/>
    </row>
    <row r="1763" spans="2:31" x14ac:dyDescent="0.3">
      <c r="B1763" s="210" t="s">
        <v>80</v>
      </c>
      <c r="C1763" s="210"/>
      <c r="D1763" s="210"/>
      <c r="E1763" s="249">
        <v>0</v>
      </c>
      <c r="F1763" s="250">
        <v>0</v>
      </c>
      <c r="G1763" s="249">
        <v>0</v>
      </c>
      <c r="H1763" s="250">
        <v>0</v>
      </c>
      <c r="I1763" s="249">
        <v>0</v>
      </c>
      <c r="J1763" s="250">
        <v>0</v>
      </c>
      <c r="K1763" s="249">
        <v>0</v>
      </c>
      <c r="L1763" s="250">
        <v>3.0000000000000002E-2</v>
      </c>
      <c r="M1763" s="249">
        <v>6.3936666666666673</v>
      </c>
      <c r="N1763" s="250">
        <v>23.455833333333342</v>
      </c>
      <c r="O1763" s="249">
        <v>25.276833333333329</v>
      </c>
      <c r="P1763" s="250">
        <v>20.419499999999996</v>
      </c>
      <c r="Q1763" s="249">
        <v>19.828499999999995</v>
      </c>
      <c r="R1763" s="250">
        <v>21.551166666666671</v>
      </c>
      <c r="S1763" s="249">
        <v>24.654166666666658</v>
      </c>
      <c r="T1763" s="250">
        <v>26.798666666666652</v>
      </c>
      <c r="U1763" s="249">
        <v>9.4579999999999984</v>
      </c>
      <c r="V1763" s="250">
        <v>0</v>
      </c>
      <c r="W1763" s="249">
        <v>0</v>
      </c>
      <c r="X1763" s="250">
        <v>0</v>
      </c>
      <c r="Y1763" s="249">
        <v>0</v>
      </c>
      <c r="Z1763" s="250">
        <v>0</v>
      </c>
      <c r="AA1763" s="249">
        <v>0</v>
      </c>
      <c r="AB1763" s="250">
        <v>0</v>
      </c>
      <c r="AC1763" s="204">
        <f t="shared" si="711"/>
        <v>177.86633333333333</v>
      </c>
      <c r="AD1763" s="204"/>
      <c r="AE1763" s="204"/>
    </row>
    <row r="1764" spans="2:31" x14ac:dyDescent="0.3">
      <c r="B1764" s="210" t="s">
        <v>88</v>
      </c>
      <c r="C1764" s="210"/>
      <c r="D1764" s="210"/>
      <c r="E1764" s="249">
        <v>0</v>
      </c>
      <c r="F1764" s="250">
        <v>0</v>
      </c>
      <c r="G1764" s="249">
        <v>0</v>
      </c>
      <c r="H1764" s="250">
        <v>0</v>
      </c>
      <c r="I1764" s="249">
        <v>0</v>
      </c>
      <c r="J1764" s="250">
        <v>0</v>
      </c>
      <c r="K1764" s="249">
        <v>0</v>
      </c>
      <c r="L1764" s="250">
        <v>0</v>
      </c>
      <c r="M1764" s="249">
        <v>1.1571666666666676</v>
      </c>
      <c r="N1764" s="250">
        <v>0.78616666666666646</v>
      </c>
      <c r="O1764" s="249">
        <v>0.58149999999999913</v>
      </c>
      <c r="P1764" s="250">
        <v>0.73583333333333312</v>
      </c>
      <c r="Q1764" s="249">
        <v>0.8454999999999997</v>
      </c>
      <c r="R1764" s="250">
        <v>2.8031666666666655</v>
      </c>
      <c r="S1764" s="249">
        <v>1.9599999999999975</v>
      </c>
      <c r="T1764" s="250">
        <v>3.0600000000000014</v>
      </c>
      <c r="U1764" s="249">
        <v>2.5159999999999987</v>
      </c>
      <c r="V1764" s="250">
        <v>0</v>
      </c>
      <c r="W1764" s="249">
        <v>0</v>
      </c>
      <c r="X1764" s="250">
        <v>0</v>
      </c>
      <c r="Y1764" s="249">
        <v>0</v>
      </c>
      <c r="Z1764" s="250">
        <v>0</v>
      </c>
      <c r="AA1764" s="249">
        <v>0</v>
      </c>
      <c r="AB1764" s="250">
        <v>0</v>
      </c>
      <c r="AC1764" s="204">
        <f>SUM(E1764:AB1764)</f>
        <v>14.445333333333327</v>
      </c>
      <c r="AD1764" s="204"/>
      <c r="AE1764" s="204"/>
    </row>
    <row r="1765" spans="2:31" x14ac:dyDescent="0.3">
      <c r="B1765" s="12" t="s">
        <v>104</v>
      </c>
      <c r="C1765" s="12"/>
      <c r="D1765" s="12"/>
      <c r="E1765" s="249">
        <v>0</v>
      </c>
      <c r="F1765" s="250">
        <v>0</v>
      </c>
      <c r="G1765" s="249">
        <v>0</v>
      </c>
      <c r="H1765" s="250">
        <v>0</v>
      </c>
      <c r="I1765" s="249">
        <v>0</v>
      </c>
      <c r="J1765" s="250">
        <v>0</v>
      </c>
      <c r="K1765" s="249">
        <v>0</v>
      </c>
      <c r="L1765" s="250">
        <v>0</v>
      </c>
      <c r="M1765" s="249">
        <v>0</v>
      </c>
      <c r="N1765" s="250">
        <v>0</v>
      </c>
      <c r="O1765" s="249">
        <v>0</v>
      </c>
      <c r="P1765" s="250">
        <v>0</v>
      </c>
      <c r="Q1765" s="249">
        <v>0</v>
      </c>
      <c r="R1765" s="250">
        <v>0</v>
      </c>
      <c r="S1765" s="249">
        <v>0</v>
      </c>
      <c r="T1765" s="250">
        <v>0</v>
      </c>
      <c r="U1765" s="249">
        <v>0</v>
      </c>
      <c r="V1765" s="250">
        <v>0</v>
      </c>
      <c r="W1765" s="249">
        <v>0</v>
      </c>
      <c r="X1765" s="250">
        <v>0</v>
      </c>
      <c r="Y1765" s="249">
        <v>0</v>
      </c>
      <c r="Z1765" s="250">
        <v>0</v>
      </c>
      <c r="AA1765" s="249">
        <v>0</v>
      </c>
      <c r="AB1765" s="250">
        <v>0</v>
      </c>
      <c r="AC1765" s="204">
        <f t="shared" ref="AC1765:AC1770" si="712">SUM(E1765:AB1765)</f>
        <v>0</v>
      </c>
      <c r="AD1765" s="204"/>
      <c r="AE1765" s="204"/>
    </row>
    <row r="1766" spans="2:31" x14ac:dyDescent="0.3">
      <c r="B1766" s="148" t="s">
        <v>101</v>
      </c>
      <c r="C1766" s="12"/>
      <c r="D1766" s="12"/>
      <c r="E1766" s="249">
        <v>0</v>
      </c>
      <c r="F1766" s="250">
        <v>0</v>
      </c>
      <c r="G1766" s="249">
        <v>0</v>
      </c>
      <c r="H1766" s="250">
        <v>0</v>
      </c>
      <c r="I1766" s="249">
        <v>0</v>
      </c>
      <c r="J1766" s="250">
        <v>0</v>
      </c>
      <c r="K1766" s="249">
        <v>0</v>
      </c>
      <c r="L1766" s="250">
        <v>0</v>
      </c>
      <c r="M1766" s="249">
        <v>0</v>
      </c>
      <c r="N1766" s="250">
        <v>0</v>
      </c>
      <c r="O1766" s="249">
        <v>0</v>
      </c>
      <c r="P1766" s="250">
        <v>0</v>
      </c>
      <c r="Q1766" s="249">
        <v>0</v>
      </c>
      <c r="R1766" s="250">
        <v>0</v>
      </c>
      <c r="S1766" s="249">
        <v>0</v>
      </c>
      <c r="T1766" s="250">
        <v>0</v>
      </c>
      <c r="U1766" s="249">
        <v>0</v>
      </c>
      <c r="V1766" s="250">
        <v>0</v>
      </c>
      <c r="W1766" s="249">
        <v>0</v>
      </c>
      <c r="X1766" s="250">
        <v>0</v>
      </c>
      <c r="Y1766" s="249">
        <v>0</v>
      </c>
      <c r="Z1766" s="250">
        <v>0</v>
      </c>
      <c r="AA1766" s="249">
        <v>0</v>
      </c>
      <c r="AB1766" s="250">
        <v>0</v>
      </c>
      <c r="AC1766" s="204">
        <f t="shared" si="712"/>
        <v>0</v>
      </c>
      <c r="AD1766" s="204"/>
      <c r="AE1766" s="204"/>
    </row>
    <row r="1767" spans="2:31" x14ac:dyDescent="0.3">
      <c r="B1767" s="148" t="s">
        <v>102</v>
      </c>
      <c r="C1767" s="12"/>
      <c r="D1767" s="12"/>
      <c r="E1767" s="249">
        <v>0</v>
      </c>
      <c r="F1767" s="250">
        <v>0</v>
      </c>
      <c r="G1767" s="249">
        <v>0</v>
      </c>
      <c r="H1767" s="250">
        <v>0</v>
      </c>
      <c r="I1767" s="249">
        <v>0</v>
      </c>
      <c r="J1767" s="250">
        <v>0</v>
      </c>
      <c r="K1767" s="249">
        <v>0</v>
      </c>
      <c r="L1767" s="250">
        <v>2.400000000000003</v>
      </c>
      <c r="M1767" s="249">
        <v>44.699999999999974</v>
      </c>
      <c r="N1767" s="250">
        <v>67.599999999999937</v>
      </c>
      <c r="O1767" s="249">
        <v>71.599999999999952</v>
      </c>
      <c r="P1767" s="250">
        <v>71.5</v>
      </c>
      <c r="Q1767" s="249">
        <v>15.244833333333311</v>
      </c>
      <c r="R1767" s="250">
        <v>2.1990000000000083</v>
      </c>
      <c r="S1767" s="249">
        <v>0.59899999999999787</v>
      </c>
      <c r="T1767" s="250">
        <v>0</v>
      </c>
      <c r="U1767" s="249">
        <v>2.5714999999999995</v>
      </c>
      <c r="V1767" s="250">
        <v>4.0078333333333331</v>
      </c>
      <c r="W1767" s="249">
        <v>1.1400000000000012</v>
      </c>
      <c r="X1767" s="250">
        <v>0</v>
      </c>
      <c r="Y1767" s="249">
        <v>0</v>
      </c>
      <c r="Z1767" s="250">
        <v>0</v>
      </c>
      <c r="AA1767" s="249">
        <v>0</v>
      </c>
      <c r="AB1767" s="250">
        <v>0</v>
      </c>
      <c r="AC1767" s="204">
        <f t="shared" si="712"/>
        <v>283.56216666666649</v>
      </c>
      <c r="AD1767" s="204"/>
      <c r="AE1767" s="204"/>
    </row>
    <row r="1768" spans="2:31" x14ac:dyDescent="0.3">
      <c r="B1768" s="148" t="s">
        <v>103</v>
      </c>
      <c r="C1768" s="12"/>
      <c r="D1768" s="12"/>
      <c r="E1768" s="249">
        <v>0</v>
      </c>
      <c r="F1768" s="250">
        <v>0</v>
      </c>
      <c r="G1768" s="249">
        <v>0</v>
      </c>
      <c r="H1768" s="250">
        <v>0</v>
      </c>
      <c r="I1768" s="249">
        <v>0</v>
      </c>
      <c r="J1768" s="250">
        <v>0</v>
      </c>
      <c r="K1768" s="249">
        <v>0</v>
      </c>
      <c r="L1768" s="250">
        <v>0.13</v>
      </c>
      <c r="M1768" s="249">
        <v>55.699999999999946</v>
      </c>
      <c r="N1768" s="250">
        <v>81.800000000000097</v>
      </c>
      <c r="O1768" s="249">
        <v>85.899999999999963</v>
      </c>
      <c r="P1768" s="250">
        <v>85.800000000000097</v>
      </c>
      <c r="Q1768" s="249">
        <v>86.300000000000097</v>
      </c>
      <c r="R1768" s="250">
        <v>84</v>
      </c>
      <c r="S1768" s="249">
        <v>83.100000000000009</v>
      </c>
      <c r="T1768" s="250">
        <v>81.199999999999903</v>
      </c>
      <c r="U1768" s="249">
        <v>59.669999999999952</v>
      </c>
      <c r="V1768" s="250">
        <v>0</v>
      </c>
      <c r="W1768" s="249">
        <v>0</v>
      </c>
      <c r="X1768" s="250">
        <v>0</v>
      </c>
      <c r="Y1768" s="249">
        <v>0</v>
      </c>
      <c r="Z1768" s="250">
        <v>0</v>
      </c>
      <c r="AA1768" s="249">
        <v>0</v>
      </c>
      <c r="AB1768" s="250">
        <v>0</v>
      </c>
      <c r="AC1768" s="204">
        <f t="shared" si="712"/>
        <v>703.60000000000014</v>
      </c>
      <c r="AD1768" s="204"/>
      <c r="AE1768" s="204"/>
    </row>
    <row r="1769" spans="2:31" s="148" customFormat="1" x14ac:dyDescent="0.3">
      <c r="B1769" s="148" t="s">
        <v>119</v>
      </c>
      <c r="C1769" s="12"/>
      <c r="D1769" s="12"/>
      <c r="E1769" s="249">
        <v>0</v>
      </c>
      <c r="F1769" s="250">
        <v>0</v>
      </c>
      <c r="G1769" s="249">
        <v>0</v>
      </c>
      <c r="H1769" s="250">
        <v>0</v>
      </c>
      <c r="I1769" s="249">
        <v>0</v>
      </c>
      <c r="J1769" s="250">
        <v>0</v>
      </c>
      <c r="K1769" s="249">
        <v>0</v>
      </c>
      <c r="L1769" s="250">
        <v>0</v>
      </c>
      <c r="M1769" s="249">
        <v>3.1261666666666685</v>
      </c>
      <c r="N1769" s="250">
        <v>0</v>
      </c>
      <c r="O1769" s="249">
        <v>0</v>
      </c>
      <c r="P1769" s="250">
        <v>0</v>
      </c>
      <c r="Q1769" s="249">
        <v>0</v>
      </c>
      <c r="R1769" s="250">
        <v>0.26500000000000035</v>
      </c>
      <c r="S1769" s="249">
        <v>7.1028333333333382</v>
      </c>
      <c r="T1769" s="250">
        <v>5.0536666666666612</v>
      </c>
      <c r="U1769" s="249">
        <v>0</v>
      </c>
      <c r="V1769" s="250">
        <v>0</v>
      </c>
      <c r="W1769" s="249">
        <v>0</v>
      </c>
      <c r="X1769" s="250">
        <v>0</v>
      </c>
      <c r="Y1769" s="249">
        <v>0</v>
      </c>
      <c r="Z1769" s="250">
        <v>0</v>
      </c>
      <c r="AA1769" s="249">
        <v>0</v>
      </c>
      <c r="AB1769" s="250">
        <v>0</v>
      </c>
      <c r="AC1769" s="204">
        <f t="shared" si="712"/>
        <v>15.547666666666668</v>
      </c>
      <c r="AD1769" s="204"/>
      <c r="AE1769" s="204"/>
    </row>
    <row r="1770" spans="2:31" s="148" customFormat="1" x14ac:dyDescent="0.3">
      <c r="B1770" s="148" t="s">
        <v>120</v>
      </c>
      <c r="C1770" s="12"/>
      <c r="D1770" s="12"/>
      <c r="E1770" s="249">
        <v>0</v>
      </c>
      <c r="F1770" s="250">
        <v>0</v>
      </c>
      <c r="G1770" s="249">
        <v>0</v>
      </c>
      <c r="H1770" s="250">
        <v>0</v>
      </c>
      <c r="I1770" s="249">
        <v>0</v>
      </c>
      <c r="J1770" s="250">
        <v>0</v>
      </c>
      <c r="K1770" s="249">
        <v>0</v>
      </c>
      <c r="L1770" s="250">
        <v>0</v>
      </c>
      <c r="M1770" s="249">
        <v>0</v>
      </c>
      <c r="N1770" s="250">
        <v>0</v>
      </c>
      <c r="O1770" s="249">
        <v>0</v>
      </c>
      <c r="P1770" s="250">
        <v>0</v>
      </c>
      <c r="Q1770" s="249">
        <v>0</v>
      </c>
      <c r="R1770" s="250">
        <v>0</v>
      </c>
      <c r="S1770" s="249">
        <v>0</v>
      </c>
      <c r="T1770" s="250">
        <v>0</v>
      </c>
      <c r="U1770" s="249">
        <v>0</v>
      </c>
      <c r="V1770" s="250">
        <v>0</v>
      </c>
      <c r="W1770" s="249">
        <v>0</v>
      </c>
      <c r="X1770" s="250">
        <v>0</v>
      </c>
      <c r="Y1770" s="249">
        <v>0</v>
      </c>
      <c r="Z1770" s="250">
        <v>0</v>
      </c>
      <c r="AA1770" s="249">
        <v>0</v>
      </c>
      <c r="AB1770" s="250">
        <v>0</v>
      </c>
      <c r="AC1770" s="204">
        <f t="shared" si="712"/>
        <v>0</v>
      </c>
      <c r="AD1770" s="204"/>
      <c r="AE1770" s="204"/>
    </row>
    <row r="1771" spans="2:31" x14ac:dyDescent="0.3">
      <c r="B1771" s="13" t="s">
        <v>2</v>
      </c>
      <c r="C1771" s="13"/>
      <c r="D1771" s="13"/>
      <c r="E1771" s="14">
        <f>SUM(E1716:E1770)</f>
        <v>0</v>
      </c>
      <c r="F1771" s="14">
        <f t="shared" ref="F1771" si="713">SUM(F1716:F1770)</f>
        <v>0</v>
      </c>
      <c r="G1771" s="14">
        <f t="shared" ref="G1771" si="714">SUM(G1716:G1770)</f>
        <v>0</v>
      </c>
      <c r="H1771" s="14">
        <f t="shared" ref="H1771" si="715">SUM(H1716:H1770)</f>
        <v>0</v>
      </c>
      <c r="I1771" s="14">
        <f t="shared" ref="I1771" si="716">SUM(I1716:I1770)</f>
        <v>0</v>
      </c>
      <c r="J1771" s="14">
        <f t="shared" ref="J1771" si="717">SUM(J1716:J1770)</f>
        <v>0</v>
      </c>
      <c r="K1771" s="14">
        <f t="shared" ref="K1771" si="718">SUM(K1716:K1770)</f>
        <v>0</v>
      </c>
      <c r="L1771" s="14">
        <f t="shared" ref="L1771" si="719">SUM(L1716:L1770)</f>
        <v>4.5733333333333359</v>
      </c>
      <c r="M1771" s="14">
        <f t="shared" ref="M1771" si="720">SUM(M1716:M1770)</f>
        <v>898.7683333333332</v>
      </c>
      <c r="N1771" s="14">
        <f t="shared" ref="N1771" si="721">SUM(N1716:N1770)</f>
        <v>1146.1121666666668</v>
      </c>
      <c r="O1771" s="14">
        <f t="shared" ref="O1771" si="722">SUM(O1716:O1770)</f>
        <v>841.13083333333327</v>
      </c>
      <c r="P1771" s="14">
        <f t="shared" ref="P1771" si="723">SUM(P1716:P1770)</f>
        <v>725.64899999999989</v>
      </c>
      <c r="Q1771" s="14">
        <f t="shared" ref="Q1771" si="724">SUM(Q1716:Q1770)</f>
        <v>532.93083333333345</v>
      </c>
      <c r="R1771" s="14">
        <f t="shared" ref="R1771" si="725">SUM(R1716:R1770)</f>
        <v>553.78833333333318</v>
      </c>
      <c r="S1771" s="14">
        <f t="shared" ref="S1771" si="726">SUM(S1716:S1770)</f>
        <v>601.72466666666651</v>
      </c>
      <c r="T1771" s="14">
        <f t="shared" ref="T1771" si="727">SUM(T1716:T1770)</f>
        <v>515.62466666666649</v>
      </c>
      <c r="U1771" s="14">
        <f t="shared" ref="U1771" si="728">SUM(U1716:U1770)</f>
        <v>292.48616666666658</v>
      </c>
      <c r="V1771" s="14">
        <f t="shared" ref="V1771" si="729">SUM(V1716:V1770)</f>
        <v>4.0078333333333331</v>
      </c>
      <c r="W1771" s="14">
        <f t="shared" ref="W1771" si="730">SUM(W1716:W1770)</f>
        <v>1.1400000000000012</v>
      </c>
      <c r="X1771" s="14">
        <f t="shared" ref="X1771" si="731">SUM(X1716:X1770)</f>
        <v>0</v>
      </c>
      <c r="Y1771" s="14">
        <f t="shared" ref="Y1771" si="732">SUM(Y1716:Y1770)</f>
        <v>0</v>
      </c>
      <c r="Z1771" s="14">
        <f t="shared" ref="Z1771" si="733">SUM(Z1716:Z1770)</f>
        <v>0</v>
      </c>
      <c r="AA1771" s="14">
        <f t="shared" ref="AA1771" si="734">SUM(AA1716:AA1770)</f>
        <v>0</v>
      </c>
      <c r="AB1771" s="14">
        <f t="shared" ref="AB1771" si="735">SUM(AB1716:AB1770)</f>
        <v>0</v>
      </c>
      <c r="AC1771" s="215">
        <f>SUM(AC1716:AE1770)</f>
        <v>6117.9361666666655</v>
      </c>
      <c r="AD1771" s="215"/>
      <c r="AE1771" s="215"/>
    </row>
    <row r="1772" spans="2:31" x14ac:dyDescent="0.3">
      <c r="B1772" s="15"/>
      <c r="C1772" s="16"/>
      <c r="D1772" s="17"/>
      <c r="E1772" s="17"/>
      <c r="F1772" s="17"/>
      <c r="G1772" s="17"/>
      <c r="H1772" s="17"/>
      <c r="I1772" s="17"/>
      <c r="J1772" s="17"/>
      <c r="K1772" s="17"/>
      <c r="L1772" s="17"/>
      <c r="M1772" s="17"/>
      <c r="N1772" s="17"/>
      <c r="O1772" s="17"/>
      <c r="P1772" s="17"/>
      <c r="Q1772" s="17"/>
      <c r="R1772" s="17"/>
      <c r="S1772" s="17"/>
      <c r="T1772" s="17"/>
      <c r="U1772" s="17"/>
      <c r="V1772" s="17"/>
      <c r="W1772" s="17"/>
      <c r="X1772" s="17"/>
      <c r="Y1772" s="17"/>
      <c r="Z1772" s="17"/>
      <c r="AA1772" s="17"/>
    </row>
    <row r="1773" spans="2:31" x14ac:dyDescent="0.3">
      <c r="B1773" s="15"/>
      <c r="C1773" s="16"/>
      <c r="D1773" s="17"/>
      <c r="E1773" s="17"/>
      <c r="F1773" s="17"/>
      <c r="G1773" s="17"/>
      <c r="H1773" s="17"/>
      <c r="I1773" s="17"/>
      <c r="J1773" s="17"/>
      <c r="K1773" s="17"/>
      <c r="L1773" s="17"/>
      <c r="M1773" s="17"/>
      <c r="N1773" s="17"/>
      <c r="O1773" s="17"/>
      <c r="P1773" s="17"/>
      <c r="Q1773" s="17"/>
      <c r="R1773" s="17"/>
      <c r="S1773" s="17"/>
      <c r="T1773" s="17"/>
      <c r="U1773" s="17"/>
      <c r="V1773" s="17"/>
      <c r="W1773" s="17"/>
      <c r="X1773" s="17"/>
      <c r="Y1773" s="17"/>
      <c r="Z1773" s="17"/>
      <c r="AA1773" s="17"/>
    </row>
    <row r="1774" spans="2:31" x14ac:dyDescent="0.3">
      <c r="B1774" s="8">
        <f>'Resumen-Mensual'!$AH$22</f>
        <v>45046</v>
      </c>
    </row>
    <row r="1775" spans="2:31" x14ac:dyDescent="0.3">
      <c r="B1775" s="8"/>
    </row>
    <row r="1776" spans="2:31" x14ac:dyDescent="0.3">
      <c r="B1776" s="9" t="s">
        <v>81</v>
      </c>
      <c r="C1776" s="10"/>
      <c r="D1776" s="10"/>
      <c r="E1776" s="11">
        <v>1</v>
      </c>
      <c r="F1776" s="11">
        <v>2</v>
      </c>
      <c r="G1776" s="11">
        <v>3</v>
      </c>
      <c r="H1776" s="11">
        <v>4</v>
      </c>
      <c r="I1776" s="11">
        <v>5</v>
      </c>
      <c r="J1776" s="11">
        <v>6</v>
      </c>
      <c r="K1776" s="11">
        <v>7</v>
      </c>
      <c r="L1776" s="11">
        <v>8</v>
      </c>
      <c r="M1776" s="11">
        <v>9</v>
      </c>
      <c r="N1776" s="11">
        <v>10</v>
      </c>
      <c r="O1776" s="11">
        <v>11</v>
      </c>
      <c r="P1776" s="11">
        <v>12</v>
      </c>
      <c r="Q1776" s="11">
        <v>13</v>
      </c>
      <c r="R1776" s="11">
        <v>14</v>
      </c>
      <c r="S1776" s="11">
        <v>15</v>
      </c>
      <c r="T1776" s="11">
        <v>16</v>
      </c>
      <c r="U1776" s="11">
        <v>17</v>
      </c>
      <c r="V1776" s="11">
        <v>18</v>
      </c>
      <c r="W1776" s="11">
        <v>19</v>
      </c>
      <c r="X1776" s="11">
        <v>20</v>
      </c>
      <c r="Y1776" s="11">
        <v>21</v>
      </c>
      <c r="Z1776" s="11">
        <v>22</v>
      </c>
      <c r="AA1776" s="11">
        <v>23</v>
      </c>
      <c r="AB1776" s="11">
        <v>24</v>
      </c>
      <c r="AC1776" s="213" t="s">
        <v>2</v>
      </c>
      <c r="AD1776" s="213"/>
      <c r="AE1776" s="213"/>
    </row>
    <row r="1777" spans="2:31" x14ac:dyDescent="0.3">
      <c r="B1777" s="210" t="s">
        <v>37</v>
      </c>
      <c r="C1777" s="210"/>
      <c r="D1777" s="210"/>
      <c r="E1777" s="202">
        <v>0</v>
      </c>
      <c r="F1777" s="203">
        <v>0</v>
      </c>
      <c r="G1777" s="202">
        <v>0</v>
      </c>
      <c r="H1777" s="203">
        <v>0</v>
      </c>
      <c r="I1777" s="202">
        <v>0</v>
      </c>
      <c r="J1777" s="203">
        <v>0</v>
      </c>
      <c r="K1777" s="202">
        <v>0</v>
      </c>
      <c r="L1777" s="203">
        <v>0.2166666666666667</v>
      </c>
      <c r="M1777" s="202">
        <v>5.300000000000006</v>
      </c>
      <c r="N1777" s="203">
        <v>7.1000000000000068</v>
      </c>
      <c r="O1777" s="202">
        <v>0</v>
      </c>
      <c r="P1777" s="203">
        <v>7.3000000000000078</v>
      </c>
      <c r="Q1777" s="202">
        <v>7.3000000000000078</v>
      </c>
      <c r="R1777" s="203">
        <v>7.1000000000000068</v>
      </c>
      <c r="S1777" s="202">
        <v>7</v>
      </c>
      <c r="T1777" s="203">
        <v>6.5</v>
      </c>
      <c r="U1777" s="202">
        <v>4.400000000000003</v>
      </c>
      <c r="V1777" s="203">
        <v>0.41666666666666669</v>
      </c>
      <c r="W1777" s="202">
        <v>0</v>
      </c>
      <c r="X1777" s="203">
        <v>0</v>
      </c>
      <c r="Y1777" s="202">
        <v>0</v>
      </c>
      <c r="Z1777" s="203">
        <v>0</v>
      </c>
      <c r="AA1777" s="202">
        <v>0</v>
      </c>
      <c r="AB1777" s="203">
        <v>0</v>
      </c>
      <c r="AC1777" s="204">
        <f t="shared" ref="AC1777:AC1809" si="736">SUM(E1777:AB1777)</f>
        <v>52.633333333333368</v>
      </c>
      <c r="AD1777" s="204"/>
      <c r="AE1777" s="204"/>
    </row>
    <row r="1778" spans="2:31" x14ac:dyDescent="0.3">
      <c r="B1778" s="210" t="s">
        <v>38</v>
      </c>
      <c r="C1778" s="210"/>
      <c r="D1778" s="210"/>
      <c r="E1778" s="202">
        <v>0</v>
      </c>
      <c r="F1778" s="203">
        <v>0</v>
      </c>
      <c r="G1778" s="202">
        <v>0</v>
      </c>
      <c r="H1778" s="203">
        <v>0</v>
      </c>
      <c r="I1778" s="202">
        <v>0</v>
      </c>
      <c r="J1778" s="203">
        <v>0</v>
      </c>
      <c r="K1778" s="202">
        <v>0</v>
      </c>
      <c r="L1778" s="203">
        <v>0.66666666666666663</v>
      </c>
      <c r="M1778" s="202">
        <v>11.100000000000012</v>
      </c>
      <c r="N1778" s="203">
        <v>11.899999999999986</v>
      </c>
      <c r="O1778" s="202">
        <v>0</v>
      </c>
      <c r="P1778" s="203">
        <v>11.799999999999992</v>
      </c>
      <c r="Q1778" s="202">
        <v>11.799999999999992</v>
      </c>
      <c r="R1778" s="203">
        <v>11.700000000000008</v>
      </c>
      <c r="S1778" s="202">
        <v>11.700000000000008</v>
      </c>
      <c r="T1778" s="203">
        <v>11.899999999999986</v>
      </c>
      <c r="U1778" s="202">
        <v>11.100000000000012</v>
      </c>
      <c r="V1778" s="203">
        <v>2.5416666666666656</v>
      </c>
      <c r="W1778" s="202">
        <v>0</v>
      </c>
      <c r="X1778" s="203">
        <v>0</v>
      </c>
      <c r="Y1778" s="202">
        <v>0</v>
      </c>
      <c r="Z1778" s="203">
        <v>0</v>
      </c>
      <c r="AA1778" s="202">
        <v>0</v>
      </c>
      <c r="AB1778" s="203">
        <v>0</v>
      </c>
      <c r="AC1778" s="204">
        <f t="shared" si="736"/>
        <v>96.208333333333329</v>
      </c>
      <c r="AD1778" s="204"/>
      <c r="AE1778" s="204"/>
    </row>
    <row r="1779" spans="2:31" x14ac:dyDescent="0.3">
      <c r="B1779" s="210" t="s">
        <v>39</v>
      </c>
      <c r="C1779" s="210"/>
      <c r="D1779" s="210"/>
      <c r="E1779" s="202">
        <v>0</v>
      </c>
      <c r="F1779" s="203">
        <v>0</v>
      </c>
      <c r="G1779" s="202">
        <v>0</v>
      </c>
      <c r="H1779" s="203">
        <v>0</v>
      </c>
      <c r="I1779" s="202">
        <v>0</v>
      </c>
      <c r="J1779" s="203">
        <v>0</v>
      </c>
      <c r="K1779" s="202">
        <v>0</v>
      </c>
      <c r="L1779" s="203">
        <v>0</v>
      </c>
      <c r="M1779" s="202">
        <v>0.24599999999999997</v>
      </c>
      <c r="N1779" s="203">
        <v>1.6756666666666682</v>
      </c>
      <c r="O1779" s="202">
        <v>0</v>
      </c>
      <c r="P1779" s="203">
        <v>11.045333333333327</v>
      </c>
      <c r="Q1779" s="202">
        <v>11.954166666666667</v>
      </c>
      <c r="R1779" s="203">
        <v>12.021833333333332</v>
      </c>
      <c r="S1779" s="202">
        <v>11.581999999999997</v>
      </c>
      <c r="T1779" s="203">
        <v>8.6566666666666681</v>
      </c>
      <c r="U1779" s="202">
        <v>5.5483333333333329</v>
      </c>
      <c r="V1779" s="203">
        <v>0.98349999999999971</v>
      </c>
      <c r="W1779" s="202">
        <v>0</v>
      </c>
      <c r="X1779" s="203">
        <v>0</v>
      </c>
      <c r="Y1779" s="202">
        <v>0</v>
      </c>
      <c r="Z1779" s="203">
        <v>0</v>
      </c>
      <c r="AA1779" s="202">
        <v>0</v>
      </c>
      <c r="AB1779" s="203">
        <v>0</v>
      </c>
      <c r="AC1779" s="204">
        <f t="shared" si="736"/>
        <v>63.713499999999989</v>
      </c>
      <c r="AD1779" s="204"/>
      <c r="AE1779" s="204"/>
    </row>
    <row r="1780" spans="2:31" x14ac:dyDescent="0.3">
      <c r="B1780" s="210" t="s">
        <v>40</v>
      </c>
      <c r="C1780" s="210"/>
      <c r="D1780" s="210"/>
      <c r="E1780" s="202">
        <v>0</v>
      </c>
      <c r="F1780" s="203">
        <v>0</v>
      </c>
      <c r="G1780" s="202">
        <v>0</v>
      </c>
      <c r="H1780" s="203">
        <v>0</v>
      </c>
      <c r="I1780" s="202">
        <v>0</v>
      </c>
      <c r="J1780" s="203">
        <v>0</v>
      </c>
      <c r="K1780" s="202">
        <v>0</v>
      </c>
      <c r="L1780" s="203">
        <v>0</v>
      </c>
      <c r="M1780" s="202">
        <v>0</v>
      </c>
      <c r="N1780" s="203">
        <v>0</v>
      </c>
      <c r="O1780" s="202">
        <v>0</v>
      </c>
      <c r="P1780" s="203">
        <v>0</v>
      </c>
      <c r="Q1780" s="202">
        <v>0</v>
      </c>
      <c r="R1780" s="203">
        <v>0</v>
      </c>
      <c r="S1780" s="202">
        <v>0</v>
      </c>
      <c r="T1780" s="203">
        <v>0</v>
      </c>
      <c r="U1780" s="202">
        <v>0</v>
      </c>
      <c r="V1780" s="203">
        <v>0</v>
      </c>
      <c r="W1780" s="202">
        <v>0</v>
      </c>
      <c r="X1780" s="203">
        <v>0</v>
      </c>
      <c r="Y1780" s="202">
        <v>0</v>
      </c>
      <c r="Z1780" s="203">
        <v>0</v>
      </c>
      <c r="AA1780" s="202">
        <v>0</v>
      </c>
      <c r="AB1780" s="203">
        <v>0</v>
      </c>
      <c r="AC1780" s="204">
        <f t="shared" si="736"/>
        <v>0</v>
      </c>
      <c r="AD1780" s="204"/>
      <c r="AE1780" s="204"/>
    </row>
    <row r="1781" spans="2:31" x14ac:dyDescent="0.3">
      <c r="B1781" s="210" t="s">
        <v>41</v>
      </c>
      <c r="C1781" s="210"/>
      <c r="D1781" s="210"/>
      <c r="E1781" s="202">
        <v>0</v>
      </c>
      <c r="F1781" s="203">
        <v>0</v>
      </c>
      <c r="G1781" s="202">
        <v>0</v>
      </c>
      <c r="H1781" s="203">
        <v>0</v>
      </c>
      <c r="I1781" s="202">
        <v>0</v>
      </c>
      <c r="J1781" s="203">
        <v>0</v>
      </c>
      <c r="K1781" s="202">
        <v>0</v>
      </c>
      <c r="L1781" s="203">
        <v>0</v>
      </c>
      <c r="M1781" s="202">
        <v>16.821833333333334</v>
      </c>
      <c r="N1781" s="203">
        <v>0</v>
      </c>
      <c r="O1781" s="202">
        <v>0</v>
      </c>
      <c r="P1781" s="203">
        <v>0</v>
      </c>
      <c r="Q1781" s="202">
        <v>0</v>
      </c>
      <c r="R1781" s="203">
        <v>0</v>
      </c>
      <c r="S1781" s="202">
        <v>0</v>
      </c>
      <c r="T1781" s="203">
        <v>14.244833333333336</v>
      </c>
      <c r="U1781" s="202">
        <v>10.423499999999997</v>
      </c>
      <c r="V1781" s="203">
        <v>0.67700000000000005</v>
      </c>
      <c r="W1781" s="202">
        <v>0</v>
      </c>
      <c r="X1781" s="203">
        <v>0</v>
      </c>
      <c r="Y1781" s="202">
        <v>0</v>
      </c>
      <c r="Z1781" s="203">
        <v>0</v>
      </c>
      <c r="AA1781" s="202">
        <v>0</v>
      </c>
      <c r="AB1781" s="203">
        <v>0</v>
      </c>
      <c r="AC1781" s="204">
        <f t="shared" si="736"/>
        <v>42.167166666666667</v>
      </c>
      <c r="AD1781" s="204"/>
      <c r="AE1781" s="204"/>
    </row>
    <row r="1782" spans="2:31" x14ac:dyDescent="0.3">
      <c r="B1782" s="210" t="s">
        <v>42</v>
      </c>
      <c r="C1782" s="210"/>
      <c r="D1782" s="210"/>
      <c r="E1782" s="202">
        <v>0</v>
      </c>
      <c r="F1782" s="203">
        <v>0</v>
      </c>
      <c r="G1782" s="202">
        <v>0</v>
      </c>
      <c r="H1782" s="203">
        <v>0</v>
      </c>
      <c r="I1782" s="202">
        <v>0</v>
      </c>
      <c r="J1782" s="203">
        <v>0</v>
      </c>
      <c r="K1782" s="202">
        <v>0</v>
      </c>
      <c r="L1782" s="203">
        <v>0</v>
      </c>
      <c r="M1782" s="202">
        <v>12.463666666666665</v>
      </c>
      <c r="N1782" s="203">
        <v>0</v>
      </c>
      <c r="O1782" s="202">
        <v>0</v>
      </c>
      <c r="P1782" s="203">
        <v>0</v>
      </c>
      <c r="Q1782" s="202">
        <v>0</v>
      </c>
      <c r="R1782" s="203">
        <v>0</v>
      </c>
      <c r="S1782" s="202">
        <v>0</v>
      </c>
      <c r="T1782" s="203">
        <v>23.788333333333313</v>
      </c>
      <c r="U1782" s="202">
        <v>4.9043333333333363</v>
      </c>
      <c r="V1782" s="203">
        <v>5.2000000000000018E-2</v>
      </c>
      <c r="W1782" s="202">
        <v>0</v>
      </c>
      <c r="X1782" s="203">
        <v>0</v>
      </c>
      <c r="Y1782" s="202">
        <v>0</v>
      </c>
      <c r="Z1782" s="203">
        <v>0</v>
      </c>
      <c r="AA1782" s="202">
        <v>0</v>
      </c>
      <c r="AB1782" s="203">
        <v>0</v>
      </c>
      <c r="AC1782" s="204">
        <f t="shared" si="736"/>
        <v>41.208333333333314</v>
      </c>
      <c r="AD1782" s="204"/>
      <c r="AE1782" s="204"/>
    </row>
    <row r="1783" spans="2:31" x14ac:dyDescent="0.3">
      <c r="B1783" s="210" t="s">
        <v>43</v>
      </c>
      <c r="C1783" s="210"/>
      <c r="D1783" s="210"/>
      <c r="E1783" s="202">
        <v>0</v>
      </c>
      <c r="F1783" s="203">
        <v>0</v>
      </c>
      <c r="G1783" s="202">
        <v>0</v>
      </c>
      <c r="H1783" s="203">
        <v>0</v>
      </c>
      <c r="I1783" s="202">
        <v>0</v>
      </c>
      <c r="J1783" s="203">
        <v>0</v>
      </c>
      <c r="K1783" s="202">
        <v>0</v>
      </c>
      <c r="L1783" s="203">
        <v>1.3499999999999999</v>
      </c>
      <c r="M1783" s="202">
        <v>59.599999999999937</v>
      </c>
      <c r="N1783" s="203">
        <v>0</v>
      </c>
      <c r="O1783" s="202">
        <v>81.699999999999903</v>
      </c>
      <c r="P1783" s="203">
        <v>80.400000000000006</v>
      </c>
      <c r="Q1783" s="202">
        <v>79</v>
      </c>
      <c r="R1783" s="203">
        <v>78.699999999999903</v>
      </c>
      <c r="S1783" s="202">
        <v>76.199999999999903</v>
      </c>
      <c r="T1783" s="203">
        <v>70.5</v>
      </c>
      <c r="U1783" s="202">
        <v>68.199999999999918</v>
      </c>
      <c r="V1783" s="203">
        <v>10.791666666666661</v>
      </c>
      <c r="W1783" s="202">
        <v>0</v>
      </c>
      <c r="X1783" s="203">
        <v>0</v>
      </c>
      <c r="Y1783" s="202">
        <v>0</v>
      </c>
      <c r="Z1783" s="203">
        <v>0</v>
      </c>
      <c r="AA1783" s="202">
        <v>0</v>
      </c>
      <c r="AB1783" s="203">
        <v>0</v>
      </c>
      <c r="AC1783" s="204">
        <f t="shared" si="736"/>
        <v>606.44166666666626</v>
      </c>
      <c r="AD1783" s="204"/>
      <c r="AE1783" s="204"/>
    </row>
    <row r="1784" spans="2:31" x14ac:dyDescent="0.3">
      <c r="B1784" s="210" t="s">
        <v>44</v>
      </c>
      <c r="C1784" s="210"/>
      <c r="D1784" s="210"/>
      <c r="E1784" s="202">
        <v>0</v>
      </c>
      <c r="F1784" s="203">
        <v>0</v>
      </c>
      <c r="G1784" s="202">
        <v>0</v>
      </c>
      <c r="H1784" s="203">
        <v>0</v>
      </c>
      <c r="I1784" s="202">
        <v>0</v>
      </c>
      <c r="J1784" s="203">
        <v>0</v>
      </c>
      <c r="K1784" s="202">
        <v>0</v>
      </c>
      <c r="L1784" s="203">
        <v>0</v>
      </c>
      <c r="M1784" s="202">
        <v>14.799333333333351</v>
      </c>
      <c r="N1784" s="203">
        <v>0</v>
      </c>
      <c r="O1784" s="202">
        <v>0</v>
      </c>
      <c r="P1784" s="203">
        <v>0</v>
      </c>
      <c r="Q1784" s="202">
        <v>0</v>
      </c>
      <c r="R1784" s="203">
        <v>18.886166666666679</v>
      </c>
      <c r="S1784" s="202">
        <v>30.865666666666641</v>
      </c>
      <c r="T1784" s="203">
        <v>29.597166666666638</v>
      </c>
      <c r="U1784" s="202">
        <v>22.884999999999994</v>
      </c>
      <c r="V1784" s="203">
        <v>1.2928333333333339</v>
      </c>
      <c r="W1784" s="202">
        <v>0</v>
      </c>
      <c r="X1784" s="203">
        <v>0</v>
      </c>
      <c r="Y1784" s="202">
        <v>0</v>
      </c>
      <c r="Z1784" s="203">
        <v>0</v>
      </c>
      <c r="AA1784" s="202">
        <v>0</v>
      </c>
      <c r="AB1784" s="203">
        <v>0</v>
      </c>
      <c r="AC1784" s="204">
        <f t="shared" si="736"/>
        <v>118.32616666666664</v>
      </c>
      <c r="AD1784" s="204"/>
      <c r="AE1784" s="204"/>
    </row>
    <row r="1785" spans="2:31" x14ac:dyDescent="0.3">
      <c r="B1785" s="210" t="s">
        <v>45</v>
      </c>
      <c r="C1785" s="210"/>
      <c r="D1785" s="210"/>
      <c r="E1785" s="202">
        <v>0</v>
      </c>
      <c r="F1785" s="203">
        <v>0</v>
      </c>
      <c r="G1785" s="202">
        <v>0</v>
      </c>
      <c r="H1785" s="203">
        <v>0</v>
      </c>
      <c r="I1785" s="202">
        <v>0</v>
      </c>
      <c r="J1785" s="203">
        <v>0</v>
      </c>
      <c r="K1785" s="202">
        <v>0</v>
      </c>
      <c r="L1785" s="203">
        <v>0</v>
      </c>
      <c r="M1785" s="202">
        <v>4.1916666666666638</v>
      </c>
      <c r="N1785" s="203">
        <v>9.1869999999999994</v>
      </c>
      <c r="O1785" s="202">
        <v>2.0163333333333355</v>
      </c>
      <c r="P1785" s="203">
        <v>0.32966666666666278</v>
      </c>
      <c r="Q1785" s="202">
        <v>0.46116666666666667</v>
      </c>
      <c r="R1785" s="203">
        <v>0.2076666666666668</v>
      </c>
      <c r="S1785" s="202">
        <v>1.2536666666666652</v>
      </c>
      <c r="T1785" s="203">
        <v>1.6953333333333327</v>
      </c>
      <c r="U1785" s="202">
        <v>2.0150000000000001</v>
      </c>
      <c r="V1785" s="203">
        <v>0.17899999999999996</v>
      </c>
      <c r="W1785" s="202">
        <v>0</v>
      </c>
      <c r="X1785" s="203">
        <v>0</v>
      </c>
      <c r="Y1785" s="202">
        <v>0</v>
      </c>
      <c r="Z1785" s="203">
        <v>0</v>
      </c>
      <c r="AA1785" s="202">
        <v>0</v>
      </c>
      <c r="AB1785" s="203">
        <v>0</v>
      </c>
      <c r="AC1785" s="204">
        <f t="shared" si="736"/>
        <v>21.536499999999993</v>
      </c>
      <c r="AD1785" s="204"/>
      <c r="AE1785" s="204"/>
    </row>
    <row r="1786" spans="2:31" x14ac:dyDescent="0.3">
      <c r="B1786" s="210" t="s">
        <v>46</v>
      </c>
      <c r="C1786" s="210"/>
      <c r="D1786" s="210"/>
      <c r="E1786" s="202">
        <v>0</v>
      </c>
      <c r="F1786" s="203">
        <v>0</v>
      </c>
      <c r="G1786" s="202">
        <v>0</v>
      </c>
      <c r="H1786" s="203">
        <v>0</v>
      </c>
      <c r="I1786" s="202">
        <v>0</v>
      </c>
      <c r="J1786" s="203">
        <v>0</v>
      </c>
      <c r="K1786" s="202">
        <v>0</v>
      </c>
      <c r="L1786" s="203">
        <v>1.0883333333333336</v>
      </c>
      <c r="M1786" s="202">
        <v>46.630000000000067</v>
      </c>
      <c r="N1786" s="203">
        <v>60.630000000000081</v>
      </c>
      <c r="O1786" s="202">
        <v>65.130000000000081</v>
      </c>
      <c r="P1786" s="203">
        <v>64.92999999999995</v>
      </c>
      <c r="Q1786" s="202">
        <v>64.329999999999956</v>
      </c>
      <c r="R1786" s="203">
        <v>63.230000000000011</v>
      </c>
      <c r="S1786" s="202">
        <v>62.730000000000011</v>
      </c>
      <c r="T1786" s="203">
        <v>53.230000000000011</v>
      </c>
      <c r="U1786" s="202">
        <v>36.430000000000035</v>
      </c>
      <c r="V1786" s="203">
        <v>1.0541666666666671</v>
      </c>
      <c r="W1786" s="202">
        <v>0</v>
      </c>
      <c r="X1786" s="203">
        <v>0</v>
      </c>
      <c r="Y1786" s="202">
        <v>0</v>
      </c>
      <c r="Z1786" s="203">
        <v>0</v>
      </c>
      <c r="AA1786" s="202">
        <v>0</v>
      </c>
      <c r="AB1786" s="203">
        <v>0</v>
      </c>
      <c r="AC1786" s="204">
        <f t="shared" si="736"/>
        <v>519.41250000000025</v>
      </c>
      <c r="AD1786" s="204"/>
      <c r="AE1786" s="204"/>
    </row>
    <row r="1787" spans="2:31" x14ac:dyDescent="0.3">
      <c r="B1787" s="210" t="s">
        <v>47</v>
      </c>
      <c r="C1787" s="210"/>
      <c r="D1787" s="210"/>
      <c r="E1787" s="202">
        <v>0</v>
      </c>
      <c r="F1787" s="203">
        <v>0</v>
      </c>
      <c r="G1787" s="202">
        <v>0</v>
      </c>
      <c r="H1787" s="203">
        <v>0</v>
      </c>
      <c r="I1787" s="202">
        <v>0</v>
      </c>
      <c r="J1787" s="203">
        <v>0</v>
      </c>
      <c r="K1787" s="202">
        <v>0</v>
      </c>
      <c r="L1787" s="203">
        <v>0</v>
      </c>
      <c r="M1787" s="202">
        <v>0</v>
      </c>
      <c r="N1787" s="203">
        <v>0</v>
      </c>
      <c r="O1787" s="202">
        <v>1.9000000000000015</v>
      </c>
      <c r="P1787" s="203">
        <v>2.2999999999999989</v>
      </c>
      <c r="Q1787" s="202">
        <v>1.9000000000000015</v>
      </c>
      <c r="R1787" s="203">
        <v>0</v>
      </c>
      <c r="S1787" s="202">
        <v>0</v>
      </c>
      <c r="T1787" s="203">
        <v>0</v>
      </c>
      <c r="U1787" s="202">
        <v>0</v>
      </c>
      <c r="V1787" s="203">
        <v>0</v>
      </c>
      <c r="W1787" s="202">
        <v>0</v>
      </c>
      <c r="X1787" s="203">
        <v>0</v>
      </c>
      <c r="Y1787" s="202">
        <v>0</v>
      </c>
      <c r="Z1787" s="203">
        <v>0</v>
      </c>
      <c r="AA1787" s="202">
        <v>0</v>
      </c>
      <c r="AB1787" s="203">
        <v>0</v>
      </c>
      <c r="AC1787" s="204">
        <f t="shared" si="736"/>
        <v>6.1000000000000014</v>
      </c>
      <c r="AD1787" s="204"/>
      <c r="AE1787" s="204"/>
    </row>
    <row r="1788" spans="2:31" x14ac:dyDescent="0.3">
      <c r="B1788" s="210" t="s">
        <v>48</v>
      </c>
      <c r="C1788" s="210"/>
      <c r="D1788" s="210"/>
      <c r="E1788" s="202">
        <v>0</v>
      </c>
      <c r="F1788" s="203">
        <v>0</v>
      </c>
      <c r="G1788" s="202">
        <v>0</v>
      </c>
      <c r="H1788" s="203">
        <v>0</v>
      </c>
      <c r="I1788" s="202">
        <v>0</v>
      </c>
      <c r="J1788" s="203">
        <v>0</v>
      </c>
      <c r="K1788" s="202">
        <v>0</v>
      </c>
      <c r="L1788" s="203">
        <v>0</v>
      </c>
      <c r="M1788" s="202">
        <v>0</v>
      </c>
      <c r="N1788" s="203">
        <v>0</v>
      </c>
      <c r="O1788" s="202">
        <v>0</v>
      </c>
      <c r="P1788" s="203">
        <v>0</v>
      </c>
      <c r="Q1788" s="202">
        <v>0</v>
      </c>
      <c r="R1788" s="203">
        <v>0</v>
      </c>
      <c r="S1788" s="202">
        <v>0</v>
      </c>
      <c r="T1788" s="203">
        <v>0</v>
      </c>
      <c r="U1788" s="202">
        <v>0</v>
      </c>
      <c r="V1788" s="203">
        <v>0</v>
      </c>
      <c r="W1788" s="202">
        <v>0</v>
      </c>
      <c r="X1788" s="203">
        <v>0</v>
      </c>
      <c r="Y1788" s="202">
        <v>0</v>
      </c>
      <c r="Z1788" s="203">
        <v>0</v>
      </c>
      <c r="AA1788" s="202">
        <v>0</v>
      </c>
      <c r="AB1788" s="203">
        <v>0</v>
      </c>
      <c r="AC1788" s="204">
        <f t="shared" si="736"/>
        <v>0</v>
      </c>
      <c r="AD1788" s="204"/>
      <c r="AE1788" s="204"/>
    </row>
    <row r="1789" spans="2:31" x14ac:dyDescent="0.3">
      <c r="B1789" s="210" t="s">
        <v>49</v>
      </c>
      <c r="C1789" s="210"/>
      <c r="D1789" s="210"/>
      <c r="E1789" s="202">
        <v>0</v>
      </c>
      <c r="F1789" s="203">
        <v>0</v>
      </c>
      <c r="G1789" s="202">
        <v>0</v>
      </c>
      <c r="H1789" s="203">
        <v>0</v>
      </c>
      <c r="I1789" s="202">
        <v>0</v>
      </c>
      <c r="J1789" s="203">
        <v>0</v>
      </c>
      <c r="K1789" s="202">
        <v>0</v>
      </c>
      <c r="L1789" s="203">
        <v>0</v>
      </c>
      <c r="M1789" s="202">
        <v>35.825166666666675</v>
      </c>
      <c r="N1789" s="203">
        <v>0</v>
      </c>
      <c r="O1789" s="202">
        <v>34.206999999999994</v>
      </c>
      <c r="P1789" s="203">
        <v>14.007166666666665</v>
      </c>
      <c r="Q1789" s="202">
        <v>0</v>
      </c>
      <c r="R1789" s="203">
        <v>69.367999999999995</v>
      </c>
      <c r="S1789" s="202">
        <v>74.81699999999995</v>
      </c>
      <c r="T1789" s="203">
        <v>65.300166666666655</v>
      </c>
      <c r="U1789" s="202">
        <v>49.845000000000006</v>
      </c>
      <c r="V1789" s="203">
        <v>3.3061666666666674</v>
      </c>
      <c r="W1789" s="202">
        <v>0</v>
      </c>
      <c r="X1789" s="203">
        <v>0</v>
      </c>
      <c r="Y1789" s="202">
        <v>0</v>
      </c>
      <c r="Z1789" s="203">
        <v>0</v>
      </c>
      <c r="AA1789" s="202">
        <v>0</v>
      </c>
      <c r="AB1789" s="203">
        <v>0</v>
      </c>
      <c r="AC1789" s="204">
        <f t="shared" si="736"/>
        <v>346.67566666666664</v>
      </c>
      <c r="AD1789" s="204"/>
      <c r="AE1789" s="204"/>
    </row>
    <row r="1790" spans="2:31" x14ac:dyDescent="0.3">
      <c r="B1790" s="210" t="s">
        <v>50</v>
      </c>
      <c r="C1790" s="210"/>
      <c r="D1790" s="210"/>
      <c r="E1790" s="202">
        <v>0</v>
      </c>
      <c r="F1790" s="203">
        <v>0</v>
      </c>
      <c r="G1790" s="202">
        <v>0</v>
      </c>
      <c r="H1790" s="203">
        <v>0</v>
      </c>
      <c r="I1790" s="202">
        <v>0</v>
      </c>
      <c r="J1790" s="203">
        <v>0</v>
      </c>
      <c r="K1790" s="202">
        <v>0</v>
      </c>
      <c r="L1790" s="203">
        <v>0</v>
      </c>
      <c r="M1790" s="202">
        <v>6.938500000000003</v>
      </c>
      <c r="N1790" s="203">
        <v>0</v>
      </c>
      <c r="O1790" s="202">
        <v>26.452666666666666</v>
      </c>
      <c r="P1790" s="203">
        <v>25.863666666666692</v>
      </c>
      <c r="Q1790" s="202">
        <v>24.907166666666665</v>
      </c>
      <c r="R1790" s="203">
        <v>24.290833333333342</v>
      </c>
      <c r="S1790" s="202">
        <v>24.178500000000007</v>
      </c>
      <c r="T1790" s="203">
        <v>23.864166666666655</v>
      </c>
      <c r="U1790" s="202">
        <v>26.59116666666667</v>
      </c>
      <c r="V1790" s="203">
        <v>0.58350000000000002</v>
      </c>
      <c r="W1790" s="202">
        <v>0</v>
      </c>
      <c r="X1790" s="203">
        <v>0</v>
      </c>
      <c r="Y1790" s="202">
        <v>0</v>
      </c>
      <c r="Z1790" s="203">
        <v>0</v>
      </c>
      <c r="AA1790" s="202">
        <v>0</v>
      </c>
      <c r="AB1790" s="203">
        <v>0</v>
      </c>
      <c r="AC1790" s="204">
        <f t="shared" si="736"/>
        <v>183.67016666666669</v>
      </c>
      <c r="AD1790" s="204"/>
      <c r="AE1790" s="204"/>
    </row>
    <row r="1791" spans="2:31" x14ac:dyDescent="0.3">
      <c r="B1791" s="210" t="s">
        <v>106</v>
      </c>
      <c r="C1791" s="210"/>
      <c r="D1791" s="210"/>
      <c r="E1791" s="202">
        <v>0</v>
      </c>
      <c r="F1791" s="203">
        <v>0</v>
      </c>
      <c r="G1791" s="202">
        <v>0</v>
      </c>
      <c r="H1791" s="203">
        <v>0</v>
      </c>
      <c r="I1791" s="202">
        <v>0</v>
      </c>
      <c r="J1791" s="203">
        <v>0</v>
      </c>
      <c r="K1791" s="202">
        <v>0</v>
      </c>
      <c r="L1791" s="203">
        <v>0</v>
      </c>
      <c r="M1791" s="202">
        <v>13.000000000000004</v>
      </c>
      <c r="N1791" s="203">
        <v>19.449000000000005</v>
      </c>
      <c r="O1791" s="202">
        <v>19.589833333333335</v>
      </c>
      <c r="P1791" s="203">
        <v>19.020833333333325</v>
      </c>
      <c r="Q1791" s="202">
        <v>17.814000000000007</v>
      </c>
      <c r="R1791" s="203">
        <v>16.455666666666669</v>
      </c>
      <c r="S1791" s="202">
        <v>16.048500000000001</v>
      </c>
      <c r="T1791" s="203">
        <v>16.216666666666679</v>
      </c>
      <c r="U1791" s="202">
        <v>17.763999999999999</v>
      </c>
      <c r="V1791" s="203">
        <v>2.0343333333333335</v>
      </c>
      <c r="W1791" s="202">
        <v>0</v>
      </c>
      <c r="X1791" s="203">
        <v>0</v>
      </c>
      <c r="Y1791" s="202">
        <v>0</v>
      </c>
      <c r="Z1791" s="203">
        <v>0</v>
      </c>
      <c r="AA1791" s="202">
        <v>0</v>
      </c>
      <c r="AB1791" s="203">
        <v>0</v>
      </c>
      <c r="AC1791" s="204">
        <f t="shared" si="736"/>
        <v>157.39283333333339</v>
      </c>
      <c r="AD1791" s="204"/>
      <c r="AE1791" s="204"/>
    </row>
    <row r="1792" spans="2:31" x14ac:dyDescent="0.3">
      <c r="B1792" s="210" t="s">
        <v>51</v>
      </c>
      <c r="C1792" s="210"/>
      <c r="D1792" s="210"/>
      <c r="E1792" s="202">
        <v>0</v>
      </c>
      <c r="F1792" s="203">
        <v>0</v>
      </c>
      <c r="G1792" s="202">
        <v>0</v>
      </c>
      <c r="H1792" s="203">
        <v>0</v>
      </c>
      <c r="I1792" s="202">
        <v>0</v>
      </c>
      <c r="J1792" s="203">
        <v>0</v>
      </c>
      <c r="K1792" s="202">
        <v>0</v>
      </c>
      <c r="L1792" s="203">
        <v>0</v>
      </c>
      <c r="M1792" s="202">
        <v>52.006333333333309</v>
      </c>
      <c r="N1792" s="203">
        <v>105.19716666666669</v>
      </c>
      <c r="O1792" s="202">
        <v>106.21766666666667</v>
      </c>
      <c r="P1792" s="203">
        <v>106.27883333333335</v>
      </c>
      <c r="Q1792" s="202">
        <v>107.22266666666665</v>
      </c>
      <c r="R1792" s="203">
        <v>104.06966666666671</v>
      </c>
      <c r="S1792" s="202">
        <v>98.742999999999967</v>
      </c>
      <c r="T1792" s="203">
        <v>71.598500000000001</v>
      </c>
      <c r="U1792" s="202">
        <v>92.296166666666664</v>
      </c>
      <c r="V1792" s="203">
        <v>10.990333333333336</v>
      </c>
      <c r="W1792" s="202">
        <v>0</v>
      </c>
      <c r="X1792" s="203">
        <v>0</v>
      </c>
      <c r="Y1792" s="202">
        <v>0</v>
      </c>
      <c r="Z1792" s="203">
        <v>0</v>
      </c>
      <c r="AA1792" s="202">
        <v>0</v>
      </c>
      <c r="AB1792" s="203">
        <v>0</v>
      </c>
      <c r="AC1792" s="204">
        <f t="shared" si="736"/>
        <v>854.62033333333329</v>
      </c>
      <c r="AD1792" s="204"/>
      <c r="AE1792" s="204"/>
    </row>
    <row r="1793" spans="2:31" x14ac:dyDescent="0.3">
      <c r="B1793" s="210" t="s">
        <v>52</v>
      </c>
      <c r="C1793" s="210"/>
      <c r="D1793" s="210"/>
      <c r="E1793" s="202">
        <v>0</v>
      </c>
      <c r="F1793" s="203">
        <v>0</v>
      </c>
      <c r="G1793" s="202">
        <v>0</v>
      </c>
      <c r="H1793" s="203">
        <v>0</v>
      </c>
      <c r="I1793" s="202">
        <v>0</v>
      </c>
      <c r="J1793" s="203">
        <v>0</v>
      </c>
      <c r="K1793" s="202">
        <v>0</v>
      </c>
      <c r="L1793" s="203">
        <v>0</v>
      </c>
      <c r="M1793" s="202">
        <v>3.3575000000000008</v>
      </c>
      <c r="N1793" s="203">
        <v>11.573333333333345</v>
      </c>
      <c r="O1793" s="202">
        <v>12.49666666666667</v>
      </c>
      <c r="P1793" s="203">
        <v>12.880999999999995</v>
      </c>
      <c r="Q1793" s="202">
        <v>13.407666666666673</v>
      </c>
      <c r="R1793" s="203">
        <v>15.080833333333345</v>
      </c>
      <c r="S1793" s="202">
        <v>13.800166666666682</v>
      </c>
      <c r="T1793" s="203">
        <v>10.690666666666678</v>
      </c>
      <c r="U1793" s="202">
        <v>2.0175000000000001</v>
      </c>
      <c r="V1793" s="203">
        <v>6.5333333333333327E-2</v>
      </c>
      <c r="W1793" s="202">
        <v>0</v>
      </c>
      <c r="X1793" s="203">
        <v>0</v>
      </c>
      <c r="Y1793" s="202">
        <v>0</v>
      </c>
      <c r="Z1793" s="203">
        <v>0</v>
      </c>
      <c r="AA1793" s="202">
        <v>0</v>
      </c>
      <c r="AB1793" s="203">
        <v>0</v>
      </c>
      <c r="AC1793" s="204">
        <f t="shared" si="736"/>
        <v>95.370666666666708</v>
      </c>
      <c r="AD1793" s="204"/>
      <c r="AE1793" s="204"/>
    </row>
    <row r="1794" spans="2:31" x14ac:dyDescent="0.3">
      <c r="B1794" s="210" t="s">
        <v>53</v>
      </c>
      <c r="C1794" s="210"/>
      <c r="D1794" s="210"/>
      <c r="E1794" s="202">
        <v>0</v>
      </c>
      <c r="F1794" s="203">
        <v>0</v>
      </c>
      <c r="G1794" s="202">
        <v>0</v>
      </c>
      <c r="H1794" s="203">
        <v>0</v>
      </c>
      <c r="I1794" s="202">
        <v>0</v>
      </c>
      <c r="J1794" s="203">
        <v>0</v>
      </c>
      <c r="K1794" s="202">
        <v>0</v>
      </c>
      <c r="L1794" s="203">
        <v>0</v>
      </c>
      <c r="M1794" s="202">
        <v>0</v>
      </c>
      <c r="N1794" s="203">
        <v>0</v>
      </c>
      <c r="O1794" s="202">
        <v>0</v>
      </c>
      <c r="P1794" s="203">
        <v>0</v>
      </c>
      <c r="Q1794" s="202">
        <v>0</v>
      </c>
      <c r="R1794" s="203">
        <v>0</v>
      </c>
      <c r="S1794" s="202">
        <v>0</v>
      </c>
      <c r="T1794" s="203">
        <v>27.592000000000006</v>
      </c>
      <c r="U1794" s="202">
        <v>25.275833333333335</v>
      </c>
      <c r="V1794" s="203">
        <v>0</v>
      </c>
      <c r="W1794" s="202">
        <v>0</v>
      </c>
      <c r="X1794" s="203">
        <v>0</v>
      </c>
      <c r="Y1794" s="202">
        <v>0</v>
      </c>
      <c r="Z1794" s="203">
        <v>0</v>
      </c>
      <c r="AA1794" s="202">
        <v>0</v>
      </c>
      <c r="AB1794" s="203">
        <v>0</v>
      </c>
      <c r="AC1794" s="204">
        <f t="shared" si="736"/>
        <v>52.867833333333337</v>
      </c>
      <c r="AD1794" s="204"/>
      <c r="AE1794" s="204"/>
    </row>
    <row r="1795" spans="2:31" x14ac:dyDescent="0.3">
      <c r="B1795" s="210" t="s">
        <v>54</v>
      </c>
      <c r="C1795" s="210"/>
      <c r="D1795" s="210"/>
      <c r="E1795" s="202">
        <v>0</v>
      </c>
      <c r="F1795" s="203">
        <v>0</v>
      </c>
      <c r="G1795" s="202">
        <v>0</v>
      </c>
      <c r="H1795" s="203">
        <v>0</v>
      </c>
      <c r="I1795" s="202">
        <v>0</v>
      </c>
      <c r="J1795" s="203">
        <v>0</v>
      </c>
      <c r="K1795" s="202">
        <v>0</v>
      </c>
      <c r="L1795" s="203">
        <v>0</v>
      </c>
      <c r="M1795" s="202">
        <v>0</v>
      </c>
      <c r="N1795" s="203">
        <v>0</v>
      </c>
      <c r="O1795" s="202">
        <v>0</v>
      </c>
      <c r="P1795" s="203">
        <v>0</v>
      </c>
      <c r="Q1795" s="202">
        <v>0</v>
      </c>
      <c r="R1795" s="203">
        <v>0</v>
      </c>
      <c r="S1795" s="202">
        <v>0</v>
      </c>
      <c r="T1795" s="203">
        <v>0</v>
      </c>
      <c r="U1795" s="202">
        <v>0</v>
      </c>
      <c r="V1795" s="203">
        <v>0</v>
      </c>
      <c r="W1795" s="202">
        <v>0</v>
      </c>
      <c r="X1795" s="203">
        <v>0</v>
      </c>
      <c r="Y1795" s="202">
        <v>0</v>
      </c>
      <c r="Z1795" s="203">
        <v>0</v>
      </c>
      <c r="AA1795" s="202">
        <v>0</v>
      </c>
      <c r="AB1795" s="203">
        <v>0</v>
      </c>
      <c r="AC1795" s="204">
        <f t="shared" si="736"/>
        <v>0</v>
      </c>
      <c r="AD1795" s="204"/>
      <c r="AE1795" s="204"/>
    </row>
    <row r="1796" spans="2:31" x14ac:dyDescent="0.3">
      <c r="B1796" s="210" t="s">
        <v>55</v>
      </c>
      <c r="C1796" s="210"/>
      <c r="D1796" s="210"/>
      <c r="E1796" s="202">
        <v>0</v>
      </c>
      <c r="F1796" s="203">
        <v>0</v>
      </c>
      <c r="G1796" s="202">
        <v>0</v>
      </c>
      <c r="H1796" s="203">
        <v>0</v>
      </c>
      <c r="I1796" s="202">
        <v>0</v>
      </c>
      <c r="J1796" s="203">
        <v>0</v>
      </c>
      <c r="K1796" s="202">
        <v>0</v>
      </c>
      <c r="L1796" s="203">
        <v>0</v>
      </c>
      <c r="M1796" s="202">
        <v>35.571999999999996</v>
      </c>
      <c r="N1796" s="203">
        <v>33.803500000000057</v>
      </c>
      <c r="O1796" s="202">
        <v>23.630000000000031</v>
      </c>
      <c r="P1796" s="203">
        <v>20.69250000000002</v>
      </c>
      <c r="Q1796" s="202">
        <v>19.063999999999982</v>
      </c>
      <c r="R1796" s="203">
        <v>16.593166666666676</v>
      </c>
      <c r="S1796" s="202">
        <v>19.345333333333311</v>
      </c>
      <c r="T1796" s="203">
        <v>30.095166666666664</v>
      </c>
      <c r="U1796" s="202">
        <v>20.92049999999999</v>
      </c>
      <c r="V1796" s="203">
        <v>2.3890000000000007</v>
      </c>
      <c r="W1796" s="202">
        <v>0</v>
      </c>
      <c r="X1796" s="203">
        <v>0</v>
      </c>
      <c r="Y1796" s="202">
        <v>0</v>
      </c>
      <c r="Z1796" s="203">
        <v>0</v>
      </c>
      <c r="AA1796" s="202">
        <v>0</v>
      </c>
      <c r="AB1796" s="203">
        <v>0</v>
      </c>
      <c r="AC1796" s="204">
        <f t="shared" si="736"/>
        <v>222.10516666666678</v>
      </c>
      <c r="AD1796" s="204"/>
      <c r="AE1796" s="204"/>
    </row>
    <row r="1797" spans="2:31" x14ac:dyDescent="0.3">
      <c r="B1797" s="210" t="s">
        <v>56</v>
      </c>
      <c r="C1797" s="210"/>
      <c r="D1797" s="210"/>
      <c r="E1797" s="202">
        <v>0</v>
      </c>
      <c r="F1797" s="203">
        <v>0</v>
      </c>
      <c r="G1797" s="202">
        <v>0</v>
      </c>
      <c r="H1797" s="203">
        <v>0</v>
      </c>
      <c r="I1797" s="202">
        <v>0</v>
      </c>
      <c r="J1797" s="203">
        <v>0</v>
      </c>
      <c r="K1797" s="202">
        <v>0</v>
      </c>
      <c r="L1797" s="203">
        <v>0</v>
      </c>
      <c r="M1797" s="202">
        <v>3.6899999999999986</v>
      </c>
      <c r="N1797" s="203">
        <v>19.113499999999991</v>
      </c>
      <c r="O1797" s="202">
        <v>21.071166666666659</v>
      </c>
      <c r="P1797" s="203">
        <v>20.027833333333334</v>
      </c>
      <c r="Q1797" s="202">
        <v>20.098500000000001</v>
      </c>
      <c r="R1797" s="203">
        <v>19.444666666666659</v>
      </c>
      <c r="S1797" s="202">
        <v>18.607166666666668</v>
      </c>
      <c r="T1797" s="203">
        <v>18.958999999999996</v>
      </c>
      <c r="U1797" s="202">
        <v>16.352833333333336</v>
      </c>
      <c r="V1797" s="203">
        <v>2.3479999999999999</v>
      </c>
      <c r="W1797" s="202">
        <v>0</v>
      </c>
      <c r="X1797" s="203">
        <v>0</v>
      </c>
      <c r="Y1797" s="202">
        <v>0</v>
      </c>
      <c r="Z1797" s="203">
        <v>0</v>
      </c>
      <c r="AA1797" s="202">
        <v>0</v>
      </c>
      <c r="AB1797" s="203">
        <v>0</v>
      </c>
      <c r="AC1797" s="204">
        <f t="shared" si="736"/>
        <v>159.71266666666665</v>
      </c>
      <c r="AD1797" s="204"/>
      <c r="AE1797" s="204"/>
    </row>
    <row r="1798" spans="2:31" x14ac:dyDescent="0.3">
      <c r="B1798" s="210" t="s">
        <v>112</v>
      </c>
      <c r="C1798" s="210"/>
      <c r="D1798" s="210"/>
      <c r="E1798" s="202">
        <v>0</v>
      </c>
      <c r="F1798" s="203">
        <v>0</v>
      </c>
      <c r="G1798" s="202">
        <v>0</v>
      </c>
      <c r="H1798" s="203">
        <v>0</v>
      </c>
      <c r="I1798" s="202">
        <v>0</v>
      </c>
      <c r="J1798" s="203">
        <v>0</v>
      </c>
      <c r="K1798" s="202">
        <v>0</v>
      </c>
      <c r="L1798" s="203">
        <v>0</v>
      </c>
      <c r="M1798" s="202">
        <v>26.637666666666668</v>
      </c>
      <c r="N1798" s="203">
        <v>28.883999999999983</v>
      </c>
      <c r="O1798" s="202">
        <v>29.665000000000006</v>
      </c>
      <c r="P1798" s="203">
        <v>29.23116666666666</v>
      </c>
      <c r="Q1798" s="202">
        <v>28.765000000000001</v>
      </c>
      <c r="R1798" s="203">
        <v>24.809333333333338</v>
      </c>
      <c r="S1798" s="202">
        <v>22.20483333333334</v>
      </c>
      <c r="T1798" s="203">
        <v>37.460666666666683</v>
      </c>
      <c r="U1798" s="202">
        <v>21.884333333333338</v>
      </c>
      <c r="V1798" s="203">
        <v>0</v>
      </c>
      <c r="W1798" s="202">
        <v>0</v>
      </c>
      <c r="X1798" s="203">
        <v>0</v>
      </c>
      <c r="Y1798" s="202">
        <v>0</v>
      </c>
      <c r="Z1798" s="203">
        <v>0</v>
      </c>
      <c r="AA1798" s="202">
        <v>0</v>
      </c>
      <c r="AB1798" s="203">
        <v>0</v>
      </c>
      <c r="AC1798" s="204">
        <f t="shared" si="736"/>
        <v>249.542</v>
      </c>
      <c r="AD1798" s="204"/>
      <c r="AE1798" s="204"/>
    </row>
    <row r="1799" spans="2:31" x14ac:dyDescent="0.3">
      <c r="B1799" s="210" t="s">
        <v>57</v>
      </c>
      <c r="C1799" s="210"/>
      <c r="D1799" s="210"/>
      <c r="E1799" s="202">
        <v>0</v>
      </c>
      <c r="F1799" s="203">
        <v>0</v>
      </c>
      <c r="G1799" s="202">
        <v>0</v>
      </c>
      <c r="H1799" s="203">
        <v>0</v>
      </c>
      <c r="I1799" s="202">
        <v>0</v>
      </c>
      <c r="J1799" s="203">
        <v>0</v>
      </c>
      <c r="K1799" s="202">
        <v>0</v>
      </c>
      <c r="L1799" s="203">
        <v>0</v>
      </c>
      <c r="M1799" s="202">
        <v>1.9396666666666669</v>
      </c>
      <c r="N1799" s="203">
        <v>6.7138333333333362</v>
      </c>
      <c r="O1799" s="202">
        <v>6.6253333333333329</v>
      </c>
      <c r="P1799" s="203">
        <v>6.2421666666666686</v>
      </c>
      <c r="Q1799" s="202">
        <v>6.1431666666666667</v>
      </c>
      <c r="R1799" s="203">
        <v>6.2854999999999999</v>
      </c>
      <c r="S1799" s="202">
        <v>6.4965000000000011</v>
      </c>
      <c r="T1799" s="203">
        <v>6.5391666666666657</v>
      </c>
      <c r="U1799" s="202">
        <v>3.3848333333333334</v>
      </c>
      <c r="V1799" s="203">
        <v>0.27149999999999996</v>
      </c>
      <c r="W1799" s="202">
        <v>0</v>
      </c>
      <c r="X1799" s="203">
        <v>0</v>
      </c>
      <c r="Y1799" s="202">
        <v>0</v>
      </c>
      <c r="Z1799" s="203">
        <v>0</v>
      </c>
      <c r="AA1799" s="202">
        <v>0</v>
      </c>
      <c r="AB1799" s="203">
        <v>0</v>
      </c>
      <c r="AC1799" s="204">
        <f t="shared" si="736"/>
        <v>50.641666666666673</v>
      </c>
      <c r="AD1799" s="204"/>
      <c r="AE1799" s="204"/>
    </row>
    <row r="1800" spans="2:31" x14ac:dyDescent="0.3">
      <c r="B1800" s="210" t="s">
        <v>58</v>
      </c>
      <c r="C1800" s="210"/>
      <c r="D1800" s="210"/>
      <c r="E1800" s="202">
        <v>0</v>
      </c>
      <c r="F1800" s="203">
        <v>0</v>
      </c>
      <c r="G1800" s="202">
        <v>0</v>
      </c>
      <c r="H1800" s="203">
        <v>0</v>
      </c>
      <c r="I1800" s="202">
        <v>0</v>
      </c>
      <c r="J1800" s="203">
        <v>0</v>
      </c>
      <c r="K1800" s="202">
        <v>0</v>
      </c>
      <c r="L1800" s="203">
        <v>0</v>
      </c>
      <c r="M1800" s="202">
        <v>0</v>
      </c>
      <c r="N1800" s="203">
        <v>0</v>
      </c>
      <c r="O1800" s="202">
        <v>0</v>
      </c>
      <c r="P1800" s="203">
        <v>0</v>
      </c>
      <c r="Q1800" s="202">
        <v>0</v>
      </c>
      <c r="R1800" s="203">
        <v>0</v>
      </c>
      <c r="S1800" s="202">
        <v>0</v>
      </c>
      <c r="T1800" s="203">
        <v>0</v>
      </c>
      <c r="U1800" s="202">
        <v>0</v>
      </c>
      <c r="V1800" s="203">
        <v>0</v>
      </c>
      <c r="W1800" s="202">
        <v>0</v>
      </c>
      <c r="X1800" s="203">
        <v>0</v>
      </c>
      <c r="Y1800" s="202">
        <v>0</v>
      </c>
      <c r="Z1800" s="203">
        <v>0</v>
      </c>
      <c r="AA1800" s="202">
        <v>0</v>
      </c>
      <c r="AB1800" s="203">
        <v>0</v>
      </c>
      <c r="AC1800" s="204">
        <f t="shared" si="736"/>
        <v>0</v>
      </c>
      <c r="AD1800" s="204"/>
      <c r="AE1800" s="204"/>
    </row>
    <row r="1801" spans="2:31" x14ac:dyDescent="0.3">
      <c r="B1801" s="210" t="s">
        <v>113</v>
      </c>
      <c r="C1801" s="210"/>
      <c r="D1801" s="210"/>
      <c r="E1801" s="202">
        <v>0</v>
      </c>
      <c r="F1801" s="203">
        <v>0</v>
      </c>
      <c r="G1801" s="202">
        <v>0</v>
      </c>
      <c r="H1801" s="203">
        <v>0</v>
      </c>
      <c r="I1801" s="202">
        <v>0</v>
      </c>
      <c r="J1801" s="203">
        <v>0</v>
      </c>
      <c r="K1801" s="202">
        <v>0</v>
      </c>
      <c r="L1801" s="203">
        <v>0</v>
      </c>
      <c r="M1801" s="202">
        <v>26.160666666666668</v>
      </c>
      <c r="N1801" s="203">
        <v>37.178833333333337</v>
      </c>
      <c r="O1801" s="202">
        <v>40.112000000000002</v>
      </c>
      <c r="P1801" s="203">
        <v>41.623666666666672</v>
      </c>
      <c r="Q1801" s="202">
        <v>41.223999999999982</v>
      </c>
      <c r="R1801" s="203">
        <v>41.903500000000001</v>
      </c>
      <c r="S1801" s="202">
        <v>47.509666666666689</v>
      </c>
      <c r="T1801" s="203">
        <v>48.447833333333321</v>
      </c>
      <c r="U1801" s="202">
        <v>29.626333333333324</v>
      </c>
      <c r="V1801" s="203">
        <v>3.466333333333333</v>
      </c>
      <c r="W1801" s="202">
        <v>0</v>
      </c>
      <c r="X1801" s="203">
        <v>0</v>
      </c>
      <c r="Y1801" s="202">
        <v>0</v>
      </c>
      <c r="Z1801" s="203">
        <v>0</v>
      </c>
      <c r="AA1801" s="202">
        <v>0</v>
      </c>
      <c r="AB1801" s="203">
        <v>0</v>
      </c>
      <c r="AC1801" s="204">
        <f t="shared" si="736"/>
        <v>357.2528333333334</v>
      </c>
      <c r="AD1801" s="204"/>
      <c r="AE1801" s="204"/>
    </row>
    <row r="1802" spans="2:31" x14ac:dyDescent="0.3">
      <c r="B1802" s="210" t="s">
        <v>59</v>
      </c>
      <c r="C1802" s="210"/>
      <c r="D1802" s="210"/>
      <c r="E1802" s="202">
        <v>0</v>
      </c>
      <c r="F1802" s="203">
        <v>0</v>
      </c>
      <c r="G1802" s="202">
        <v>0</v>
      </c>
      <c r="H1802" s="203">
        <v>0</v>
      </c>
      <c r="I1802" s="202">
        <v>0</v>
      </c>
      <c r="J1802" s="203">
        <v>0</v>
      </c>
      <c r="K1802" s="202">
        <v>0</v>
      </c>
      <c r="L1802" s="203">
        <v>0</v>
      </c>
      <c r="M1802" s="202">
        <v>8.6383333333333212</v>
      </c>
      <c r="N1802" s="203">
        <v>11.847333333333328</v>
      </c>
      <c r="O1802" s="202">
        <v>12.61116666666668</v>
      </c>
      <c r="P1802" s="203">
        <v>9.6999999999999993</v>
      </c>
      <c r="Q1802" s="202">
        <v>12.29999999999999</v>
      </c>
      <c r="R1802" s="203">
        <v>1.2131666666666665</v>
      </c>
      <c r="S1802" s="202">
        <v>0.92699999999999938</v>
      </c>
      <c r="T1802" s="203">
        <v>4.1521666666666679</v>
      </c>
      <c r="U1802" s="202">
        <v>6.0403333333333329</v>
      </c>
      <c r="V1802" s="203">
        <v>0</v>
      </c>
      <c r="W1802" s="202">
        <v>0</v>
      </c>
      <c r="X1802" s="203">
        <v>0</v>
      </c>
      <c r="Y1802" s="202">
        <v>0</v>
      </c>
      <c r="Z1802" s="203">
        <v>0</v>
      </c>
      <c r="AA1802" s="202">
        <v>0</v>
      </c>
      <c r="AB1802" s="203">
        <v>0</v>
      </c>
      <c r="AC1802" s="204">
        <f t="shared" si="736"/>
        <v>67.429499999999976</v>
      </c>
      <c r="AD1802" s="204"/>
      <c r="AE1802" s="204"/>
    </row>
    <row r="1803" spans="2:31" x14ac:dyDescent="0.3">
      <c r="B1803" s="210" t="s">
        <v>60</v>
      </c>
      <c r="C1803" s="210"/>
      <c r="D1803" s="210"/>
      <c r="E1803" s="202">
        <v>0</v>
      </c>
      <c r="F1803" s="203">
        <v>0</v>
      </c>
      <c r="G1803" s="202">
        <v>0</v>
      </c>
      <c r="H1803" s="203">
        <v>0</v>
      </c>
      <c r="I1803" s="202">
        <v>0</v>
      </c>
      <c r="J1803" s="203">
        <v>0</v>
      </c>
      <c r="K1803" s="202">
        <v>0</v>
      </c>
      <c r="L1803" s="203">
        <v>0</v>
      </c>
      <c r="M1803" s="202">
        <v>3.4515000000000002</v>
      </c>
      <c r="N1803" s="203">
        <v>2.5038333333333314</v>
      </c>
      <c r="O1803" s="202">
        <v>4.5369999999999981</v>
      </c>
      <c r="P1803" s="203">
        <v>1.688666666666667</v>
      </c>
      <c r="Q1803" s="202">
        <v>0.63716666666666721</v>
      </c>
      <c r="R1803" s="203">
        <v>1.281000000000001</v>
      </c>
      <c r="S1803" s="202">
        <v>11.734833333333336</v>
      </c>
      <c r="T1803" s="203">
        <v>3.6763333333333339</v>
      </c>
      <c r="U1803" s="202">
        <v>0.54383333333333328</v>
      </c>
      <c r="V1803" s="203">
        <v>0.72566666666666679</v>
      </c>
      <c r="W1803" s="202">
        <v>0</v>
      </c>
      <c r="X1803" s="203">
        <v>0</v>
      </c>
      <c r="Y1803" s="202">
        <v>0</v>
      </c>
      <c r="Z1803" s="203">
        <v>0</v>
      </c>
      <c r="AA1803" s="202">
        <v>0</v>
      </c>
      <c r="AB1803" s="203">
        <v>0</v>
      </c>
      <c r="AC1803" s="204">
        <f t="shared" si="736"/>
        <v>30.779833333333332</v>
      </c>
      <c r="AD1803" s="204"/>
      <c r="AE1803" s="204"/>
    </row>
    <row r="1804" spans="2:31" x14ac:dyDescent="0.3">
      <c r="B1804" s="210" t="s">
        <v>61</v>
      </c>
      <c r="C1804" s="210"/>
      <c r="D1804" s="210"/>
      <c r="E1804" s="202">
        <v>0</v>
      </c>
      <c r="F1804" s="203">
        <v>0</v>
      </c>
      <c r="G1804" s="202">
        <v>0</v>
      </c>
      <c r="H1804" s="203">
        <v>0</v>
      </c>
      <c r="I1804" s="202">
        <v>0</v>
      </c>
      <c r="J1804" s="203">
        <v>0</v>
      </c>
      <c r="K1804" s="202">
        <v>0</v>
      </c>
      <c r="L1804" s="203">
        <v>0</v>
      </c>
      <c r="M1804" s="202">
        <v>17.139999999999993</v>
      </c>
      <c r="N1804" s="203">
        <v>29.703833333333385</v>
      </c>
      <c r="O1804" s="202">
        <v>18.83100000000001</v>
      </c>
      <c r="P1804" s="203">
        <v>17.314666666666639</v>
      </c>
      <c r="Q1804" s="202">
        <v>16.729500000000002</v>
      </c>
      <c r="R1804" s="203">
        <v>15.332500000000005</v>
      </c>
      <c r="S1804" s="202">
        <v>15.472666666666674</v>
      </c>
      <c r="T1804" s="203">
        <v>14.698166666666664</v>
      </c>
      <c r="U1804" s="202">
        <v>5.3430000000000009</v>
      </c>
      <c r="V1804" s="203">
        <v>1.8204999999999996</v>
      </c>
      <c r="W1804" s="202">
        <v>0</v>
      </c>
      <c r="X1804" s="203">
        <v>0</v>
      </c>
      <c r="Y1804" s="202">
        <v>0</v>
      </c>
      <c r="Z1804" s="203">
        <v>0</v>
      </c>
      <c r="AA1804" s="202">
        <v>0</v>
      </c>
      <c r="AB1804" s="203">
        <v>0</v>
      </c>
      <c r="AC1804" s="204">
        <f t="shared" si="736"/>
        <v>152.38583333333338</v>
      </c>
      <c r="AD1804" s="204"/>
      <c r="AE1804" s="204"/>
    </row>
    <row r="1805" spans="2:31" x14ac:dyDescent="0.3">
      <c r="B1805" s="210" t="s">
        <v>62</v>
      </c>
      <c r="C1805" s="210"/>
      <c r="D1805" s="210"/>
      <c r="E1805" s="202">
        <v>0</v>
      </c>
      <c r="F1805" s="203">
        <v>0</v>
      </c>
      <c r="G1805" s="202">
        <v>0</v>
      </c>
      <c r="H1805" s="203">
        <v>0</v>
      </c>
      <c r="I1805" s="202">
        <v>0</v>
      </c>
      <c r="J1805" s="203">
        <v>0</v>
      </c>
      <c r="K1805" s="202">
        <v>0</v>
      </c>
      <c r="L1805" s="203">
        <v>0</v>
      </c>
      <c r="M1805" s="202">
        <v>12.369999999999985</v>
      </c>
      <c r="N1805" s="203">
        <v>16.397833333333335</v>
      </c>
      <c r="O1805" s="202">
        <v>1.7458333333333329</v>
      </c>
      <c r="P1805" s="203">
        <v>1.0941666666666658</v>
      </c>
      <c r="Q1805" s="202">
        <v>4.1213333333333342</v>
      </c>
      <c r="R1805" s="203">
        <v>2.5519999999999992</v>
      </c>
      <c r="S1805" s="202">
        <v>2.4549999999999992</v>
      </c>
      <c r="T1805" s="203">
        <v>3.8886666666666665</v>
      </c>
      <c r="U1805" s="202">
        <v>6.6596666666666646</v>
      </c>
      <c r="V1805" s="203">
        <v>0.50433333333333341</v>
      </c>
      <c r="W1805" s="202">
        <v>0</v>
      </c>
      <c r="X1805" s="203">
        <v>0</v>
      </c>
      <c r="Y1805" s="202">
        <v>0</v>
      </c>
      <c r="Z1805" s="203">
        <v>0</v>
      </c>
      <c r="AA1805" s="202">
        <v>0</v>
      </c>
      <c r="AB1805" s="203">
        <v>0</v>
      </c>
      <c r="AC1805" s="204">
        <f t="shared" si="736"/>
        <v>51.788833333333322</v>
      </c>
      <c r="AD1805" s="204"/>
      <c r="AE1805" s="204"/>
    </row>
    <row r="1806" spans="2:31" x14ac:dyDescent="0.3">
      <c r="B1806" s="210" t="s">
        <v>63</v>
      </c>
      <c r="C1806" s="210"/>
      <c r="D1806" s="210"/>
      <c r="E1806" s="202">
        <v>0</v>
      </c>
      <c r="F1806" s="203">
        <v>0</v>
      </c>
      <c r="G1806" s="202">
        <v>0</v>
      </c>
      <c r="H1806" s="203">
        <v>0</v>
      </c>
      <c r="I1806" s="202">
        <v>0</v>
      </c>
      <c r="J1806" s="203">
        <v>0</v>
      </c>
      <c r="K1806" s="202">
        <v>0</v>
      </c>
      <c r="L1806" s="203">
        <v>0</v>
      </c>
      <c r="M1806" s="202">
        <v>34.932666666666677</v>
      </c>
      <c r="N1806" s="203">
        <v>50.532666666666678</v>
      </c>
      <c r="O1806" s="202">
        <v>53.760666666666673</v>
      </c>
      <c r="P1806" s="203">
        <v>53.298666666666676</v>
      </c>
      <c r="Q1806" s="202">
        <v>50.682166666666689</v>
      </c>
      <c r="R1806" s="203">
        <v>45.418499999999973</v>
      </c>
      <c r="S1806" s="202">
        <v>43.161333333333332</v>
      </c>
      <c r="T1806" s="203">
        <v>47.238166666666658</v>
      </c>
      <c r="U1806" s="202">
        <v>42.43033333333333</v>
      </c>
      <c r="V1806" s="203">
        <v>1.8846666666666665</v>
      </c>
      <c r="W1806" s="202">
        <v>0</v>
      </c>
      <c r="X1806" s="203">
        <v>0</v>
      </c>
      <c r="Y1806" s="202">
        <v>0</v>
      </c>
      <c r="Z1806" s="203">
        <v>0</v>
      </c>
      <c r="AA1806" s="202">
        <v>0</v>
      </c>
      <c r="AB1806" s="203">
        <v>0</v>
      </c>
      <c r="AC1806" s="204">
        <f t="shared" si="736"/>
        <v>423.33983333333333</v>
      </c>
      <c r="AD1806" s="204"/>
      <c r="AE1806" s="204"/>
    </row>
    <row r="1807" spans="2:31" x14ac:dyDescent="0.3">
      <c r="B1807" s="210" t="s">
        <v>64</v>
      </c>
      <c r="C1807" s="210"/>
      <c r="D1807" s="210"/>
      <c r="E1807" s="202">
        <v>0</v>
      </c>
      <c r="F1807" s="203">
        <v>0</v>
      </c>
      <c r="G1807" s="202">
        <v>0</v>
      </c>
      <c r="H1807" s="203">
        <v>0</v>
      </c>
      <c r="I1807" s="202">
        <v>0</v>
      </c>
      <c r="J1807" s="203">
        <v>0</v>
      </c>
      <c r="K1807" s="202">
        <v>0</v>
      </c>
      <c r="L1807" s="203">
        <v>0</v>
      </c>
      <c r="M1807" s="202">
        <v>3.5695000000000001</v>
      </c>
      <c r="N1807" s="203">
        <v>5.1999999999999956E-2</v>
      </c>
      <c r="O1807" s="202">
        <v>0</v>
      </c>
      <c r="P1807" s="203">
        <v>0.54466666666666674</v>
      </c>
      <c r="Q1807" s="202">
        <v>1.6886666666666674</v>
      </c>
      <c r="R1807" s="203">
        <v>0.10083333333333334</v>
      </c>
      <c r="S1807" s="202">
        <v>9.183333333333342E-2</v>
      </c>
      <c r="T1807" s="203">
        <v>3.0789999999999997</v>
      </c>
      <c r="U1807" s="202">
        <v>2.4143333333333334</v>
      </c>
      <c r="V1807" s="203">
        <v>0</v>
      </c>
      <c r="W1807" s="202">
        <v>0</v>
      </c>
      <c r="X1807" s="203">
        <v>0</v>
      </c>
      <c r="Y1807" s="202">
        <v>0</v>
      </c>
      <c r="Z1807" s="203">
        <v>0</v>
      </c>
      <c r="AA1807" s="202">
        <v>0</v>
      </c>
      <c r="AB1807" s="203">
        <v>0</v>
      </c>
      <c r="AC1807" s="204">
        <f t="shared" si="736"/>
        <v>11.540833333333333</v>
      </c>
      <c r="AD1807" s="204"/>
      <c r="AE1807" s="204"/>
    </row>
    <row r="1808" spans="2:31" x14ac:dyDescent="0.3">
      <c r="B1808" s="210" t="s">
        <v>105</v>
      </c>
      <c r="C1808" s="210"/>
      <c r="D1808" s="210"/>
      <c r="E1808" s="202">
        <v>0</v>
      </c>
      <c r="F1808" s="203">
        <v>0</v>
      </c>
      <c r="G1808" s="202">
        <v>0</v>
      </c>
      <c r="H1808" s="203">
        <v>0</v>
      </c>
      <c r="I1808" s="202">
        <v>0</v>
      </c>
      <c r="J1808" s="203">
        <v>0</v>
      </c>
      <c r="K1808" s="202">
        <v>0</v>
      </c>
      <c r="L1808" s="203">
        <v>0</v>
      </c>
      <c r="M1808" s="202">
        <v>6.100666666666668</v>
      </c>
      <c r="N1808" s="203">
        <v>19.281499999999998</v>
      </c>
      <c r="O1808" s="202">
        <v>19.923999999999992</v>
      </c>
      <c r="P1808" s="203">
        <v>19.535999999999991</v>
      </c>
      <c r="Q1808" s="202">
        <v>16.79783333333334</v>
      </c>
      <c r="R1808" s="203">
        <v>15.686666666666678</v>
      </c>
      <c r="S1808" s="202">
        <v>15.023666666666674</v>
      </c>
      <c r="T1808" s="203">
        <v>17.372999999999994</v>
      </c>
      <c r="U1808" s="202">
        <v>6.7735000000000012</v>
      </c>
      <c r="V1808" s="203">
        <v>0.33600000000000002</v>
      </c>
      <c r="W1808" s="202">
        <v>0</v>
      </c>
      <c r="X1808" s="203">
        <v>0</v>
      </c>
      <c r="Y1808" s="202">
        <v>0</v>
      </c>
      <c r="Z1808" s="203">
        <v>0</v>
      </c>
      <c r="AA1808" s="202">
        <v>0</v>
      </c>
      <c r="AB1808" s="203">
        <v>0</v>
      </c>
      <c r="AC1808" s="204">
        <f t="shared" si="736"/>
        <v>136.83283333333335</v>
      </c>
      <c r="AD1808" s="204"/>
      <c r="AE1808" s="204"/>
    </row>
    <row r="1809" spans="2:31" x14ac:dyDescent="0.3">
      <c r="B1809" s="210" t="s">
        <v>65</v>
      </c>
      <c r="C1809" s="210"/>
      <c r="D1809" s="210"/>
      <c r="E1809" s="202">
        <v>0</v>
      </c>
      <c r="F1809" s="203">
        <v>0</v>
      </c>
      <c r="G1809" s="202">
        <v>0</v>
      </c>
      <c r="H1809" s="203">
        <v>0</v>
      </c>
      <c r="I1809" s="202">
        <v>0</v>
      </c>
      <c r="J1809" s="203">
        <v>0</v>
      </c>
      <c r="K1809" s="202">
        <v>0</v>
      </c>
      <c r="L1809" s="203">
        <v>0</v>
      </c>
      <c r="M1809" s="202">
        <v>4.3804999999999987</v>
      </c>
      <c r="N1809" s="203">
        <v>2.4284999999999997</v>
      </c>
      <c r="O1809" s="202">
        <v>2.5666666666666669</v>
      </c>
      <c r="P1809" s="203">
        <v>2.115333333333334</v>
      </c>
      <c r="Q1809" s="202">
        <v>1.7880000000000009</v>
      </c>
      <c r="R1809" s="203">
        <v>0.77083333333333282</v>
      </c>
      <c r="S1809" s="202">
        <v>1.5424999999999993</v>
      </c>
      <c r="T1809" s="203">
        <v>3.9151666666666651</v>
      </c>
      <c r="U1809" s="202">
        <v>5.9046666666666692</v>
      </c>
      <c r="V1809" s="203">
        <v>1.2486666666666664</v>
      </c>
      <c r="W1809" s="202">
        <v>0</v>
      </c>
      <c r="X1809" s="203">
        <v>0</v>
      </c>
      <c r="Y1809" s="202">
        <v>0</v>
      </c>
      <c r="Z1809" s="203">
        <v>0</v>
      </c>
      <c r="AA1809" s="202">
        <v>0</v>
      </c>
      <c r="AB1809" s="203">
        <v>0</v>
      </c>
      <c r="AC1809" s="204">
        <f t="shared" si="736"/>
        <v>26.660833333333329</v>
      </c>
      <c r="AD1809" s="204"/>
      <c r="AE1809" s="204"/>
    </row>
    <row r="1810" spans="2:31" x14ac:dyDescent="0.3">
      <c r="B1810" s="210" t="s">
        <v>66</v>
      </c>
      <c r="C1810" s="210"/>
      <c r="D1810" s="210"/>
      <c r="E1810" s="202">
        <v>0</v>
      </c>
      <c r="F1810" s="203">
        <v>0</v>
      </c>
      <c r="G1810" s="202">
        <v>0</v>
      </c>
      <c r="H1810" s="203">
        <v>0</v>
      </c>
      <c r="I1810" s="202">
        <v>0</v>
      </c>
      <c r="J1810" s="203">
        <v>0</v>
      </c>
      <c r="K1810" s="202">
        <v>0</v>
      </c>
      <c r="L1810" s="203">
        <v>0</v>
      </c>
      <c r="M1810" s="202">
        <v>1.9881666666666673</v>
      </c>
      <c r="N1810" s="203">
        <v>12.14083333333333</v>
      </c>
      <c r="O1810" s="202">
        <v>15.212999999999996</v>
      </c>
      <c r="P1810" s="203">
        <v>15.434666666666676</v>
      </c>
      <c r="Q1810" s="202">
        <v>14.449166666666665</v>
      </c>
      <c r="R1810" s="203">
        <v>7.9534999999999991</v>
      </c>
      <c r="S1810" s="202">
        <v>8.6018333333333352</v>
      </c>
      <c r="T1810" s="203">
        <v>6.1248333333333322</v>
      </c>
      <c r="U1810" s="202">
        <v>3.6093333333333364</v>
      </c>
      <c r="V1810" s="203">
        <v>0.20233333333333334</v>
      </c>
      <c r="W1810" s="202">
        <v>0</v>
      </c>
      <c r="X1810" s="203">
        <v>0</v>
      </c>
      <c r="Y1810" s="202">
        <v>0</v>
      </c>
      <c r="Z1810" s="203">
        <v>0</v>
      </c>
      <c r="AA1810" s="202">
        <v>0</v>
      </c>
      <c r="AB1810" s="203">
        <v>0</v>
      </c>
      <c r="AC1810" s="204">
        <f>SUM(E1810:AB1810)</f>
        <v>85.717666666666659</v>
      </c>
      <c r="AD1810" s="204"/>
      <c r="AE1810" s="204"/>
    </row>
    <row r="1811" spans="2:31" x14ac:dyDescent="0.3">
      <c r="B1811" s="210" t="s">
        <v>67</v>
      </c>
      <c r="C1811" s="210"/>
      <c r="D1811" s="210"/>
      <c r="E1811" s="202">
        <v>0</v>
      </c>
      <c r="F1811" s="203">
        <v>0</v>
      </c>
      <c r="G1811" s="202">
        <v>0</v>
      </c>
      <c r="H1811" s="203">
        <v>0</v>
      </c>
      <c r="I1811" s="202">
        <v>0</v>
      </c>
      <c r="J1811" s="203">
        <v>0</v>
      </c>
      <c r="K1811" s="202">
        <v>0</v>
      </c>
      <c r="L1811" s="203">
        <v>0</v>
      </c>
      <c r="M1811" s="202">
        <v>2.5495000000000001</v>
      </c>
      <c r="N1811" s="203">
        <v>0.1790000000000001</v>
      </c>
      <c r="O1811" s="202">
        <v>6.4333333333333589E-2</v>
      </c>
      <c r="P1811" s="203">
        <v>1.8841666666666663</v>
      </c>
      <c r="Q1811" s="202">
        <v>2.3314999999999984</v>
      </c>
      <c r="R1811" s="203">
        <v>0.8288333333333332</v>
      </c>
      <c r="S1811" s="202">
        <v>0</v>
      </c>
      <c r="T1811" s="203">
        <v>1.240666666666667</v>
      </c>
      <c r="U1811" s="202">
        <v>1.8976666666666668</v>
      </c>
      <c r="V1811" s="203">
        <v>0.3126666666666667</v>
      </c>
      <c r="W1811" s="202">
        <v>0</v>
      </c>
      <c r="X1811" s="203">
        <v>0</v>
      </c>
      <c r="Y1811" s="202">
        <v>0</v>
      </c>
      <c r="Z1811" s="203">
        <v>0</v>
      </c>
      <c r="AA1811" s="202">
        <v>0</v>
      </c>
      <c r="AB1811" s="203">
        <v>0</v>
      </c>
      <c r="AC1811" s="204">
        <f t="shared" ref="AC1811:AC1824" si="737">SUM(E1811:AB1811)</f>
        <v>11.288333333333332</v>
      </c>
      <c r="AD1811" s="204"/>
      <c r="AE1811" s="204"/>
    </row>
    <row r="1812" spans="2:31" x14ac:dyDescent="0.3">
      <c r="B1812" s="210" t="s">
        <v>68</v>
      </c>
      <c r="C1812" s="210"/>
      <c r="D1812" s="210"/>
      <c r="E1812" s="202">
        <v>0</v>
      </c>
      <c r="F1812" s="203">
        <v>0</v>
      </c>
      <c r="G1812" s="202">
        <v>0</v>
      </c>
      <c r="H1812" s="203">
        <v>0</v>
      </c>
      <c r="I1812" s="202">
        <v>0</v>
      </c>
      <c r="J1812" s="203">
        <v>0</v>
      </c>
      <c r="K1812" s="202">
        <v>0</v>
      </c>
      <c r="L1812" s="203">
        <v>0</v>
      </c>
      <c r="M1812" s="202">
        <v>0</v>
      </c>
      <c r="N1812" s="203">
        <v>0</v>
      </c>
      <c r="O1812" s="202">
        <v>0.50133333333333352</v>
      </c>
      <c r="P1812" s="203">
        <v>3.2404999999999999</v>
      </c>
      <c r="Q1812" s="202">
        <v>1.7305000000000013</v>
      </c>
      <c r="R1812" s="203">
        <v>3.7923333333333309</v>
      </c>
      <c r="S1812" s="202">
        <v>0</v>
      </c>
      <c r="T1812" s="203">
        <v>18.455333333333332</v>
      </c>
      <c r="U1812" s="202">
        <v>5.073666666666667</v>
      </c>
      <c r="V1812" s="203">
        <v>1.1564999999999999</v>
      </c>
      <c r="W1812" s="202">
        <v>0</v>
      </c>
      <c r="X1812" s="203">
        <v>0</v>
      </c>
      <c r="Y1812" s="202">
        <v>0</v>
      </c>
      <c r="Z1812" s="203">
        <v>0</v>
      </c>
      <c r="AA1812" s="202">
        <v>0</v>
      </c>
      <c r="AB1812" s="203">
        <v>0</v>
      </c>
      <c r="AC1812" s="204">
        <f t="shared" si="737"/>
        <v>33.950166666666668</v>
      </c>
      <c r="AD1812" s="204"/>
      <c r="AE1812" s="204"/>
    </row>
    <row r="1813" spans="2:31" x14ac:dyDescent="0.3">
      <c r="B1813" s="210" t="s">
        <v>69</v>
      </c>
      <c r="C1813" s="210"/>
      <c r="D1813" s="210"/>
      <c r="E1813" s="202">
        <v>0</v>
      </c>
      <c r="F1813" s="203">
        <v>0</v>
      </c>
      <c r="G1813" s="202">
        <v>0</v>
      </c>
      <c r="H1813" s="203">
        <v>0</v>
      </c>
      <c r="I1813" s="202">
        <v>0</v>
      </c>
      <c r="J1813" s="203">
        <v>0</v>
      </c>
      <c r="K1813" s="202">
        <v>0</v>
      </c>
      <c r="L1813" s="203">
        <v>0</v>
      </c>
      <c r="M1813" s="202">
        <v>11.496833333333335</v>
      </c>
      <c r="N1813" s="203">
        <v>0.36299999999999988</v>
      </c>
      <c r="O1813" s="202">
        <v>6.05066666666667</v>
      </c>
      <c r="P1813" s="203">
        <v>7.3503333333333343</v>
      </c>
      <c r="Q1813" s="202">
        <v>8.3756666666666639</v>
      </c>
      <c r="R1813" s="203">
        <v>7.0314999999999994</v>
      </c>
      <c r="S1813" s="202">
        <v>1.3071666666666661</v>
      </c>
      <c r="T1813" s="203">
        <v>3.4961666666666655</v>
      </c>
      <c r="U1813" s="202">
        <v>3.9311666666666651</v>
      </c>
      <c r="V1813" s="203">
        <v>1.9903333333333335</v>
      </c>
      <c r="W1813" s="202">
        <v>0</v>
      </c>
      <c r="X1813" s="203">
        <v>0</v>
      </c>
      <c r="Y1813" s="202">
        <v>0</v>
      </c>
      <c r="Z1813" s="203">
        <v>0</v>
      </c>
      <c r="AA1813" s="202">
        <v>0</v>
      </c>
      <c r="AB1813" s="203">
        <v>0</v>
      </c>
      <c r="AC1813" s="204">
        <f t="shared" si="737"/>
        <v>51.392833333333336</v>
      </c>
      <c r="AD1813" s="204"/>
      <c r="AE1813" s="204"/>
    </row>
    <row r="1814" spans="2:31" x14ac:dyDescent="0.3">
      <c r="B1814" s="210" t="s">
        <v>70</v>
      </c>
      <c r="C1814" s="210"/>
      <c r="D1814" s="210"/>
      <c r="E1814" s="202">
        <v>0</v>
      </c>
      <c r="F1814" s="203">
        <v>0</v>
      </c>
      <c r="G1814" s="202">
        <v>0</v>
      </c>
      <c r="H1814" s="203">
        <v>0</v>
      </c>
      <c r="I1814" s="202">
        <v>0</v>
      </c>
      <c r="J1814" s="203">
        <v>0</v>
      </c>
      <c r="K1814" s="202">
        <v>0</v>
      </c>
      <c r="L1814" s="203">
        <v>0</v>
      </c>
      <c r="M1814" s="202">
        <v>33.081499999999984</v>
      </c>
      <c r="N1814" s="203">
        <v>24.983333333333313</v>
      </c>
      <c r="O1814" s="202">
        <v>15.226666666666661</v>
      </c>
      <c r="P1814" s="203">
        <v>11.35783333333333</v>
      </c>
      <c r="Q1814" s="202">
        <v>11.063000000000008</v>
      </c>
      <c r="R1814" s="203">
        <v>15.358666666666663</v>
      </c>
      <c r="S1814" s="202">
        <v>13.578499999999996</v>
      </c>
      <c r="T1814" s="203">
        <v>23.782166666666665</v>
      </c>
      <c r="U1814" s="202">
        <v>15.112499999999999</v>
      </c>
      <c r="V1814" s="203">
        <v>2.2975000000000003</v>
      </c>
      <c r="W1814" s="202">
        <v>0</v>
      </c>
      <c r="X1814" s="203">
        <v>0</v>
      </c>
      <c r="Y1814" s="202">
        <v>0</v>
      </c>
      <c r="Z1814" s="203">
        <v>0</v>
      </c>
      <c r="AA1814" s="202">
        <v>0</v>
      </c>
      <c r="AB1814" s="203">
        <v>0</v>
      </c>
      <c r="AC1814" s="204">
        <f t="shared" si="737"/>
        <v>165.84166666666664</v>
      </c>
      <c r="AD1814" s="204"/>
      <c r="AE1814" s="204"/>
    </row>
    <row r="1815" spans="2:31" x14ac:dyDescent="0.3">
      <c r="B1815" s="210" t="s">
        <v>71</v>
      </c>
      <c r="C1815" s="210"/>
      <c r="D1815" s="210"/>
      <c r="E1815" s="202">
        <v>0</v>
      </c>
      <c r="F1815" s="203">
        <v>0</v>
      </c>
      <c r="G1815" s="202">
        <v>0</v>
      </c>
      <c r="H1815" s="203">
        <v>0</v>
      </c>
      <c r="I1815" s="202">
        <v>0</v>
      </c>
      <c r="J1815" s="203">
        <v>0</v>
      </c>
      <c r="K1815" s="202">
        <v>0</v>
      </c>
      <c r="L1815" s="203">
        <v>0</v>
      </c>
      <c r="M1815" s="202">
        <v>2.3096666666666654</v>
      </c>
      <c r="N1815" s="203">
        <v>9.7143333333333359</v>
      </c>
      <c r="O1815" s="202">
        <v>10.678000000000001</v>
      </c>
      <c r="P1815" s="203">
        <v>12.762499999999998</v>
      </c>
      <c r="Q1815" s="202">
        <v>7.5891666666666646</v>
      </c>
      <c r="R1815" s="203">
        <v>4.4115000000000011</v>
      </c>
      <c r="S1815" s="202">
        <v>1.662500000000001</v>
      </c>
      <c r="T1815" s="203">
        <v>2.3465000000000007</v>
      </c>
      <c r="U1815" s="202">
        <v>5.1291666666666647</v>
      </c>
      <c r="V1815" s="203">
        <v>1.7555000000000001</v>
      </c>
      <c r="W1815" s="202">
        <v>0</v>
      </c>
      <c r="X1815" s="203">
        <v>0</v>
      </c>
      <c r="Y1815" s="202">
        <v>0</v>
      </c>
      <c r="Z1815" s="203">
        <v>0</v>
      </c>
      <c r="AA1815" s="202">
        <v>0</v>
      </c>
      <c r="AB1815" s="203">
        <v>0</v>
      </c>
      <c r="AC1815" s="204">
        <f t="shared" si="737"/>
        <v>58.35883333333333</v>
      </c>
      <c r="AD1815" s="204"/>
      <c r="AE1815" s="204"/>
    </row>
    <row r="1816" spans="2:31" x14ac:dyDescent="0.3">
      <c r="B1816" s="210" t="s">
        <v>72</v>
      </c>
      <c r="C1816" s="210"/>
      <c r="D1816" s="210"/>
      <c r="E1816" s="202">
        <v>0</v>
      </c>
      <c r="F1816" s="203">
        <v>0</v>
      </c>
      <c r="G1816" s="202">
        <v>0</v>
      </c>
      <c r="H1816" s="203">
        <v>0</v>
      </c>
      <c r="I1816" s="202">
        <v>0</v>
      </c>
      <c r="J1816" s="203">
        <v>0</v>
      </c>
      <c r="K1816" s="202">
        <v>0</v>
      </c>
      <c r="L1816" s="203">
        <v>0</v>
      </c>
      <c r="M1816" s="202">
        <v>0</v>
      </c>
      <c r="N1816" s="203">
        <v>0</v>
      </c>
      <c r="O1816" s="202">
        <v>0</v>
      </c>
      <c r="P1816" s="203">
        <v>0</v>
      </c>
      <c r="Q1816" s="202">
        <v>0</v>
      </c>
      <c r="R1816" s="203">
        <v>0</v>
      </c>
      <c r="S1816" s="202">
        <v>0</v>
      </c>
      <c r="T1816" s="203">
        <v>0</v>
      </c>
      <c r="U1816" s="202">
        <v>0</v>
      </c>
      <c r="V1816" s="203">
        <v>0</v>
      </c>
      <c r="W1816" s="202">
        <v>0</v>
      </c>
      <c r="X1816" s="203">
        <v>0</v>
      </c>
      <c r="Y1816" s="202">
        <v>0</v>
      </c>
      <c r="Z1816" s="203">
        <v>0</v>
      </c>
      <c r="AA1816" s="202">
        <v>0</v>
      </c>
      <c r="AB1816" s="203">
        <v>0</v>
      </c>
      <c r="AC1816" s="204">
        <f t="shared" si="737"/>
        <v>0</v>
      </c>
      <c r="AD1816" s="204"/>
      <c r="AE1816" s="204"/>
    </row>
    <row r="1817" spans="2:31" x14ac:dyDescent="0.3">
      <c r="B1817" s="210" t="s">
        <v>73</v>
      </c>
      <c r="C1817" s="210"/>
      <c r="D1817" s="210"/>
      <c r="E1817" s="202">
        <v>0</v>
      </c>
      <c r="F1817" s="203">
        <v>0</v>
      </c>
      <c r="G1817" s="202">
        <v>0</v>
      </c>
      <c r="H1817" s="203">
        <v>0</v>
      </c>
      <c r="I1817" s="202">
        <v>0</v>
      </c>
      <c r="J1817" s="203">
        <v>0</v>
      </c>
      <c r="K1817" s="202">
        <v>0</v>
      </c>
      <c r="L1817" s="203">
        <v>0.68216666666666681</v>
      </c>
      <c r="M1817" s="202">
        <v>6.749833333333334</v>
      </c>
      <c r="N1817" s="203">
        <v>5.726</v>
      </c>
      <c r="O1817" s="202">
        <v>35.456000000000024</v>
      </c>
      <c r="P1817" s="203">
        <v>14.468666666666673</v>
      </c>
      <c r="Q1817" s="202">
        <v>6.3663333333333387</v>
      </c>
      <c r="R1817" s="203">
        <v>14.643833333333335</v>
      </c>
      <c r="S1817" s="202">
        <v>22.365500000000008</v>
      </c>
      <c r="T1817" s="203">
        <v>20.81600000000001</v>
      </c>
      <c r="U1817" s="202">
        <v>19.091999999999999</v>
      </c>
      <c r="V1817" s="203">
        <v>3.3878333333333335</v>
      </c>
      <c r="W1817" s="202">
        <v>0</v>
      </c>
      <c r="X1817" s="203">
        <v>0</v>
      </c>
      <c r="Y1817" s="202">
        <v>0</v>
      </c>
      <c r="Z1817" s="203">
        <v>0</v>
      </c>
      <c r="AA1817" s="202">
        <v>0</v>
      </c>
      <c r="AB1817" s="203">
        <v>0</v>
      </c>
      <c r="AC1817" s="204">
        <f t="shared" si="737"/>
        <v>149.75416666666672</v>
      </c>
      <c r="AD1817" s="204"/>
      <c r="AE1817" s="204"/>
    </row>
    <row r="1818" spans="2:31" x14ac:dyDescent="0.3">
      <c r="B1818" s="210" t="s">
        <v>74</v>
      </c>
      <c r="C1818" s="210"/>
      <c r="D1818" s="210"/>
      <c r="E1818" s="202">
        <v>0</v>
      </c>
      <c r="F1818" s="203">
        <v>0</v>
      </c>
      <c r="G1818" s="202">
        <v>0</v>
      </c>
      <c r="H1818" s="203">
        <v>0</v>
      </c>
      <c r="I1818" s="202">
        <v>0</v>
      </c>
      <c r="J1818" s="203">
        <v>0</v>
      </c>
      <c r="K1818" s="202">
        <v>0</v>
      </c>
      <c r="L1818" s="203">
        <v>0</v>
      </c>
      <c r="M1818" s="202">
        <v>3.2608333333333337</v>
      </c>
      <c r="N1818" s="203">
        <v>2.2088333333333336</v>
      </c>
      <c r="O1818" s="202">
        <v>16.911500000000004</v>
      </c>
      <c r="P1818" s="203">
        <v>15.210333333333333</v>
      </c>
      <c r="Q1818" s="202">
        <v>7.8218333333333341</v>
      </c>
      <c r="R1818" s="203">
        <v>7.6669999999999998</v>
      </c>
      <c r="S1818" s="202">
        <v>10.368500000000001</v>
      </c>
      <c r="T1818" s="203">
        <v>6.7506666666666684</v>
      </c>
      <c r="U1818" s="202">
        <v>6.3853333333333309</v>
      </c>
      <c r="V1818" s="203">
        <v>3.500000000000007E-3</v>
      </c>
      <c r="W1818" s="202">
        <v>0</v>
      </c>
      <c r="X1818" s="203">
        <v>0</v>
      </c>
      <c r="Y1818" s="202">
        <v>0</v>
      </c>
      <c r="Z1818" s="203">
        <v>0</v>
      </c>
      <c r="AA1818" s="202">
        <v>0</v>
      </c>
      <c r="AB1818" s="203">
        <v>0</v>
      </c>
      <c r="AC1818" s="204">
        <f t="shared" si="737"/>
        <v>76.588333333333352</v>
      </c>
      <c r="AD1818" s="204"/>
      <c r="AE1818" s="204"/>
    </row>
    <row r="1819" spans="2:31" x14ac:dyDescent="0.3">
      <c r="B1819" s="210" t="s">
        <v>75</v>
      </c>
      <c r="C1819" s="210"/>
      <c r="D1819" s="210"/>
      <c r="E1819" s="202">
        <v>0</v>
      </c>
      <c r="F1819" s="203">
        <v>0</v>
      </c>
      <c r="G1819" s="202">
        <v>0</v>
      </c>
      <c r="H1819" s="203">
        <v>0</v>
      </c>
      <c r="I1819" s="202">
        <v>0</v>
      </c>
      <c r="J1819" s="203">
        <v>0</v>
      </c>
      <c r="K1819" s="202">
        <v>0</v>
      </c>
      <c r="L1819" s="203">
        <v>8.433333333333333E-2</v>
      </c>
      <c r="M1819" s="202">
        <v>18.317333333333327</v>
      </c>
      <c r="N1819" s="203">
        <v>0</v>
      </c>
      <c r="O1819" s="202">
        <v>20.445666666666675</v>
      </c>
      <c r="P1819" s="203">
        <v>4.586333333333334</v>
      </c>
      <c r="Q1819" s="202">
        <v>0.4180000000000007</v>
      </c>
      <c r="R1819" s="203">
        <v>0</v>
      </c>
      <c r="S1819" s="202">
        <v>48.474166666666655</v>
      </c>
      <c r="T1819" s="203">
        <v>24.974333333333313</v>
      </c>
      <c r="U1819" s="202">
        <v>5.1959999999999997</v>
      </c>
      <c r="V1819" s="203">
        <v>0</v>
      </c>
      <c r="W1819" s="202">
        <v>0</v>
      </c>
      <c r="X1819" s="203">
        <v>0</v>
      </c>
      <c r="Y1819" s="202">
        <v>0</v>
      </c>
      <c r="Z1819" s="203">
        <v>0</v>
      </c>
      <c r="AA1819" s="202">
        <v>0</v>
      </c>
      <c r="AB1819" s="203">
        <v>0</v>
      </c>
      <c r="AC1819" s="204">
        <f t="shared" si="737"/>
        <v>122.49616666666662</v>
      </c>
      <c r="AD1819" s="204"/>
      <c r="AE1819" s="204"/>
    </row>
    <row r="1820" spans="2:31" x14ac:dyDescent="0.3">
      <c r="B1820" s="210" t="s">
        <v>76</v>
      </c>
      <c r="C1820" s="210"/>
      <c r="D1820" s="210"/>
      <c r="E1820" s="202">
        <v>0</v>
      </c>
      <c r="F1820" s="203">
        <v>0</v>
      </c>
      <c r="G1820" s="202">
        <v>0</v>
      </c>
      <c r="H1820" s="203">
        <v>0</v>
      </c>
      <c r="I1820" s="202">
        <v>0</v>
      </c>
      <c r="J1820" s="203">
        <v>0</v>
      </c>
      <c r="K1820" s="202">
        <v>0</v>
      </c>
      <c r="L1820" s="203">
        <v>9.0000000000000011E-2</v>
      </c>
      <c r="M1820" s="202">
        <v>24.365333333333318</v>
      </c>
      <c r="N1820" s="203">
        <v>0</v>
      </c>
      <c r="O1820" s="202">
        <v>0</v>
      </c>
      <c r="P1820" s="203">
        <v>0</v>
      </c>
      <c r="Q1820" s="202">
        <v>0</v>
      </c>
      <c r="R1820" s="203">
        <v>0</v>
      </c>
      <c r="S1820" s="202">
        <v>0</v>
      </c>
      <c r="T1820" s="203">
        <v>0.85466666666666802</v>
      </c>
      <c r="U1820" s="202">
        <v>0.11199999999999997</v>
      </c>
      <c r="V1820" s="203">
        <v>0</v>
      </c>
      <c r="W1820" s="202">
        <v>0</v>
      </c>
      <c r="X1820" s="203">
        <v>0</v>
      </c>
      <c r="Y1820" s="202">
        <v>0</v>
      </c>
      <c r="Z1820" s="203">
        <v>0</v>
      </c>
      <c r="AA1820" s="202">
        <v>0</v>
      </c>
      <c r="AB1820" s="203">
        <v>0</v>
      </c>
      <c r="AC1820" s="204">
        <f t="shared" si="737"/>
        <v>25.421999999999983</v>
      </c>
      <c r="AD1820" s="204"/>
      <c r="AE1820" s="204"/>
    </row>
    <row r="1821" spans="2:31" x14ac:dyDescent="0.3">
      <c r="B1821" s="210" t="s">
        <v>77</v>
      </c>
      <c r="C1821" s="210"/>
      <c r="D1821" s="210"/>
      <c r="E1821" s="202">
        <v>0</v>
      </c>
      <c r="F1821" s="203">
        <v>0</v>
      </c>
      <c r="G1821" s="202">
        <v>0</v>
      </c>
      <c r="H1821" s="203">
        <v>0</v>
      </c>
      <c r="I1821" s="202">
        <v>0</v>
      </c>
      <c r="J1821" s="203">
        <v>0</v>
      </c>
      <c r="K1821" s="202">
        <v>0</v>
      </c>
      <c r="L1821" s="203">
        <v>0.39433333333333326</v>
      </c>
      <c r="M1821" s="202">
        <v>14.539500000000002</v>
      </c>
      <c r="N1821" s="203">
        <v>10.228499999999999</v>
      </c>
      <c r="O1821" s="202">
        <v>0.53666666666666629</v>
      </c>
      <c r="P1821" s="203">
        <v>0</v>
      </c>
      <c r="Q1821" s="202">
        <v>0</v>
      </c>
      <c r="R1821" s="203">
        <v>0</v>
      </c>
      <c r="S1821" s="202">
        <v>17.6785</v>
      </c>
      <c r="T1821" s="203">
        <v>14.58700000000001</v>
      </c>
      <c r="U1821" s="202">
        <v>0.70866666666666722</v>
      </c>
      <c r="V1821" s="203">
        <v>0</v>
      </c>
      <c r="W1821" s="202">
        <v>0</v>
      </c>
      <c r="X1821" s="203">
        <v>0</v>
      </c>
      <c r="Y1821" s="202">
        <v>0</v>
      </c>
      <c r="Z1821" s="203">
        <v>0</v>
      </c>
      <c r="AA1821" s="202">
        <v>0</v>
      </c>
      <c r="AB1821" s="203">
        <v>0</v>
      </c>
      <c r="AC1821" s="204">
        <f t="shared" si="737"/>
        <v>58.673166666666674</v>
      </c>
      <c r="AD1821" s="204"/>
      <c r="AE1821" s="204"/>
    </row>
    <row r="1822" spans="2:31" x14ac:dyDescent="0.3">
      <c r="B1822" s="210" t="s">
        <v>78</v>
      </c>
      <c r="C1822" s="210"/>
      <c r="D1822" s="210"/>
      <c r="E1822" s="202">
        <v>0</v>
      </c>
      <c r="F1822" s="203">
        <v>0</v>
      </c>
      <c r="G1822" s="202">
        <v>0</v>
      </c>
      <c r="H1822" s="203">
        <v>0</v>
      </c>
      <c r="I1822" s="202">
        <v>0</v>
      </c>
      <c r="J1822" s="203">
        <v>0</v>
      </c>
      <c r="K1822" s="202">
        <v>0</v>
      </c>
      <c r="L1822" s="203">
        <v>0</v>
      </c>
      <c r="M1822" s="202">
        <v>0</v>
      </c>
      <c r="N1822" s="203">
        <v>0</v>
      </c>
      <c r="O1822" s="202">
        <v>0</v>
      </c>
      <c r="P1822" s="203">
        <v>0</v>
      </c>
      <c r="Q1822" s="202">
        <v>0</v>
      </c>
      <c r="R1822" s="203">
        <v>0</v>
      </c>
      <c r="S1822" s="202">
        <v>0</v>
      </c>
      <c r="T1822" s="203">
        <v>0</v>
      </c>
      <c r="U1822" s="202">
        <v>0</v>
      </c>
      <c r="V1822" s="203">
        <v>0</v>
      </c>
      <c r="W1822" s="202">
        <v>0</v>
      </c>
      <c r="X1822" s="203">
        <v>0</v>
      </c>
      <c r="Y1822" s="202">
        <v>0</v>
      </c>
      <c r="Z1822" s="203">
        <v>0</v>
      </c>
      <c r="AA1822" s="202">
        <v>0</v>
      </c>
      <c r="AB1822" s="203">
        <v>0</v>
      </c>
      <c r="AC1822" s="204">
        <f t="shared" si="737"/>
        <v>0</v>
      </c>
      <c r="AD1822" s="204"/>
      <c r="AE1822" s="204"/>
    </row>
    <row r="1823" spans="2:31" x14ac:dyDescent="0.3">
      <c r="B1823" s="210" t="s">
        <v>79</v>
      </c>
      <c r="C1823" s="210"/>
      <c r="D1823" s="210"/>
      <c r="E1823" s="202">
        <v>0</v>
      </c>
      <c r="F1823" s="203">
        <v>0</v>
      </c>
      <c r="G1823" s="202">
        <v>0</v>
      </c>
      <c r="H1823" s="203">
        <v>0</v>
      </c>
      <c r="I1823" s="202">
        <v>0</v>
      </c>
      <c r="J1823" s="203">
        <v>0</v>
      </c>
      <c r="K1823" s="202">
        <v>0</v>
      </c>
      <c r="L1823" s="203">
        <v>0</v>
      </c>
      <c r="M1823" s="202">
        <v>0.8613333333333334</v>
      </c>
      <c r="N1823" s="203">
        <v>5.2433333333333341</v>
      </c>
      <c r="O1823" s="202">
        <v>4.4254999999999995</v>
      </c>
      <c r="P1823" s="203">
        <v>11.633666666666667</v>
      </c>
      <c r="Q1823" s="202">
        <v>8.3205000000000044</v>
      </c>
      <c r="R1823" s="203">
        <v>0.97583333333333377</v>
      </c>
      <c r="S1823" s="202">
        <v>0</v>
      </c>
      <c r="T1823" s="203">
        <v>0</v>
      </c>
      <c r="U1823" s="202">
        <v>9.8833333333333384E-2</v>
      </c>
      <c r="V1823" s="203">
        <v>0</v>
      </c>
      <c r="W1823" s="202">
        <v>0</v>
      </c>
      <c r="X1823" s="203">
        <v>0</v>
      </c>
      <c r="Y1823" s="202">
        <v>0</v>
      </c>
      <c r="Z1823" s="203">
        <v>0</v>
      </c>
      <c r="AA1823" s="202">
        <v>0</v>
      </c>
      <c r="AB1823" s="203">
        <v>0</v>
      </c>
      <c r="AC1823" s="204">
        <f t="shared" si="737"/>
        <v>31.559000000000008</v>
      </c>
      <c r="AD1823" s="204"/>
      <c r="AE1823" s="204"/>
    </row>
    <row r="1824" spans="2:31" x14ac:dyDescent="0.3">
      <c r="B1824" s="210" t="s">
        <v>80</v>
      </c>
      <c r="C1824" s="210"/>
      <c r="D1824" s="210"/>
      <c r="E1824" s="202">
        <v>0</v>
      </c>
      <c r="F1824" s="203">
        <v>0</v>
      </c>
      <c r="G1824" s="202">
        <v>0</v>
      </c>
      <c r="H1824" s="203">
        <v>0</v>
      </c>
      <c r="I1824" s="202">
        <v>0</v>
      </c>
      <c r="J1824" s="203">
        <v>0</v>
      </c>
      <c r="K1824" s="202">
        <v>0</v>
      </c>
      <c r="L1824" s="203">
        <v>0.13333333333333333</v>
      </c>
      <c r="M1824" s="202">
        <v>3.2670000000000008</v>
      </c>
      <c r="N1824" s="203">
        <v>14.570833333333342</v>
      </c>
      <c r="O1824" s="202">
        <v>19.508666666666667</v>
      </c>
      <c r="P1824" s="203">
        <v>18.939833333333329</v>
      </c>
      <c r="Q1824" s="202">
        <v>19.666500000000017</v>
      </c>
      <c r="R1824" s="203">
        <v>20.99233333333332</v>
      </c>
      <c r="S1824" s="202">
        <v>14.077333333333327</v>
      </c>
      <c r="T1824" s="203">
        <v>14.954500000000007</v>
      </c>
      <c r="U1824" s="202">
        <v>12.965499999999999</v>
      </c>
      <c r="V1824" s="203">
        <v>0</v>
      </c>
      <c r="W1824" s="202">
        <v>0</v>
      </c>
      <c r="X1824" s="203">
        <v>0</v>
      </c>
      <c r="Y1824" s="202">
        <v>0</v>
      </c>
      <c r="Z1824" s="203">
        <v>0</v>
      </c>
      <c r="AA1824" s="202">
        <v>0</v>
      </c>
      <c r="AB1824" s="203">
        <v>0</v>
      </c>
      <c r="AC1824" s="204">
        <f t="shared" si="737"/>
        <v>139.07583333333335</v>
      </c>
      <c r="AD1824" s="204"/>
      <c r="AE1824" s="204"/>
    </row>
    <row r="1825" spans="2:31" x14ac:dyDescent="0.3">
      <c r="B1825" s="210" t="s">
        <v>88</v>
      </c>
      <c r="C1825" s="210"/>
      <c r="D1825" s="210"/>
      <c r="E1825" s="202">
        <v>0</v>
      </c>
      <c r="F1825" s="203">
        <v>0</v>
      </c>
      <c r="G1825" s="202">
        <v>0</v>
      </c>
      <c r="H1825" s="203">
        <v>0</v>
      </c>
      <c r="I1825" s="202">
        <v>0</v>
      </c>
      <c r="J1825" s="203">
        <v>0</v>
      </c>
      <c r="K1825" s="202">
        <v>0</v>
      </c>
      <c r="L1825" s="203">
        <v>0</v>
      </c>
      <c r="M1825" s="202">
        <v>3.1580000000000035</v>
      </c>
      <c r="N1825" s="203">
        <v>3.1063333333333372</v>
      </c>
      <c r="O1825" s="202">
        <v>3.9164999999999939</v>
      </c>
      <c r="P1825" s="203">
        <v>3.8266666666666711</v>
      </c>
      <c r="Q1825" s="202">
        <v>3.7368333333333354</v>
      </c>
      <c r="R1825" s="203">
        <v>2.8861666666666692</v>
      </c>
      <c r="S1825" s="202">
        <v>2.8648333333333369</v>
      </c>
      <c r="T1825" s="203">
        <v>2.6599999999999975</v>
      </c>
      <c r="U1825" s="202">
        <v>1.399999999999999</v>
      </c>
      <c r="V1825" s="203">
        <v>5.9999999999999991E-2</v>
      </c>
      <c r="W1825" s="202">
        <v>0</v>
      </c>
      <c r="X1825" s="203">
        <v>0</v>
      </c>
      <c r="Y1825" s="202">
        <v>0</v>
      </c>
      <c r="Z1825" s="203">
        <v>0</v>
      </c>
      <c r="AA1825" s="202">
        <v>0</v>
      </c>
      <c r="AB1825" s="203">
        <v>0</v>
      </c>
      <c r="AC1825" s="204">
        <f>SUM(E1825:AB1825)</f>
        <v>27.615333333333339</v>
      </c>
      <c r="AD1825" s="204"/>
      <c r="AE1825" s="204"/>
    </row>
    <row r="1826" spans="2:31" x14ac:dyDescent="0.3">
      <c r="B1826" s="12" t="s">
        <v>104</v>
      </c>
      <c r="C1826" s="12"/>
      <c r="D1826" s="12"/>
      <c r="E1826" s="202">
        <v>0</v>
      </c>
      <c r="F1826" s="203">
        <v>0</v>
      </c>
      <c r="G1826" s="202">
        <v>0</v>
      </c>
      <c r="H1826" s="203">
        <v>0</v>
      </c>
      <c r="I1826" s="202">
        <v>0</v>
      </c>
      <c r="J1826" s="203">
        <v>0</v>
      </c>
      <c r="K1826" s="202">
        <v>0</v>
      </c>
      <c r="L1826" s="203">
        <v>0</v>
      </c>
      <c r="M1826" s="202">
        <v>0</v>
      </c>
      <c r="N1826" s="203">
        <v>0</v>
      </c>
      <c r="O1826" s="202">
        <v>0</v>
      </c>
      <c r="P1826" s="203">
        <v>0</v>
      </c>
      <c r="Q1826" s="202">
        <v>0</v>
      </c>
      <c r="R1826" s="203">
        <v>0</v>
      </c>
      <c r="S1826" s="202">
        <v>0</v>
      </c>
      <c r="T1826" s="203">
        <v>0</v>
      </c>
      <c r="U1826" s="202">
        <v>0</v>
      </c>
      <c r="V1826" s="203">
        <v>0</v>
      </c>
      <c r="W1826" s="202">
        <v>0</v>
      </c>
      <c r="X1826" s="203">
        <v>0</v>
      </c>
      <c r="Y1826" s="202">
        <v>0</v>
      </c>
      <c r="Z1826" s="203">
        <v>0</v>
      </c>
      <c r="AA1826" s="202">
        <v>0</v>
      </c>
      <c r="AB1826" s="203">
        <v>0</v>
      </c>
      <c r="AC1826" s="204">
        <f t="shared" ref="AC1826:AC1827" si="738">SUM(E1826:AB1826)</f>
        <v>0</v>
      </c>
      <c r="AD1826" s="204"/>
      <c r="AE1826" s="204"/>
    </row>
    <row r="1827" spans="2:31" x14ac:dyDescent="0.3">
      <c r="B1827" s="148" t="s">
        <v>101</v>
      </c>
      <c r="C1827" s="12"/>
      <c r="D1827" s="12"/>
      <c r="E1827" s="202">
        <v>0</v>
      </c>
      <c r="F1827" s="203">
        <v>0</v>
      </c>
      <c r="G1827" s="202">
        <v>0</v>
      </c>
      <c r="H1827" s="203">
        <v>0</v>
      </c>
      <c r="I1827" s="202">
        <v>0</v>
      </c>
      <c r="J1827" s="203">
        <v>0</v>
      </c>
      <c r="K1827" s="202">
        <v>0</v>
      </c>
      <c r="L1827" s="203">
        <v>0</v>
      </c>
      <c r="M1827" s="202">
        <v>0</v>
      </c>
      <c r="N1827" s="203">
        <v>0</v>
      </c>
      <c r="O1827" s="202">
        <v>0</v>
      </c>
      <c r="P1827" s="203">
        <v>0</v>
      </c>
      <c r="Q1827" s="202">
        <v>12.111000000000001</v>
      </c>
      <c r="R1827" s="203">
        <v>45.663500000000013</v>
      </c>
      <c r="S1827" s="202">
        <v>38.652666666666654</v>
      </c>
      <c r="T1827" s="203">
        <v>49.347666666666655</v>
      </c>
      <c r="U1827" s="202">
        <v>47.720000000000013</v>
      </c>
      <c r="V1827" s="203">
        <v>2.670666666666667</v>
      </c>
      <c r="W1827" s="202">
        <v>0</v>
      </c>
      <c r="X1827" s="203">
        <v>0</v>
      </c>
      <c r="Y1827" s="202">
        <v>0</v>
      </c>
      <c r="Z1827" s="203">
        <v>0</v>
      </c>
      <c r="AA1827" s="202">
        <v>0</v>
      </c>
      <c r="AB1827" s="203">
        <v>0</v>
      </c>
      <c r="AC1827" s="204">
        <f t="shared" si="738"/>
        <v>196.16550000000004</v>
      </c>
      <c r="AD1827" s="204"/>
      <c r="AE1827" s="204"/>
    </row>
    <row r="1828" spans="2:31" x14ac:dyDescent="0.3">
      <c r="B1828" s="148" t="s">
        <v>102</v>
      </c>
      <c r="C1828" s="12"/>
      <c r="D1828" s="12"/>
      <c r="E1828" s="202">
        <v>0</v>
      </c>
      <c r="F1828" s="203">
        <v>0</v>
      </c>
      <c r="G1828" s="202">
        <v>0</v>
      </c>
      <c r="H1828" s="203">
        <v>0</v>
      </c>
      <c r="I1828" s="202">
        <v>0</v>
      </c>
      <c r="J1828" s="203">
        <v>0</v>
      </c>
      <c r="K1828" s="202">
        <v>0</v>
      </c>
      <c r="L1828" s="203">
        <v>0.81266666666666643</v>
      </c>
      <c r="M1828" s="202">
        <v>0</v>
      </c>
      <c r="N1828" s="203">
        <v>16.194499999999994</v>
      </c>
      <c r="O1828" s="202">
        <v>20.210833333333326</v>
      </c>
      <c r="P1828" s="203">
        <v>15.157500000000001</v>
      </c>
      <c r="Q1828" s="202">
        <v>14.642499999999991</v>
      </c>
      <c r="R1828" s="203">
        <v>15.690333333333335</v>
      </c>
      <c r="S1828" s="202">
        <v>12.616499999999997</v>
      </c>
      <c r="T1828" s="203">
        <v>8.828833333333332</v>
      </c>
      <c r="U1828" s="202">
        <v>5.2156666666666656</v>
      </c>
      <c r="V1828" s="203">
        <v>3.3024999999999989</v>
      </c>
      <c r="W1828" s="202">
        <v>0</v>
      </c>
      <c r="X1828" s="203">
        <v>0</v>
      </c>
      <c r="Y1828" s="202">
        <v>0</v>
      </c>
      <c r="Z1828" s="203">
        <v>0</v>
      </c>
      <c r="AA1828" s="202">
        <v>0</v>
      </c>
      <c r="AB1828" s="203">
        <v>0</v>
      </c>
      <c r="AC1828" s="204">
        <f t="shared" ref="AC1828:AC1831" si="739">SUM(E1828:AB1828)</f>
        <v>112.67183333333331</v>
      </c>
      <c r="AD1828" s="204"/>
      <c r="AE1828" s="204"/>
    </row>
    <row r="1829" spans="2:31" x14ac:dyDescent="0.3">
      <c r="B1829" s="148" t="s">
        <v>103</v>
      </c>
      <c r="C1829" s="12"/>
      <c r="D1829" s="12"/>
      <c r="E1829" s="202">
        <v>0</v>
      </c>
      <c r="F1829" s="203">
        <v>0</v>
      </c>
      <c r="G1829" s="202">
        <v>0</v>
      </c>
      <c r="H1829" s="203">
        <v>0</v>
      </c>
      <c r="I1829" s="202">
        <v>0</v>
      </c>
      <c r="J1829" s="203">
        <v>0</v>
      </c>
      <c r="K1829" s="202">
        <v>0</v>
      </c>
      <c r="L1829" s="203">
        <v>0.16666666666666666</v>
      </c>
      <c r="M1829" s="202">
        <v>23.5</v>
      </c>
      <c r="N1829" s="203">
        <v>45.5</v>
      </c>
      <c r="O1829" s="202">
        <v>54.699999999999953</v>
      </c>
      <c r="P1829" s="203">
        <v>60.5</v>
      </c>
      <c r="Q1829" s="202">
        <v>63.300000000000068</v>
      </c>
      <c r="R1829" s="203">
        <v>61</v>
      </c>
      <c r="S1829" s="202">
        <v>65.099999999999937</v>
      </c>
      <c r="T1829" s="203">
        <v>58.699999999999939</v>
      </c>
      <c r="U1829" s="202">
        <v>43.599999999999952</v>
      </c>
      <c r="V1829" s="203">
        <v>6.7499999999999973</v>
      </c>
      <c r="W1829" s="202">
        <v>0</v>
      </c>
      <c r="X1829" s="203">
        <v>0</v>
      </c>
      <c r="Y1829" s="202">
        <v>0</v>
      </c>
      <c r="Z1829" s="203">
        <v>0</v>
      </c>
      <c r="AA1829" s="202">
        <v>0</v>
      </c>
      <c r="AB1829" s="203">
        <v>0</v>
      </c>
      <c r="AC1829" s="204">
        <f t="shared" si="739"/>
        <v>482.81666666666655</v>
      </c>
      <c r="AD1829" s="204"/>
      <c r="AE1829" s="204"/>
    </row>
    <row r="1830" spans="2:31" s="148" customFormat="1" x14ac:dyDescent="0.3">
      <c r="B1830" s="148" t="s">
        <v>119</v>
      </c>
      <c r="C1830" s="12"/>
      <c r="D1830" s="12"/>
      <c r="E1830" s="202">
        <v>0</v>
      </c>
      <c r="F1830" s="203">
        <v>0</v>
      </c>
      <c r="G1830" s="202">
        <v>0</v>
      </c>
      <c r="H1830" s="203">
        <v>0</v>
      </c>
      <c r="I1830" s="202">
        <v>0</v>
      </c>
      <c r="J1830" s="203">
        <v>0</v>
      </c>
      <c r="K1830" s="202">
        <v>0</v>
      </c>
      <c r="L1830" s="203">
        <v>0</v>
      </c>
      <c r="M1830" s="202">
        <v>18.096333333333334</v>
      </c>
      <c r="N1830" s="203">
        <v>0</v>
      </c>
      <c r="O1830" s="202">
        <v>15.314500000000006</v>
      </c>
      <c r="P1830" s="203">
        <v>27.231166666666663</v>
      </c>
      <c r="Q1830" s="202">
        <v>25.431666666666668</v>
      </c>
      <c r="R1830" s="203">
        <v>26.35250000000001</v>
      </c>
      <c r="S1830" s="202">
        <v>35.896333333333338</v>
      </c>
      <c r="T1830" s="203">
        <v>47.394333333333336</v>
      </c>
      <c r="U1830" s="202">
        <v>37.54</v>
      </c>
      <c r="V1830" s="203">
        <v>2.4656666666666665</v>
      </c>
      <c r="W1830" s="202">
        <v>0</v>
      </c>
      <c r="X1830" s="203">
        <v>0</v>
      </c>
      <c r="Y1830" s="202">
        <v>0</v>
      </c>
      <c r="Z1830" s="203">
        <v>0</v>
      </c>
      <c r="AA1830" s="202">
        <v>0</v>
      </c>
      <c r="AB1830" s="203">
        <v>0</v>
      </c>
      <c r="AC1830" s="204">
        <f t="shared" si="739"/>
        <v>235.7225</v>
      </c>
      <c r="AD1830" s="204"/>
      <c r="AE1830" s="204"/>
    </row>
    <row r="1831" spans="2:31" s="148" customFormat="1" x14ac:dyDescent="0.3">
      <c r="B1831" s="148" t="s">
        <v>120</v>
      </c>
      <c r="C1831" s="12"/>
      <c r="D1831" s="12"/>
      <c r="E1831" s="202">
        <v>0</v>
      </c>
      <c r="F1831" s="203">
        <v>0</v>
      </c>
      <c r="G1831" s="202">
        <v>0</v>
      </c>
      <c r="H1831" s="203">
        <v>0</v>
      </c>
      <c r="I1831" s="202">
        <v>0</v>
      </c>
      <c r="J1831" s="203">
        <v>0</v>
      </c>
      <c r="K1831" s="202">
        <v>0</v>
      </c>
      <c r="L1831" s="203">
        <v>0</v>
      </c>
      <c r="M1831" s="202">
        <v>0</v>
      </c>
      <c r="N1831" s="203">
        <v>0</v>
      </c>
      <c r="O1831" s="202">
        <v>0</v>
      </c>
      <c r="P1831" s="203">
        <v>0</v>
      </c>
      <c r="Q1831" s="202">
        <v>0</v>
      </c>
      <c r="R1831" s="203">
        <v>0</v>
      </c>
      <c r="S1831" s="202">
        <v>0</v>
      </c>
      <c r="T1831" s="203">
        <v>0</v>
      </c>
      <c r="U1831" s="202">
        <v>0</v>
      </c>
      <c r="V1831" s="203">
        <v>0</v>
      </c>
      <c r="W1831" s="202">
        <v>0</v>
      </c>
      <c r="X1831" s="203">
        <v>0</v>
      </c>
      <c r="Y1831" s="202">
        <v>0</v>
      </c>
      <c r="Z1831" s="203">
        <v>0</v>
      </c>
      <c r="AA1831" s="202">
        <v>0</v>
      </c>
      <c r="AB1831" s="203">
        <v>0</v>
      </c>
      <c r="AC1831" s="204">
        <f t="shared" si="739"/>
        <v>0</v>
      </c>
      <c r="AD1831" s="204"/>
      <c r="AE1831" s="204"/>
    </row>
    <row r="1832" spans="2:31" x14ac:dyDescent="0.3">
      <c r="B1832" s="13" t="s">
        <v>2</v>
      </c>
      <c r="C1832" s="13"/>
      <c r="D1832" s="13"/>
      <c r="E1832" s="14">
        <f>SUM(E1777:E1831)</f>
        <v>0</v>
      </c>
      <c r="F1832" s="14">
        <f t="shared" ref="F1832" si="740">SUM(F1777:F1831)</f>
        <v>0</v>
      </c>
      <c r="G1832" s="14">
        <f t="shared" ref="G1832" si="741">SUM(G1777:G1831)</f>
        <v>0</v>
      </c>
      <c r="H1832" s="14">
        <f t="shared" ref="H1832" si="742">SUM(H1777:H1831)</f>
        <v>0</v>
      </c>
      <c r="I1832" s="14">
        <f t="shared" ref="I1832" si="743">SUM(I1777:I1831)</f>
        <v>0</v>
      </c>
      <c r="J1832" s="14">
        <f t="shared" ref="J1832" si="744">SUM(J1777:J1831)</f>
        <v>0</v>
      </c>
      <c r="K1832" s="14">
        <f t="shared" ref="K1832" si="745">SUM(K1777:K1831)</f>
        <v>0</v>
      </c>
      <c r="L1832" s="14">
        <f t="shared" ref="L1832" si="746">SUM(L1777:L1831)</f>
        <v>5.6851666666666683</v>
      </c>
      <c r="M1832" s="14">
        <f t="shared" ref="M1832" si="747">SUM(M1777:M1831)</f>
        <v>634.40433333333317</v>
      </c>
      <c r="N1832" s="14">
        <f t="shared" ref="N1832" si="748">SUM(N1777:N1831)</f>
        <v>635.31216666666671</v>
      </c>
      <c r="O1832" s="14">
        <f t="shared" ref="O1832" si="749">SUM(O1777:O1831)</f>
        <v>823.94983333333323</v>
      </c>
      <c r="P1832" s="14">
        <f t="shared" ref="P1832" si="750">SUM(P1777:P1831)</f>
        <v>802.8501666666665</v>
      </c>
      <c r="Q1832" s="14">
        <f t="shared" ref="Q1832" si="751">SUM(Q1777:Q1831)</f>
        <v>767.49033333333341</v>
      </c>
      <c r="R1832" s="14">
        <f t="shared" ref="R1832" si="752">SUM(R1777:R1831)</f>
        <v>847.7501666666667</v>
      </c>
      <c r="S1832" s="14">
        <f t="shared" ref="S1832" si="753">SUM(S1777:S1831)</f>
        <v>926.73516666666637</v>
      </c>
      <c r="T1832" s="14">
        <f t="shared" ref="T1832" si="754">SUM(T1777:T1831)</f>
        <v>980.21066666666661</v>
      </c>
      <c r="U1832" s="14">
        <f t="shared" ref="U1832" si="755">SUM(U1777:U1831)</f>
        <v>762.76183333333313</v>
      </c>
      <c r="V1832" s="14">
        <f t="shared" ref="V1832" si="756">SUM(V1777:V1831)</f>
        <v>76.31783333333334</v>
      </c>
      <c r="W1832" s="14">
        <f t="shared" ref="W1832" si="757">SUM(W1777:W1831)</f>
        <v>0</v>
      </c>
      <c r="X1832" s="14">
        <f t="shared" ref="X1832" si="758">SUM(X1777:X1831)</f>
        <v>0</v>
      </c>
      <c r="Y1832" s="14">
        <f t="shared" ref="Y1832" si="759">SUM(Y1777:Y1831)</f>
        <v>0</v>
      </c>
      <c r="Z1832" s="14">
        <f t="shared" ref="Z1832" si="760">SUM(Z1777:Z1831)</f>
        <v>0</v>
      </c>
      <c r="AA1832" s="14">
        <f t="shared" ref="AA1832" si="761">SUM(AA1777:AA1831)</f>
        <v>0</v>
      </c>
      <c r="AB1832" s="14">
        <f t="shared" ref="AB1832" si="762">SUM(AB1777:AB1831)</f>
        <v>0</v>
      </c>
      <c r="AC1832" s="215">
        <f>SUM(AC1777:AE1831)</f>
        <v>7263.4676666666637</v>
      </c>
      <c r="AD1832" s="215"/>
      <c r="AE1832" s="215"/>
    </row>
    <row r="1833" spans="2:31" x14ac:dyDescent="0.3">
      <c r="B1833" s="15"/>
      <c r="C1833" s="16"/>
      <c r="D1833" s="17"/>
      <c r="E1833" s="17"/>
      <c r="F1833" s="17"/>
      <c r="G1833" s="17"/>
      <c r="H1833" s="17"/>
      <c r="I1833" s="17"/>
      <c r="J1833" s="17"/>
      <c r="K1833" s="17"/>
      <c r="L1833" s="17"/>
      <c r="M1833" s="17"/>
      <c r="N1833" s="17"/>
      <c r="O1833" s="17"/>
      <c r="P1833" s="17"/>
      <c r="Q1833" s="17"/>
      <c r="R1833" s="17"/>
      <c r="S1833" s="17"/>
      <c r="T1833" s="17"/>
      <c r="U1833" s="17"/>
      <c r="V1833" s="17"/>
      <c r="W1833" s="17"/>
      <c r="X1833" s="17"/>
      <c r="Y1833" s="17"/>
      <c r="Z1833" s="17"/>
      <c r="AA1833" s="17"/>
    </row>
    <row r="1834" spans="2:31" x14ac:dyDescent="0.3">
      <c r="B1834" s="15"/>
      <c r="C1834" s="16"/>
      <c r="D1834" s="17"/>
      <c r="E1834" s="17"/>
      <c r="F1834" s="17"/>
      <c r="G1834" s="17"/>
      <c r="H1834" s="17"/>
      <c r="I1834" s="17"/>
      <c r="J1834" s="17"/>
      <c r="K1834" s="17"/>
      <c r="L1834" s="17"/>
      <c r="M1834" s="17"/>
      <c r="N1834" s="17"/>
      <c r="O1834" s="17"/>
      <c r="P1834" s="17"/>
      <c r="Q1834" s="17"/>
      <c r="R1834" s="17"/>
      <c r="S1834" s="17"/>
      <c r="T1834" s="17"/>
      <c r="U1834" s="17"/>
      <c r="V1834" s="17"/>
      <c r="W1834" s="17"/>
      <c r="X1834" s="17"/>
      <c r="Y1834" s="17"/>
      <c r="Z1834" s="17"/>
      <c r="AA1834" s="17"/>
    </row>
    <row r="1835" spans="2:31" x14ac:dyDescent="0.3">
      <c r="B1835" s="8" t="str">
        <f>'Resumen-Mensual'!$AI$22</f>
        <v>-</v>
      </c>
    </row>
    <row r="1836" spans="2:31" x14ac:dyDescent="0.3">
      <c r="B1836" s="8"/>
    </row>
    <row r="1837" spans="2:31" x14ac:dyDescent="0.3">
      <c r="B1837" s="9" t="s">
        <v>81</v>
      </c>
      <c r="C1837" s="10"/>
      <c r="D1837" s="10"/>
      <c r="E1837" s="11">
        <v>1</v>
      </c>
      <c r="F1837" s="11">
        <v>2</v>
      </c>
      <c r="G1837" s="11">
        <v>3</v>
      </c>
      <c r="H1837" s="11">
        <v>4</v>
      </c>
      <c r="I1837" s="11">
        <v>5</v>
      </c>
      <c r="J1837" s="11">
        <v>6</v>
      </c>
      <c r="K1837" s="11">
        <v>7</v>
      </c>
      <c r="L1837" s="11">
        <v>8</v>
      </c>
      <c r="M1837" s="11">
        <v>9</v>
      </c>
      <c r="N1837" s="11">
        <v>10</v>
      </c>
      <c r="O1837" s="11">
        <v>11</v>
      </c>
      <c r="P1837" s="11">
        <v>12</v>
      </c>
      <c r="Q1837" s="11">
        <v>13</v>
      </c>
      <c r="R1837" s="11">
        <v>14</v>
      </c>
      <c r="S1837" s="11">
        <v>15</v>
      </c>
      <c r="T1837" s="11">
        <v>16</v>
      </c>
      <c r="U1837" s="11">
        <v>17</v>
      </c>
      <c r="V1837" s="11">
        <v>18</v>
      </c>
      <c r="W1837" s="11">
        <v>19</v>
      </c>
      <c r="X1837" s="11">
        <v>20</v>
      </c>
      <c r="Y1837" s="11">
        <v>21</v>
      </c>
      <c r="Z1837" s="11">
        <v>22</v>
      </c>
      <c r="AA1837" s="11">
        <v>23</v>
      </c>
      <c r="AB1837" s="11">
        <v>24</v>
      </c>
      <c r="AC1837" s="213" t="s">
        <v>2</v>
      </c>
      <c r="AD1837" s="213"/>
      <c r="AE1837" s="213"/>
    </row>
    <row r="1838" spans="2:31" x14ac:dyDescent="0.3">
      <c r="B1838" s="210" t="s">
        <v>37</v>
      </c>
      <c r="C1838" s="210"/>
      <c r="D1838" s="210"/>
      <c r="E1838" s="48"/>
      <c r="F1838" s="51"/>
      <c r="G1838" s="48"/>
      <c r="H1838" s="51"/>
      <c r="I1838" s="48"/>
      <c r="J1838" s="51"/>
      <c r="K1838" s="48"/>
      <c r="L1838" s="51"/>
      <c r="M1838" s="48"/>
      <c r="N1838" s="51"/>
      <c r="O1838" s="48"/>
      <c r="P1838" s="51"/>
      <c r="Q1838" s="48"/>
      <c r="R1838" s="51"/>
      <c r="S1838" s="48"/>
      <c r="T1838" s="51"/>
      <c r="U1838" s="48"/>
      <c r="V1838" s="51"/>
      <c r="W1838" s="48"/>
      <c r="X1838" s="51"/>
      <c r="Y1838" s="48"/>
      <c r="Z1838" s="51"/>
      <c r="AA1838" s="48"/>
      <c r="AB1838" s="51"/>
      <c r="AC1838" s="204">
        <f t="shared" ref="AC1838:AC1870" si="763">SUM(E1838:AB1838)</f>
        <v>0</v>
      </c>
      <c r="AD1838" s="204"/>
      <c r="AE1838" s="204"/>
    </row>
    <row r="1839" spans="2:31" x14ac:dyDescent="0.3">
      <c r="B1839" s="210" t="s">
        <v>38</v>
      </c>
      <c r="C1839" s="210"/>
      <c r="D1839" s="210"/>
      <c r="E1839" s="48"/>
      <c r="F1839" s="51"/>
      <c r="G1839" s="48"/>
      <c r="H1839" s="51"/>
      <c r="I1839" s="48"/>
      <c r="J1839" s="51"/>
      <c r="K1839" s="48"/>
      <c r="L1839" s="51"/>
      <c r="M1839" s="48"/>
      <c r="N1839" s="51"/>
      <c r="O1839" s="48"/>
      <c r="P1839" s="51"/>
      <c r="Q1839" s="48"/>
      <c r="R1839" s="51"/>
      <c r="S1839" s="48"/>
      <c r="T1839" s="51"/>
      <c r="U1839" s="48"/>
      <c r="V1839" s="51"/>
      <c r="W1839" s="48"/>
      <c r="X1839" s="51"/>
      <c r="Y1839" s="48"/>
      <c r="Z1839" s="51"/>
      <c r="AA1839" s="48"/>
      <c r="AB1839" s="51"/>
      <c r="AC1839" s="204">
        <f t="shared" si="763"/>
        <v>0</v>
      </c>
      <c r="AD1839" s="204"/>
      <c r="AE1839" s="204"/>
    </row>
    <row r="1840" spans="2:31" x14ac:dyDescent="0.3">
      <c r="B1840" s="210" t="s">
        <v>39</v>
      </c>
      <c r="C1840" s="210"/>
      <c r="D1840" s="210"/>
      <c r="E1840" s="48"/>
      <c r="F1840" s="51"/>
      <c r="G1840" s="48"/>
      <c r="H1840" s="51"/>
      <c r="I1840" s="48"/>
      <c r="J1840" s="51"/>
      <c r="K1840" s="48"/>
      <c r="L1840" s="51"/>
      <c r="M1840" s="48"/>
      <c r="N1840" s="51"/>
      <c r="O1840" s="48"/>
      <c r="P1840" s="51"/>
      <c r="Q1840" s="48"/>
      <c r="R1840" s="51"/>
      <c r="S1840" s="48"/>
      <c r="T1840" s="51"/>
      <c r="U1840" s="48"/>
      <c r="V1840" s="51"/>
      <c r="W1840" s="48"/>
      <c r="X1840" s="51"/>
      <c r="Y1840" s="48"/>
      <c r="Z1840" s="51"/>
      <c r="AA1840" s="48"/>
      <c r="AB1840" s="51"/>
      <c r="AC1840" s="204">
        <f t="shared" si="763"/>
        <v>0</v>
      </c>
      <c r="AD1840" s="204"/>
      <c r="AE1840" s="204"/>
    </row>
    <row r="1841" spans="2:31" x14ac:dyDescent="0.3">
      <c r="B1841" s="210" t="s">
        <v>40</v>
      </c>
      <c r="C1841" s="210"/>
      <c r="D1841" s="210"/>
      <c r="E1841" s="48"/>
      <c r="F1841" s="51"/>
      <c r="G1841" s="48"/>
      <c r="H1841" s="51"/>
      <c r="I1841" s="48"/>
      <c r="J1841" s="51"/>
      <c r="K1841" s="48"/>
      <c r="L1841" s="51"/>
      <c r="M1841" s="48"/>
      <c r="N1841" s="51"/>
      <c r="O1841" s="48"/>
      <c r="P1841" s="51"/>
      <c r="Q1841" s="48"/>
      <c r="R1841" s="51"/>
      <c r="S1841" s="48"/>
      <c r="T1841" s="51"/>
      <c r="U1841" s="48"/>
      <c r="V1841" s="51"/>
      <c r="W1841" s="48"/>
      <c r="X1841" s="51"/>
      <c r="Y1841" s="48"/>
      <c r="Z1841" s="51"/>
      <c r="AA1841" s="48"/>
      <c r="AB1841" s="51"/>
      <c r="AC1841" s="204">
        <f t="shared" si="763"/>
        <v>0</v>
      </c>
      <c r="AD1841" s="204"/>
      <c r="AE1841" s="204"/>
    </row>
    <row r="1842" spans="2:31" x14ac:dyDescent="0.3">
      <c r="B1842" s="210" t="s">
        <v>41</v>
      </c>
      <c r="C1842" s="210"/>
      <c r="D1842" s="210"/>
      <c r="E1842" s="48"/>
      <c r="F1842" s="51"/>
      <c r="G1842" s="48"/>
      <c r="H1842" s="51"/>
      <c r="I1842" s="48"/>
      <c r="J1842" s="51"/>
      <c r="K1842" s="48"/>
      <c r="L1842" s="51"/>
      <c r="M1842" s="48"/>
      <c r="N1842" s="51"/>
      <c r="O1842" s="48"/>
      <c r="P1842" s="51"/>
      <c r="Q1842" s="48"/>
      <c r="R1842" s="51"/>
      <c r="S1842" s="48"/>
      <c r="T1842" s="51"/>
      <c r="U1842" s="48"/>
      <c r="V1842" s="51"/>
      <c r="W1842" s="48"/>
      <c r="X1842" s="51"/>
      <c r="Y1842" s="48"/>
      <c r="Z1842" s="51"/>
      <c r="AA1842" s="48"/>
      <c r="AB1842" s="51"/>
      <c r="AC1842" s="204">
        <f t="shared" si="763"/>
        <v>0</v>
      </c>
      <c r="AD1842" s="204"/>
      <c r="AE1842" s="204"/>
    </row>
    <row r="1843" spans="2:31" x14ac:dyDescent="0.3">
      <c r="B1843" s="210" t="s">
        <v>42</v>
      </c>
      <c r="C1843" s="210"/>
      <c r="D1843" s="210"/>
      <c r="E1843" s="48"/>
      <c r="F1843" s="51"/>
      <c r="G1843" s="48"/>
      <c r="H1843" s="51"/>
      <c r="I1843" s="48"/>
      <c r="J1843" s="51"/>
      <c r="K1843" s="48"/>
      <c r="L1843" s="51"/>
      <c r="M1843" s="48"/>
      <c r="N1843" s="51"/>
      <c r="O1843" s="48"/>
      <c r="P1843" s="51"/>
      <c r="Q1843" s="48"/>
      <c r="R1843" s="51"/>
      <c r="S1843" s="48"/>
      <c r="T1843" s="51"/>
      <c r="U1843" s="48"/>
      <c r="V1843" s="51"/>
      <c r="W1843" s="48"/>
      <c r="X1843" s="51"/>
      <c r="Y1843" s="48"/>
      <c r="Z1843" s="51"/>
      <c r="AA1843" s="48"/>
      <c r="AB1843" s="51"/>
      <c r="AC1843" s="204">
        <f t="shared" si="763"/>
        <v>0</v>
      </c>
      <c r="AD1843" s="204"/>
      <c r="AE1843" s="204"/>
    </row>
    <row r="1844" spans="2:31" x14ac:dyDescent="0.3">
      <c r="B1844" s="210" t="s">
        <v>43</v>
      </c>
      <c r="C1844" s="210"/>
      <c r="D1844" s="210"/>
      <c r="E1844" s="48"/>
      <c r="F1844" s="51"/>
      <c r="G1844" s="48"/>
      <c r="H1844" s="51"/>
      <c r="I1844" s="48"/>
      <c r="J1844" s="51"/>
      <c r="K1844" s="48"/>
      <c r="L1844" s="51"/>
      <c r="M1844" s="48"/>
      <c r="N1844" s="51"/>
      <c r="O1844" s="48"/>
      <c r="P1844" s="51"/>
      <c r="Q1844" s="48"/>
      <c r="R1844" s="51"/>
      <c r="S1844" s="48"/>
      <c r="T1844" s="51"/>
      <c r="U1844" s="48"/>
      <c r="V1844" s="51"/>
      <c r="W1844" s="48"/>
      <c r="X1844" s="51"/>
      <c r="Y1844" s="48"/>
      <c r="Z1844" s="51"/>
      <c r="AA1844" s="48"/>
      <c r="AB1844" s="51"/>
      <c r="AC1844" s="204">
        <f t="shared" si="763"/>
        <v>0</v>
      </c>
      <c r="AD1844" s="204"/>
      <c r="AE1844" s="204"/>
    </row>
    <row r="1845" spans="2:31" x14ac:dyDescent="0.3">
      <c r="B1845" s="210" t="s">
        <v>44</v>
      </c>
      <c r="C1845" s="210"/>
      <c r="D1845" s="210"/>
      <c r="E1845" s="48"/>
      <c r="F1845" s="51"/>
      <c r="G1845" s="48"/>
      <c r="H1845" s="51"/>
      <c r="I1845" s="48"/>
      <c r="J1845" s="51"/>
      <c r="K1845" s="48"/>
      <c r="L1845" s="51"/>
      <c r="M1845" s="48"/>
      <c r="N1845" s="51"/>
      <c r="O1845" s="48"/>
      <c r="P1845" s="51"/>
      <c r="Q1845" s="48"/>
      <c r="R1845" s="51"/>
      <c r="S1845" s="48"/>
      <c r="T1845" s="51"/>
      <c r="U1845" s="48"/>
      <c r="V1845" s="51"/>
      <c r="W1845" s="48"/>
      <c r="X1845" s="51"/>
      <c r="Y1845" s="48"/>
      <c r="Z1845" s="51"/>
      <c r="AA1845" s="48"/>
      <c r="AB1845" s="51"/>
      <c r="AC1845" s="204">
        <f t="shared" si="763"/>
        <v>0</v>
      </c>
      <c r="AD1845" s="204"/>
      <c r="AE1845" s="204"/>
    </row>
    <row r="1846" spans="2:31" x14ac:dyDescent="0.3">
      <c r="B1846" s="210" t="s">
        <v>45</v>
      </c>
      <c r="C1846" s="210"/>
      <c r="D1846" s="210"/>
      <c r="E1846" s="48"/>
      <c r="F1846" s="51"/>
      <c r="G1846" s="48"/>
      <c r="H1846" s="51"/>
      <c r="I1846" s="48"/>
      <c r="J1846" s="51"/>
      <c r="K1846" s="48"/>
      <c r="L1846" s="51"/>
      <c r="M1846" s="48"/>
      <c r="N1846" s="51"/>
      <c r="O1846" s="48"/>
      <c r="P1846" s="51"/>
      <c r="Q1846" s="48"/>
      <c r="R1846" s="51"/>
      <c r="S1846" s="48"/>
      <c r="T1846" s="51"/>
      <c r="U1846" s="48"/>
      <c r="V1846" s="51"/>
      <c r="W1846" s="48"/>
      <c r="X1846" s="51"/>
      <c r="Y1846" s="48"/>
      <c r="Z1846" s="51"/>
      <c r="AA1846" s="48"/>
      <c r="AB1846" s="51"/>
      <c r="AC1846" s="204">
        <f t="shared" si="763"/>
        <v>0</v>
      </c>
      <c r="AD1846" s="204"/>
      <c r="AE1846" s="204"/>
    </row>
    <row r="1847" spans="2:31" x14ac:dyDescent="0.3">
      <c r="B1847" s="210" t="s">
        <v>46</v>
      </c>
      <c r="C1847" s="210"/>
      <c r="D1847" s="210"/>
      <c r="E1847" s="48"/>
      <c r="F1847" s="51"/>
      <c r="G1847" s="48"/>
      <c r="H1847" s="51"/>
      <c r="I1847" s="48"/>
      <c r="J1847" s="51"/>
      <c r="K1847" s="48"/>
      <c r="L1847" s="51"/>
      <c r="M1847" s="48"/>
      <c r="N1847" s="51"/>
      <c r="O1847" s="48"/>
      <c r="P1847" s="51"/>
      <c r="Q1847" s="48"/>
      <c r="R1847" s="51"/>
      <c r="S1847" s="48"/>
      <c r="T1847" s="51"/>
      <c r="U1847" s="48"/>
      <c r="V1847" s="51"/>
      <c r="W1847" s="48"/>
      <c r="X1847" s="51"/>
      <c r="Y1847" s="48"/>
      <c r="Z1847" s="51"/>
      <c r="AA1847" s="48"/>
      <c r="AB1847" s="51"/>
      <c r="AC1847" s="204">
        <f t="shared" si="763"/>
        <v>0</v>
      </c>
      <c r="AD1847" s="204"/>
      <c r="AE1847" s="204"/>
    </row>
    <row r="1848" spans="2:31" x14ac:dyDescent="0.3">
      <c r="B1848" s="210" t="s">
        <v>47</v>
      </c>
      <c r="C1848" s="210"/>
      <c r="D1848" s="210"/>
      <c r="E1848" s="48"/>
      <c r="F1848" s="51"/>
      <c r="G1848" s="48"/>
      <c r="H1848" s="51"/>
      <c r="I1848" s="48"/>
      <c r="J1848" s="51"/>
      <c r="K1848" s="48"/>
      <c r="L1848" s="51"/>
      <c r="M1848" s="48"/>
      <c r="N1848" s="51"/>
      <c r="O1848" s="48"/>
      <c r="P1848" s="51"/>
      <c r="Q1848" s="48"/>
      <c r="R1848" s="51"/>
      <c r="S1848" s="48"/>
      <c r="T1848" s="51"/>
      <c r="U1848" s="48"/>
      <c r="V1848" s="51"/>
      <c r="W1848" s="48"/>
      <c r="X1848" s="51"/>
      <c r="Y1848" s="48"/>
      <c r="Z1848" s="51"/>
      <c r="AA1848" s="48"/>
      <c r="AB1848" s="51"/>
      <c r="AC1848" s="204">
        <f t="shared" si="763"/>
        <v>0</v>
      </c>
      <c r="AD1848" s="204"/>
      <c r="AE1848" s="204"/>
    </row>
    <row r="1849" spans="2:31" x14ac:dyDescent="0.3">
      <c r="B1849" s="210" t="s">
        <v>48</v>
      </c>
      <c r="C1849" s="210"/>
      <c r="D1849" s="210"/>
      <c r="E1849" s="48"/>
      <c r="F1849" s="51"/>
      <c r="G1849" s="48"/>
      <c r="H1849" s="51"/>
      <c r="I1849" s="48"/>
      <c r="J1849" s="51"/>
      <c r="K1849" s="48"/>
      <c r="L1849" s="51"/>
      <c r="M1849" s="48"/>
      <c r="N1849" s="51"/>
      <c r="O1849" s="48"/>
      <c r="P1849" s="51"/>
      <c r="Q1849" s="48"/>
      <c r="R1849" s="51"/>
      <c r="S1849" s="48"/>
      <c r="T1849" s="51"/>
      <c r="U1849" s="48"/>
      <c r="V1849" s="51"/>
      <c r="W1849" s="48"/>
      <c r="X1849" s="51"/>
      <c r="Y1849" s="48"/>
      <c r="Z1849" s="51"/>
      <c r="AA1849" s="48"/>
      <c r="AB1849" s="51"/>
      <c r="AC1849" s="204">
        <f t="shared" si="763"/>
        <v>0</v>
      </c>
      <c r="AD1849" s="204"/>
      <c r="AE1849" s="204"/>
    </row>
    <row r="1850" spans="2:31" x14ac:dyDescent="0.3">
      <c r="B1850" s="210" t="s">
        <v>49</v>
      </c>
      <c r="C1850" s="210"/>
      <c r="D1850" s="210"/>
      <c r="E1850" s="48"/>
      <c r="F1850" s="51"/>
      <c r="G1850" s="48"/>
      <c r="H1850" s="51"/>
      <c r="I1850" s="48"/>
      <c r="J1850" s="51"/>
      <c r="K1850" s="48"/>
      <c r="L1850" s="51"/>
      <c r="M1850" s="48"/>
      <c r="N1850" s="51"/>
      <c r="O1850" s="48"/>
      <c r="P1850" s="51"/>
      <c r="Q1850" s="48"/>
      <c r="R1850" s="51"/>
      <c r="S1850" s="48"/>
      <c r="T1850" s="51"/>
      <c r="U1850" s="48"/>
      <c r="V1850" s="51"/>
      <c r="W1850" s="48"/>
      <c r="X1850" s="51"/>
      <c r="Y1850" s="48"/>
      <c r="Z1850" s="51"/>
      <c r="AA1850" s="48"/>
      <c r="AB1850" s="51"/>
      <c r="AC1850" s="204">
        <f t="shared" si="763"/>
        <v>0</v>
      </c>
      <c r="AD1850" s="204"/>
      <c r="AE1850" s="204"/>
    </row>
    <row r="1851" spans="2:31" x14ac:dyDescent="0.3">
      <c r="B1851" s="210" t="s">
        <v>50</v>
      </c>
      <c r="C1851" s="210"/>
      <c r="D1851" s="210"/>
      <c r="E1851" s="48"/>
      <c r="F1851" s="51"/>
      <c r="G1851" s="48"/>
      <c r="H1851" s="51"/>
      <c r="I1851" s="48"/>
      <c r="J1851" s="51"/>
      <c r="K1851" s="48"/>
      <c r="L1851" s="51"/>
      <c r="M1851" s="48"/>
      <c r="N1851" s="51"/>
      <c r="O1851" s="48"/>
      <c r="P1851" s="51"/>
      <c r="Q1851" s="48"/>
      <c r="R1851" s="51"/>
      <c r="S1851" s="48"/>
      <c r="T1851" s="51"/>
      <c r="U1851" s="48"/>
      <c r="V1851" s="51"/>
      <c r="W1851" s="48"/>
      <c r="X1851" s="51"/>
      <c r="Y1851" s="48"/>
      <c r="Z1851" s="51"/>
      <c r="AA1851" s="48"/>
      <c r="AB1851" s="51"/>
      <c r="AC1851" s="204">
        <f t="shared" si="763"/>
        <v>0</v>
      </c>
      <c r="AD1851" s="204"/>
      <c r="AE1851" s="204"/>
    </row>
    <row r="1852" spans="2:31" x14ac:dyDescent="0.3">
      <c r="B1852" s="210" t="s">
        <v>106</v>
      </c>
      <c r="C1852" s="210"/>
      <c r="D1852" s="210"/>
      <c r="E1852" s="48"/>
      <c r="F1852" s="51"/>
      <c r="G1852" s="48"/>
      <c r="H1852" s="51"/>
      <c r="I1852" s="48"/>
      <c r="J1852" s="51"/>
      <c r="K1852" s="48"/>
      <c r="L1852" s="51"/>
      <c r="M1852" s="48"/>
      <c r="N1852" s="51"/>
      <c r="O1852" s="48"/>
      <c r="P1852" s="51"/>
      <c r="Q1852" s="48"/>
      <c r="R1852" s="51"/>
      <c r="S1852" s="48"/>
      <c r="T1852" s="51"/>
      <c r="U1852" s="48"/>
      <c r="V1852" s="51"/>
      <c r="W1852" s="48"/>
      <c r="X1852" s="51"/>
      <c r="Y1852" s="48"/>
      <c r="Z1852" s="51"/>
      <c r="AA1852" s="48"/>
      <c r="AB1852" s="51"/>
      <c r="AC1852" s="204">
        <f t="shared" si="763"/>
        <v>0</v>
      </c>
      <c r="AD1852" s="204"/>
      <c r="AE1852" s="204"/>
    </row>
    <row r="1853" spans="2:31" x14ac:dyDescent="0.3">
      <c r="B1853" s="210" t="s">
        <v>51</v>
      </c>
      <c r="C1853" s="210"/>
      <c r="D1853" s="210"/>
      <c r="E1853" s="48"/>
      <c r="F1853" s="51"/>
      <c r="G1853" s="48"/>
      <c r="H1853" s="51"/>
      <c r="I1853" s="48"/>
      <c r="J1853" s="51"/>
      <c r="K1853" s="48"/>
      <c r="L1853" s="51"/>
      <c r="M1853" s="48"/>
      <c r="N1853" s="51"/>
      <c r="O1853" s="48"/>
      <c r="P1853" s="51"/>
      <c r="Q1853" s="48"/>
      <c r="R1853" s="51"/>
      <c r="S1853" s="48"/>
      <c r="T1853" s="51"/>
      <c r="U1853" s="48"/>
      <c r="V1853" s="51"/>
      <c r="W1853" s="48"/>
      <c r="X1853" s="51"/>
      <c r="Y1853" s="48"/>
      <c r="Z1853" s="51"/>
      <c r="AA1853" s="48"/>
      <c r="AB1853" s="51"/>
      <c r="AC1853" s="204">
        <f t="shared" si="763"/>
        <v>0</v>
      </c>
      <c r="AD1853" s="204"/>
      <c r="AE1853" s="204"/>
    </row>
    <row r="1854" spans="2:31" x14ac:dyDescent="0.3">
      <c r="B1854" s="210" t="s">
        <v>52</v>
      </c>
      <c r="C1854" s="210"/>
      <c r="D1854" s="210"/>
      <c r="E1854" s="48"/>
      <c r="F1854" s="51"/>
      <c r="G1854" s="48"/>
      <c r="H1854" s="51"/>
      <c r="I1854" s="48"/>
      <c r="J1854" s="51"/>
      <c r="K1854" s="48"/>
      <c r="L1854" s="51"/>
      <c r="M1854" s="48"/>
      <c r="N1854" s="51"/>
      <c r="O1854" s="48"/>
      <c r="P1854" s="51"/>
      <c r="Q1854" s="48"/>
      <c r="R1854" s="51"/>
      <c r="S1854" s="48"/>
      <c r="T1854" s="51"/>
      <c r="U1854" s="48"/>
      <c r="V1854" s="51"/>
      <c r="W1854" s="48"/>
      <c r="X1854" s="51"/>
      <c r="Y1854" s="48"/>
      <c r="Z1854" s="51"/>
      <c r="AA1854" s="48"/>
      <c r="AB1854" s="51"/>
      <c r="AC1854" s="204">
        <f t="shared" si="763"/>
        <v>0</v>
      </c>
      <c r="AD1854" s="204"/>
      <c r="AE1854" s="204"/>
    </row>
    <row r="1855" spans="2:31" x14ac:dyDescent="0.3">
      <c r="B1855" s="210" t="s">
        <v>53</v>
      </c>
      <c r="C1855" s="210"/>
      <c r="D1855" s="210"/>
      <c r="E1855" s="48"/>
      <c r="F1855" s="51"/>
      <c r="G1855" s="48"/>
      <c r="H1855" s="51"/>
      <c r="I1855" s="48"/>
      <c r="J1855" s="51"/>
      <c r="K1855" s="48"/>
      <c r="L1855" s="51"/>
      <c r="M1855" s="48"/>
      <c r="N1855" s="51"/>
      <c r="O1855" s="48"/>
      <c r="P1855" s="51"/>
      <c r="Q1855" s="48"/>
      <c r="R1855" s="51"/>
      <c r="S1855" s="48"/>
      <c r="T1855" s="51"/>
      <c r="U1855" s="48"/>
      <c r="V1855" s="51"/>
      <c r="W1855" s="48"/>
      <c r="X1855" s="51"/>
      <c r="Y1855" s="48"/>
      <c r="Z1855" s="51"/>
      <c r="AA1855" s="48"/>
      <c r="AB1855" s="51"/>
      <c r="AC1855" s="204">
        <f t="shared" si="763"/>
        <v>0</v>
      </c>
      <c r="AD1855" s="204"/>
      <c r="AE1855" s="204"/>
    </row>
    <row r="1856" spans="2:31" x14ac:dyDescent="0.3">
      <c r="B1856" s="210" t="s">
        <v>54</v>
      </c>
      <c r="C1856" s="210"/>
      <c r="D1856" s="210"/>
      <c r="E1856" s="48"/>
      <c r="F1856" s="51"/>
      <c r="G1856" s="48"/>
      <c r="H1856" s="51"/>
      <c r="I1856" s="48"/>
      <c r="J1856" s="51"/>
      <c r="K1856" s="48"/>
      <c r="L1856" s="51"/>
      <c r="M1856" s="48"/>
      <c r="N1856" s="51"/>
      <c r="O1856" s="48"/>
      <c r="P1856" s="51"/>
      <c r="Q1856" s="48"/>
      <c r="R1856" s="51"/>
      <c r="S1856" s="48"/>
      <c r="T1856" s="51"/>
      <c r="U1856" s="48"/>
      <c r="V1856" s="51"/>
      <c r="W1856" s="48"/>
      <c r="X1856" s="51"/>
      <c r="Y1856" s="48"/>
      <c r="Z1856" s="51"/>
      <c r="AA1856" s="48"/>
      <c r="AB1856" s="51"/>
      <c r="AC1856" s="204">
        <f t="shared" si="763"/>
        <v>0</v>
      </c>
      <c r="AD1856" s="204"/>
      <c r="AE1856" s="204"/>
    </row>
    <row r="1857" spans="2:31" x14ac:dyDescent="0.3">
      <c r="B1857" s="210" t="s">
        <v>55</v>
      </c>
      <c r="C1857" s="210"/>
      <c r="D1857" s="210"/>
      <c r="E1857" s="48"/>
      <c r="F1857" s="51"/>
      <c r="G1857" s="48"/>
      <c r="H1857" s="51"/>
      <c r="I1857" s="48"/>
      <c r="J1857" s="51"/>
      <c r="K1857" s="48"/>
      <c r="L1857" s="51"/>
      <c r="M1857" s="48"/>
      <c r="N1857" s="51"/>
      <c r="O1857" s="48"/>
      <c r="P1857" s="51"/>
      <c r="Q1857" s="48"/>
      <c r="R1857" s="51"/>
      <c r="S1857" s="48"/>
      <c r="T1857" s="51"/>
      <c r="U1857" s="48"/>
      <c r="V1857" s="51"/>
      <c r="W1857" s="48"/>
      <c r="X1857" s="51"/>
      <c r="Y1857" s="48"/>
      <c r="Z1857" s="51"/>
      <c r="AA1857" s="48"/>
      <c r="AB1857" s="51"/>
      <c r="AC1857" s="204">
        <f t="shared" si="763"/>
        <v>0</v>
      </c>
      <c r="AD1857" s="204"/>
      <c r="AE1857" s="204"/>
    </row>
    <row r="1858" spans="2:31" x14ac:dyDescent="0.3">
      <c r="B1858" s="210" t="s">
        <v>56</v>
      </c>
      <c r="C1858" s="210"/>
      <c r="D1858" s="210"/>
      <c r="E1858" s="48"/>
      <c r="F1858" s="51"/>
      <c r="G1858" s="48"/>
      <c r="H1858" s="51"/>
      <c r="I1858" s="48"/>
      <c r="J1858" s="51"/>
      <c r="K1858" s="48"/>
      <c r="L1858" s="51"/>
      <c r="M1858" s="48"/>
      <c r="N1858" s="51"/>
      <c r="O1858" s="48"/>
      <c r="P1858" s="51"/>
      <c r="Q1858" s="48"/>
      <c r="R1858" s="51"/>
      <c r="S1858" s="48"/>
      <c r="T1858" s="51"/>
      <c r="U1858" s="48"/>
      <c r="V1858" s="51"/>
      <c r="W1858" s="48"/>
      <c r="X1858" s="51"/>
      <c r="Y1858" s="48"/>
      <c r="Z1858" s="51"/>
      <c r="AA1858" s="48"/>
      <c r="AB1858" s="51"/>
      <c r="AC1858" s="204">
        <f t="shared" si="763"/>
        <v>0</v>
      </c>
      <c r="AD1858" s="204"/>
      <c r="AE1858" s="204"/>
    </row>
    <row r="1859" spans="2:31" x14ac:dyDescent="0.3">
      <c r="B1859" s="210" t="s">
        <v>112</v>
      </c>
      <c r="C1859" s="210"/>
      <c r="D1859" s="210"/>
      <c r="E1859" s="48"/>
      <c r="F1859" s="51"/>
      <c r="G1859" s="48"/>
      <c r="H1859" s="51"/>
      <c r="I1859" s="48"/>
      <c r="J1859" s="51"/>
      <c r="K1859" s="48"/>
      <c r="L1859" s="51"/>
      <c r="M1859" s="48"/>
      <c r="N1859" s="51"/>
      <c r="O1859" s="48"/>
      <c r="P1859" s="51"/>
      <c r="Q1859" s="48"/>
      <c r="R1859" s="51"/>
      <c r="S1859" s="48"/>
      <c r="T1859" s="51"/>
      <c r="U1859" s="48"/>
      <c r="V1859" s="51"/>
      <c r="W1859" s="48"/>
      <c r="X1859" s="51"/>
      <c r="Y1859" s="48"/>
      <c r="Z1859" s="51"/>
      <c r="AA1859" s="48"/>
      <c r="AB1859" s="51"/>
      <c r="AC1859" s="204">
        <f t="shared" si="763"/>
        <v>0</v>
      </c>
      <c r="AD1859" s="204"/>
      <c r="AE1859" s="204"/>
    </row>
    <row r="1860" spans="2:31" x14ac:dyDescent="0.3">
      <c r="B1860" s="210" t="s">
        <v>57</v>
      </c>
      <c r="C1860" s="210"/>
      <c r="D1860" s="210"/>
      <c r="E1860" s="48"/>
      <c r="F1860" s="51"/>
      <c r="G1860" s="48"/>
      <c r="H1860" s="51"/>
      <c r="I1860" s="48"/>
      <c r="J1860" s="51"/>
      <c r="K1860" s="48"/>
      <c r="L1860" s="51"/>
      <c r="M1860" s="48"/>
      <c r="N1860" s="51"/>
      <c r="O1860" s="48"/>
      <c r="P1860" s="51"/>
      <c r="Q1860" s="48"/>
      <c r="R1860" s="51"/>
      <c r="S1860" s="48"/>
      <c r="T1860" s="51"/>
      <c r="U1860" s="48"/>
      <c r="V1860" s="51"/>
      <c r="W1860" s="48"/>
      <c r="X1860" s="51"/>
      <c r="Y1860" s="48"/>
      <c r="Z1860" s="51"/>
      <c r="AA1860" s="48"/>
      <c r="AB1860" s="51"/>
      <c r="AC1860" s="204">
        <f t="shared" si="763"/>
        <v>0</v>
      </c>
      <c r="AD1860" s="204"/>
      <c r="AE1860" s="204"/>
    </row>
    <row r="1861" spans="2:31" x14ac:dyDescent="0.3">
      <c r="B1861" s="210" t="s">
        <v>58</v>
      </c>
      <c r="C1861" s="210"/>
      <c r="D1861" s="210"/>
      <c r="E1861" s="48"/>
      <c r="F1861" s="51"/>
      <c r="G1861" s="48"/>
      <c r="H1861" s="51"/>
      <c r="I1861" s="48"/>
      <c r="J1861" s="51"/>
      <c r="K1861" s="48"/>
      <c r="L1861" s="51"/>
      <c r="M1861" s="48"/>
      <c r="N1861" s="51"/>
      <c r="O1861" s="48"/>
      <c r="P1861" s="51"/>
      <c r="Q1861" s="48"/>
      <c r="R1861" s="51"/>
      <c r="S1861" s="48"/>
      <c r="T1861" s="51"/>
      <c r="U1861" s="48"/>
      <c r="V1861" s="51"/>
      <c r="W1861" s="48"/>
      <c r="X1861" s="51"/>
      <c r="Y1861" s="48"/>
      <c r="Z1861" s="51"/>
      <c r="AA1861" s="48"/>
      <c r="AB1861" s="51"/>
      <c r="AC1861" s="204">
        <f t="shared" si="763"/>
        <v>0</v>
      </c>
      <c r="AD1861" s="204"/>
      <c r="AE1861" s="204"/>
    </row>
    <row r="1862" spans="2:31" x14ac:dyDescent="0.3">
      <c r="B1862" s="210" t="s">
        <v>113</v>
      </c>
      <c r="C1862" s="210"/>
      <c r="D1862" s="210"/>
      <c r="E1862" s="48"/>
      <c r="F1862" s="51"/>
      <c r="G1862" s="48"/>
      <c r="H1862" s="51"/>
      <c r="I1862" s="48"/>
      <c r="J1862" s="51"/>
      <c r="K1862" s="48"/>
      <c r="L1862" s="51"/>
      <c r="M1862" s="48"/>
      <c r="N1862" s="51"/>
      <c r="O1862" s="48"/>
      <c r="P1862" s="51"/>
      <c r="Q1862" s="48"/>
      <c r="R1862" s="51"/>
      <c r="S1862" s="48"/>
      <c r="T1862" s="51"/>
      <c r="U1862" s="48"/>
      <c r="V1862" s="51"/>
      <c r="W1862" s="48"/>
      <c r="X1862" s="51"/>
      <c r="Y1862" s="48"/>
      <c r="Z1862" s="51"/>
      <c r="AA1862" s="48"/>
      <c r="AB1862" s="51"/>
      <c r="AC1862" s="204">
        <f t="shared" si="763"/>
        <v>0</v>
      </c>
      <c r="AD1862" s="204"/>
      <c r="AE1862" s="204"/>
    </row>
    <row r="1863" spans="2:31" x14ac:dyDescent="0.3">
      <c r="B1863" s="210" t="s">
        <v>59</v>
      </c>
      <c r="C1863" s="210"/>
      <c r="D1863" s="210"/>
      <c r="E1863" s="48"/>
      <c r="F1863" s="51"/>
      <c r="G1863" s="48"/>
      <c r="H1863" s="51"/>
      <c r="I1863" s="48"/>
      <c r="J1863" s="51"/>
      <c r="K1863" s="48"/>
      <c r="L1863" s="51"/>
      <c r="M1863" s="48"/>
      <c r="N1863" s="51"/>
      <c r="O1863" s="48"/>
      <c r="P1863" s="51"/>
      <c r="Q1863" s="48"/>
      <c r="R1863" s="51"/>
      <c r="S1863" s="48"/>
      <c r="T1863" s="51"/>
      <c r="U1863" s="48"/>
      <c r="V1863" s="51"/>
      <c r="W1863" s="48"/>
      <c r="X1863" s="51"/>
      <c r="Y1863" s="48"/>
      <c r="Z1863" s="51"/>
      <c r="AA1863" s="48"/>
      <c r="AB1863" s="51"/>
      <c r="AC1863" s="204">
        <f t="shared" si="763"/>
        <v>0</v>
      </c>
      <c r="AD1863" s="204"/>
      <c r="AE1863" s="204"/>
    </row>
    <row r="1864" spans="2:31" x14ac:dyDescent="0.3">
      <c r="B1864" s="210" t="s">
        <v>60</v>
      </c>
      <c r="C1864" s="210"/>
      <c r="D1864" s="210"/>
      <c r="E1864" s="48"/>
      <c r="F1864" s="51"/>
      <c r="G1864" s="48"/>
      <c r="H1864" s="51"/>
      <c r="I1864" s="48"/>
      <c r="J1864" s="51"/>
      <c r="K1864" s="48"/>
      <c r="L1864" s="51"/>
      <c r="M1864" s="48"/>
      <c r="N1864" s="51"/>
      <c r="O1864" s="48"/>
      <c r="P1864" s="51"/>
      <c r="Q1864" s="48"/>
      <c r="R1864" s="51"/>
      <c r="S1864" s="48"/>
      <c r="T1864" s="51"/>
      <c r="U1864" s="48"/>
      <c r="V1864" s="51"/>
      <c r="W1864" s="48"/>
      <c r="X1864" s="51"/>
      <c r="Y1864" s="48"/>
      <c r="Z1864" s="51"/>
      <c r="AA1864" s="48"/>
      <c r="AB1864" s="51"/>
      <c r="AC1864" s="204">
        <f t="shared" si="763"/>
        <v>0</v>
      </c>
      <c r="AD1864" s="204"/>
      <c r="AE1864" s="204"/>
    </row>
    <row r="1865" spans="2:31" x14ac:dyDescent="0.3">
      <c r="B1865" s="210" t="s">
        <v>61</v>
      </c>
      <c r="C1865" s="210"/>
      <c r="D1865" s="210"/>
      <c r="E1865" s="48"/>
      <c r="F1865" s="51"/>
      <c r="G1865" s="48"/>
      <c r="H1865" s="51"/>
      <c r="I1865" s="48"/>
      <c r="J1865" s="51"/>
      <c r="K1865" s="48"/>
      <c r="L1865" s="51"/>
      <c r="M1865" s="48"/>
      <c r="N1865" s="51"/>
      <c r="O1865" s="48"/>
      <c r="P1865" s="51"/>
      <c r="Q1865" s="48"/>
      <c r="R1865" s="51"/>
      <c r="S1865" s="48"/>
      <c r="T1865" s="51"/>
      <c r="U1865" s="48"/>
      <c r="V1865" s="51"/>
      <c r="W1865" s="48"/>
      <c r="X1865" s="51"/>
      <c r="Y1865" s="48"/>
      <c r="Z1865" s="51"/>
      <c r="AA1865" s="48"/>
      <c r="AB1865" s="51"/>
      <c r="AC1865" s="204">
        <f t="shared" si="763"/>
        <v>0</v>
      </c>
      <c r="AD1865" s="204"/>
      <c r="AE1865" s="204"/>
    </row>
    <row r="1866" spans="2:31" x14ac:dyDescent="0.3">
      <c r="B1866" s="210" t="s">
        <v>62</v>
      </c>
      <c r="C1866" s="210"/>
      <c r="D1866" s="210"/>
      <c r="E1866" s="48"/>
      <c r="F1866" s="51"/>
      <c r="G1866" s="48"/>
      <c r="H1866" s="51"/>
      <c r="I1866" s="48"/>
      <c r="J1866" s="51"/>
      <c r="K1866" s="48"/>
      <c r="L1866" s="51"/>
      <c r="M1866" s="48"/>
      <c r="N1866" s="51"/>
      <c r="O1866" s="48"/>
      <c r="P1866" s="51"/>
      <c r="Q1866" s="48"/>
      <c r="R1866" s="51"/>
      <c r="S1866" s="48"/>
      <c r="T1866" s="51"/>
      <c r="U1866" s="48"/>
      <c r="V1866" s="51"/>
      <c r="W1866" s="48"/>
      <c r="X1866" s="51"/>
      <c r="Y1866" s="48"/>
      <c r="Z1866" s="51"/>
      <c r="AA1866" s="48"/>
      <c r="AB1866" s="51"/>
      <c r="AC1866" s="204">
        <f t="shared" si="763"/>
        <v>0</v>
      </c>
      <c r="AD1866" s="204"/>
      <c r="AE1866" s="204"/>
    </row>
    <row r="1867" spans="2:31" x14ac:dyDescent="0.3">
      <c r="B1867" s="210" t="s">
        <v>63</v>
      </c>
      <c r="C1867" s="210"/>
      <c r="D1867" s="210"/>
      <c r="E1867" s="48"/>
      <c r="F1867" s="51"/>
      <c r="G1867" s="48"/>
      <c r="H1867" s="51"/>
      <c r="I1867" s="48"/>
      <c r="J1867" s="51"/>
      <c r="K1867" s="48"/>
      <c r="L1867" s="51"/>
      <c r="M1867" s="48"/>
      <c r="N1867" s="51"/>
      <c r="O1867" s="48"/>
      <c r="P1867" s="51"/>
      <c r="Q1867" s="48"/>
      <c r="R1867" s="51"/>
      <c r="S1867" s="48"/>
      <c r="T1867" s="51"/>
      <c r="U1867" s="48"/>
      <c r="V1867" s="51"/>
      <c r="W1867" s="48"/>
      <c r="X1867" s="51"/>
      <c r="Y1867" s="48"/>
      <c r="Z1867" s="51"/>
      <c r="AA1867" s="48"/>
      <c r="AB1867" s="51"/>
      <c r="AC1867" s="204">
        <f t="shared" si="763"/>
        <v>0</v>
      </c>
      <c r="AD1867" s="204"/>
      <c r="AE1867" s="204"/>
    </row>
    <row r="1868" spans="2:31" x14ac:dyDescent="0.3">
      <c r="B1868" s="210" t="s">
        <v>64</v>
      </c>
      <c r="C1868" s="210"/>
      <c r="D1868" s="210"/>
      <c r="E1868" s="48"/>
      <c r="F1868" s="51"/>
      <c r="G1868" s="48"/>
      <c r="H1868" s="51"/>
      <c r="I1868" s="48"/>
      <c r="J1868" s="51"/>
      <c r="K1868" s="48"/>
      <c r="L1868" s="51"/>
      <c r="M1868" s="48"/>
      <c r="N1868" s="51"/>
      <c r="O1868" s="48"/>
      <c r="P1868" s="51"/>
      <c r="Q1868" s="48"/>
      <c r="R1868" s="51"/>
      <c r="S1868" s="48"/>
      <c r="T1868" s="51"/>
      <c r="U1868" s="48"/>
      <c r="V1868" s="51"/>
      <c r="W1868" s="48"/>
      <c r="X1868" s="51"/>
      <c r="Y1868" s="48"/>
      <c r="Z1868" s="51"/>
      <c r="AA1868" s="48"/>
      <c r="AB1868" s="51"/>
      <c r="AC1868" s="204">
        <f t="shared" si="763"/>
        <v>0</v>
      </c>
      <c r="AD1868" s="204"/>
      <c r="AE1868" s="204"/>
    </row>
    <row r="1869" spans="2:31" x14ac:dyDescent="0.3">
      <c r="B1869" s="210" t="s">
        <v>105</v>
      </c>
      <c r="C1869" s="210"/>
      <c r="D1869" s="210"/>
      <c r="E1869" s="48"/>
      <c r="F1869" s="51"/>
      <c r="G1869" s="48"/>
      <c r="H1869" s="51"/>
      <c r="I1869" s="48"/>
      <c r="J1869" s="51"/>
      <c r="K1869" s="48"/>
      <c r="L1869" s="51"/>
      <c r="M1869" s="48"/>
      <c r="N1869" s="51"/>
      <c r="O1869" s="48"/>
      <c r="P1869" s="51"/>
      <c r="Q1869" s="48"/>
      <c r="R1869" s="51"/>
      <c r="S1869" s="48"/>
      <c r="T1869" s="51"/>
      <c r="U1869" s="48"/>
      <c r="V1869" s="51"/>
      <c r="W1869" s="48"/>
      <c r="X1869" s="51"/>
      <c r="Y1869" s="48"/>
      <c r="Z1869" s="51"/>
      <c r="AA1869" s="48"/>
      <c r="AB1869" s="51"/>
      <c r="AC1869" s="204">
        <f t="shared" si="763"/>
        <v>0</v>
      </c>
      <c r="AD1869" s="204"/>
      <c r="AE1869" s="204"/>
    </row>
    <row r="1870" spans="2:31" x14ac:dyDescent="0.3">
      <c r="B1870" s="210" t="s">
        <v>65</v>
      </c>
      <c r="C1870" s="210"/>
      <c r="D1870" s="210"/>
      <c r="E1870" s="48"/>
      <c r="F1870" s="51"/>
      <c r="G1870" s="48"/>
      <c r="H1870" s="51"/>
      <c r="I1870" s="48"/>
      <c r="J1870" s="51"/>
      <c r="K1870" s="48"/>
      <c r="L1870" s="51"/>
      <c r="M1870" s="48"/>
      <c r="N1870" s="51"/>
      <c r="O1870" s="48"/>
      <c r="P1870" s="51"/>
      <c r="Q1870" s="48"/>
      <c r="R1870" s="51"/>
      <c r="S1870" s="48"/>
      <c r="T1870" s="51"/>
      <c r="U1870" s="48"/>
      <c r="V1870" s="51"/>
      <c r="W1870" s="48"/>
      <c r="X1870" s="51"/>
      <c r="Y1870" s="48"/>
      <c r="Z1870" s="51"/>
      <c r="AA1870" s="48"/>
      <c r="AB1870" s="51"/>
      <c r="AC1870" s="204">
        <f t="shared" si="763"/>
        <v>0</v>
      </c>
      <c r="AD1870" s="204"/>
      <c r="AE1870" s="204"/>
    </row>
    <row r="1871" spans="2:31" x14ac:dyDescent="0.3">
      <c r="B1871" s="210" t="s">
        <v>66</v>
      </c>
      <c r="C1871" s="210"/>
      <c r="D1871" s="210"/>
      <c r="E1871" s="48"/>
      <c r="F1871" s="51"/>
      <c r="G1871" s="48"/>
      <c r="H1871" s="51"/>
      <c r="I1871" s="48"/>
      <c r="J1871" s="51"/>
      <c r="K1871" s="48"/>
      <c r="L1871" s="51"/>
      <c r="M1871" s="48"/>
      <c r="N1871" s="51"/>
      <c r="O1871" s="48"/>
      <c r="P1871" s="51"/>
      <c r="Q1871" s="48"/>
      <c r="R1871" s="51"/>
      <c r="S1871" s="48"/>
      <c r="T1871" s="51"/>
      <c r="U1871" s="48"/>
      <c r="V1871" s="51"/>
      <c r="W1871" s="48"/>
      <c r="X1871" s="51"/>
      <c r="Y1871" s="48"/>
      <c r="Z1871" s="51"/>
      <c r="AA1871" s="48"/>
      <c r="AB1871" s="51"/>
      <c r="AC1871" s="204">
        <f>SUM(E1871:AB1871)</f>
        <v>0</v>
      </c>
      <c r="AD1871" s="204"/>
      <c r="AE1871" s="204"/>
    </row>
    <row r="1872" spans="2:31" x14ac:dyDescent="0.3">
      <c r="B1872" s="210" t="s">
        <v>67</v>
      </c>
      <c r="C1872" s="210"/>
      <c r="D1872" s="210"/>
      <c r="E1872" s="48"/>
      <c r="F1872" s="51"/>
      <c r="G1872" s="48"/>
      <c r="H1872" s="51"/>
      <c r="I1872" s="48"/>
      <c r="J1872" s="51"/>
      <c r="K1872" s="48"/>
      <c r="L1872" s="51"/>
      <c r="M1872" s="48"/>
      <c r="N1872" s="51"/>
      <c r="O1872" s="48"/>
      <c r="P1872" s="51"/>
      <c r="Q1872" s="48"/>
      <c r="R1872" s="51"/>
      <c r="S1872" s="48"/>
      <c r="T1872" s="51"/>
      <c r="U1872" s="48"/>
      <c r="V1872" s="51"/>
      <c r="W1872" s="48"/>
      <c r="X1872" s="51"/>
      <c r="Y1872" s="48"/>
      <c r="Z1872" s="51"/>
      <c r="AA1872" s="48"/>
      <c r="AB1872" s="51"/>
      <c r="AC1872" s="204">
        <f t="shared" ref="AC1872:AC1885" si="764">SUM(E1872:AB1872)</f>
        <v>0</v>
      </c>
      <c r="AD1872" s="204"/>
      <c r="AE1872" s="204"/>
    </row>
    <row r="1873" spans="2:31" x14ac:dyDescent="0.3">
      <c r="B1873" s="210" t="s">
        <v>68</v>
      </c>
      <c r="C1873" s="210"/>
      <c r="D1873" s="210"/>
      <c r="E1873" s="48"/>
      <c r="F1873" s="51"/>
      <c r="G1873" s="48"/>
      <c r="H1873" s="51"/>
      <c r="I1873" s="48"/>
      <c r="J1873" s="51"/>
      <c r="K1873" s="48"/>
      <c r="L1873" s="51"/>
      <c r="M1873" s="48"/>
      <c r="N1873" s="51"/>
      <c r="O1873" s="48"/>
      <c r="P1873" s="51"/>
      <c r="Q1873" s="48"/>
      <c r="R1873" s="51"/>
      <c r="S1873" s="48"/>
      <c r="T1873" s="51"/>
      <c r="U1873" s="48"/>
      <c r="V1873" s="51"/>
      <c r="W1873" s="48"/>
      <c r="X1873" s="51"/>
      <c r="Y1873" s="48"/>
      <c r="Z1873" s="51"/>
      <c r="AA1873" s="48"/>
      <c r="AB1873" s="51"/>
      <c r="AC1873" s="204">
        <f t="shared" si="764"/>
        <v>0</v>
      </c>
      <c r="AD1873" s="204"/>
      <c r="AE1873" s="204"/>
    </row>
    <row r="1874" spans="2:31" x14ac:dyDescent="0.3">
      <c r="B1874" s="210" t="s">
        <v>69</v>
      </c>
      <c r="C1874" s="210"/>
      <c r="D1874" s="210"/>
      <c r="E1874" s="48"/>
      <c r="F1874" s="51"/>
      <c r="G1874" s="48"/>
      <c r="H1874" s="51"/>
      <c r="I1874" s="48"/>
      <c r="J1874" s="51"/>
      <c r="K1874" s="48"/>
      <c r="L1874" s="51"/>
      <c r="M1874" s="48"/>
      <c r="N1874" s="51"/>
      <c r="O1874" s="48"/>
      <c r="P1874" s="51"/>
      <c r="Q1874" s="48"/>
      <c r="R1874" s="51"/>
      <c r="S1874" s="48"/>
      <c r="T1874" s="51"/>
      <c r="U1874" s="48"/>
      <c r="V1874" s="51"/>
      <c r="W1874" s="48"/>
      <c r="X1874" s="51"/>
      <c r="Y1874" s="48"/>
      <c r="Z1874" s="51"/>
      <c r="AA1874" s="48"/>
      <c r="AB1874" s="51"/>
      <c r="AC1874" s="204">
        <f t="shared" si="764"/>
        <v>0</v>
      </c>
      <c r="AD1874" s="204"/>
      <c r="AE1874" s="204"/>
    </row>
    <row r="1875" spans="2:31" x14ac:dyDescent="0.3">
      <c r="B1875" s="210" t="s">
        <v>70</v>
      </c>
      <c r="C1875" s="210"/>
      <c r="D1875" s="210"/>
      <c r="E1875" s="48"/>
      <c r="F1875" s="51"/>
      <c r="G1875" s="48"/>
      <c r="H1875" s="51"/>
      <c r="I1875" s="48"/>
      <c r="J1875" s="51"/>
      <c r="K1875" s="48"/>
      <c r="L1875" s="51"/>
      <c r="M1875" s="48"/>
      <c r="N1875" s="51"/>
      <c r="O1875" s="48"/>
      <c r="P1875" s="51"/>
      <c r="Q1875" s="48"/>
      <c r="R1875" s="51"/>
      <c r="S1875" s="48"/>
      <c r="T1875" s="51"/>
      <c r="U1875" s="48"/>
      <c r="V1875" s="51"/>
      <c r="W1875" s="48"/>
      <c r="X1875" s="51"/>
      <c r="Y1875" s="48"/>
      <c r="Z1875" s="51"/>
      <c r="AA1875" s="48"/>
      <c r="AB1875" s="51"/>
      <c r="AC1875" s="204">
        <f t="shared" si="764"/>
        <v>0</v>
      </c>
      <c r="AD1875" s="204"/>
      <c r="AE1875" s="204"/>
    </row>
    <row r="1876" spans="2:31" x14ac:dyDescent="0.3">
      <c r="B1876" s="210" t="s">
        <v>71</v>
      </c>
      <c r="C1876" s="210"/>
      <c r="D1876" s="210"/>
      <c r="E1876" s="48"/>
      <c r="F1876" s="51"/>
      <c r="G1876" s="48"/>
      <c r="H1876" s="51"/>
      <c r="I1876" s="48"/>
      <c r="J1876" s="51"/>
      <c r="K1876" s="48"/>
      <c r="L1876" s="51"/>
      <c r="M1876" s="48"/>
      <c r="N1876" s="51"/>
      <c r="O1876" s="48"/>
      <c r="P1876" s="51"/>
      <c r="Q1876" s="48"/>
      <c r="R1876" s="51"/>
      <c r="S1876" s="48"/>
      <c r="T1876" s="51"/>
      <c r="U1876" s="48"/>
      <c r="V1876" s="51"/>
      <c r="W1876" s="48"/>
      <c r="X1876" s="51"/>
      <c r="Y1876" s="48"/>
      <c r="Z1876" s="51"/>
      <c r="AA1876" s="48"/>
      <c r="AB1876" s="51"/>
      <c r="AC1876" s="204">
        <f t="shared" si="764"/>
        <v>0</v>
      </c>
      <c r="AD1876" s="204"/>
      <c r="AE1876" s="204"/>
    </row>
    <row r="1877" spans="2:31" x14ac:dyDescent="0.3">
      <c r="B1877" s="210" t="s">
        <v>72</v>
      </c>
      <c r="C1877" s="210"/>
      <c r="D1877" s="210"/>
      <c r="E1877" s="48"/>
      <c r="F1877" s="51"/>
      <c r="G1877" s="48"/>
      <c r="H1877" s="51"/>
      <c r="I1877" s="48"/>
      <c r="J1877" s="51"/>
      <c r="K1877" s="48"/>
      <c r="L1877" s="51"/>
      <c r="M1877" s="48"/>
      <c r="N1877" s="51"/>
      <c r="O1877" s="48"/>
      <c r="P1877" s="51"/>
      <c r="Q1877" s="48"/>
      <c r="R1877" s="51"/>
      <c r="S1877" s="48"/>
      <c r="T1877" s="51"/>
      <c r="U1877" s="48"/>
      <c r="V1877" s="51"/>
      <c r="W1877" s="48"/>
      <c r="X1877" s="51"/>
      <c r="Y1877" s="48"/>
      <c r="Z1877" s="51"/>
      <c r="AA1877" s="48"/>
      <c r="AB1877" s="51"/>
      <c r="AC1877" s="204">
        <f t="shared" si="764"/>
        <v>0</v>
      </c>
      <c r="AD1877" s="204"/>
      <c r="AE1877" s="204"/>
    </row>
    <row r="1878" spans="2:31" x14ac:dyDescent="0.3">
      <c r="B1878" s="210" t="s">
        <v>73</v>
      </c>
      <c r="C1878" s="210"/>
      <c r="D1878" s="210"/>
      <c r="E1878" s="48"/>
      <c r="F1878" s="51"/>
      <c r="G1878" s="48"/>
      <c r="H1878" s="51"/>
      <c r="I1878" s="48"/>
      <c r="J1878" s="51"/>
      <c r="K1878" s="48"/>
      <c r="L1878" s="51"/>
      <c r="M1878" s="48"/>
      <c r="N1878" s="51"/>
      <c r="O1878" s="48"/>
      <c r="P1878" s="51"/>
      <c r="Q1878" s="48"/>
      <c r="R1878" s="51"/>
      <c r="S1878" s="48"/>
      <c r="T1878" s="51"/>
      <c r="U1878" s="48"/>
      <c r="V1878" s="51"/>
      <c r="W1878" s="48"/>
      <c r="X1878" s="51"/>
      <c r="Y1878" s="48"/>
      <c r="Z1878" s="51"/>
      <c r="AA1878" s="48"/>
      <c r="AB1878" s="51"/>
      <c r="AC1878" s="204">
        <f t="shared" si="764"/>
        <v>0</v>
      </c>
      <c r="AD1878" s="204"/>
      <c r="AE1878" s="204"/>
    </row>
    <row r="1879" spans="2:31" x14ac:dyDescent="0.3">
      <c r="B1879" s="210" t="s">
        <v>74</v>
      </c>
      <c r="C1879" s="210"/>
      <c r="D1879" s="210"/>
      <c r="E1879" s="48"/>
      <c r="F1879" s="51"/>
      <c r="G1879" s="48"/>
      <c r="H1879" s="51"/>
      <c r="I1879" s="48"/>
      <c r="J1879" s="51"/>
      <c r="K1879" s="48"/>
      <c r="L1879" s="51"/>
      <c r="M1879" s="48"/>
      <c r="N1879" s="51"/>
      <c r="O1879" s="48"/>
      <c r="P1879" s="51"/>
      <c r="Q1879" s="48"/>
      <c r="R1879" s="51"/>
      <c r="S1879" s="48"/>
      <c r="T1879" s="51"/>
      <c r="U1879" s="48"/>
      <c r="V1879" s="51"/>
      <c r="W1879" s="48"/>
      <c r="X1879" s="51"/>
      <c r="Y1879" s="48"/>
      <c r="Z1879" s="51"/>
      <c r="AA1879" s="48"/>
      <c r="AB1879" s="51"/>
      <c r="AC1879" s="204">
        <f t="shared" si="764"/>
        <v>0</v>
      </c>
      <c r="AD1879" s="204"/>
      <c r="AE1879" s="204"/>
    </row>
    <row r="1880" spans="2:31" x14ac:dyDescent="0.3">
      <c r="B1880" s="210" t="s">
        <v>75</v>
      </c>
      <c r="C1880" s="210"/>
      <c r="D1880" s="210"/>
      <c r="E1880" s="48"/>
      <c r="F1880" s="51"/>
      <c r="G1880" s="48"/>
      <c r="H1880" s="51"/>
      <c r="I1880" s="48"/>
      <c r="J1880" s="51"/>
      <c r="K1880" s="48"/>
      <c r="L1880" s="51"/>
      <c r="M1880" s="48"/>
      <c r="N1880" s="51"/>
      <c r="O1880" s="48"/>
      <c r="P1880" s="51"/>
      <c r="Q1880" s="48"/>
      <c r="R1880" s="51"/>
      <c r="S1880" s="48"/>
      <c r="T1880" s="51"/>
      <c r="U1880" s="48"/>
      <c r="V1880" s="51"/>
      <c r="W1880" s="48"/>
      <c r="X1880" s="51"/>
      <c r="Y1880" s="48"/>
      <c r="Z1880" s="51"/>
      <c r="AA1880" s="48"/>
      <c r="AB1880" s="51"/>
      <c r="AC1880" s="204">
        <f t="shared" si="764"/>
        <v>0</v>
      </c>
      <c r="AD1880" s="204"/>
      <c r="AE1880" s="204"/>
    </row>
    <row r="1881" spans="2:31" x14ac:dyDescent="0.3">
      <c r="B1881" s="210" t="s">
        <v>76</v>
      </c>
      <c r="C1881" s="210"/>
      <c r="D1881" s="210"/>
      <c r="E1881" s="48"/>
      <c r="F1881" s="51"/>
      <c r="G1881" s="48"/>
      <c r="H1881" s="51"/>
      <c r="I1881" s="48"/>
      <c r="J1881" s="51"/>
      <c r="K1881" s="48"/>
      <c r="L1881" s="51"/>
      <c r="M1881" s="48"/>
      <c r="N1881" s="51"/>
      <c r="O1881" s="48"/>
      <c r="P1881" s="51"/>
      <c r="Q1881" s="48"/>
      <c r="R1881" s="51"/>
      <c r="S1881" s="48"/>
      <c r="T1881" s="51"/>
      <c r="U1881" s="48"/>
      <c r="V1881" s="51"/>
      <c r="W1881" s="48"/>
      <c r="X1881" s="51"/>
      <c r="Y1881" s="48"/>
      <c r="Z1881" s="51"/>
      <c r="AA1881" s="48"/>
      <c r="AB1881" s="51"/>
      <c r="AC1881" s="204">
        <f t="shared" si="764"/>
        <v>0</v>
      </c>
      <c r="AD1881" s="204"/>
      <c r="AE1881" s="204"/>
    </row>
    <row r="1882" spans="2:31" x14ac:dyDescent="0.3">
      <c r="B1882" s="210" t="s">
        <v>77</v>
      </c>
      <c r="C1882" s="210"/>
      <c r="D1882" s="210"/>
      <c r="E1882" s="48"/>
      <c r="F1882" s="51"/>
      <c r="G1882" s="48"/>
      <c r="H1882" s="51"/>
      <c r="I1882" s="48"/>
      <c r="J1882" s="51"/>
      <c r="K1882" s="48"/>
      <c r="L1882" s="51"/>
      <c r="M1882" s="48"/>
      <c r="N1882" s="51"/>
      <c r="O1882" s="48"/>
      <c r="P1882" s="51"/>
      <c r="Q1882" s="48"/>
      <c r="R1882" s="51"/>
      <c r="S1882" s="48"/>
      <c r="T1882" s="51"/>
      <c r="U1882" s="48"/>
      <c r="V1882" s="51"/>
      <c r="W1882" s="48"/>
      <c r="X1882" s="51"/>
      <c r="Y1882" s="48"/>
      <c r="Z1882" s="51"/>
      <c r="AA1882" s="48"/>
      <c r="AB1882" s="51"/>
      <c r="AC1882" s="204">
        <f t="shared" si="764"/>
        <v>0</v>
      </c>
      <c r="AD1882" s="204"/>
      <c r="AE1882" s="204"/>
    </row>
    <row r="1883" spans="2:31" x14ac:dyDescent="0.3">
      <c r="B1883" s="210" t="s">
        <v>78</v>
      </c>
      <c r="C1883" s="210"/>
      <c r="D1883" s="210"/>
      <c r="E1883" s="48"/>
      <c r="F1883" s="51"/>
      <c r="G1883" s="48"/>
      <c r="H1883" s="51"/>
      <c r="I1883" s="48"/>
      <c r="J1883" s="51"/>
      <c r="K1883" s="48"/>
      <c r="L1883" s="51"/>
      <c r="M1883" s="48"/>
      <c r="N1883" s="51"/>
      <c r="O1883" s="48"/>
      <c r="P1883" s="51"/>
      <c r="Q1883" s="48"/>
      <c r="R1883" s="51"/>
      <c r="S1883" s="48"/>
      <c r="T1883" s="51"/>
      <c r="U1883" s="48"/>
      <c r="V1883" s="51"/>
      <c r="W1883" s="48"/>
      <c r="X1883" s="51"/>
      <c r="Y1883" s="48"/>
      <c r="Z1883" s="51"/>
      <c r="AA1883" s="48"/>
      <c r="AB1883" s="51"/>
      <c r="AC1883" s="204">
        <f t="shared" si="764"/>
        <v>0</v>
      </c>
      <c r="AD1883" s="204"/>
      <c r="AE1883" s="204"/>
    </row>
    <row r="1884" spans="2:31" x14ac:dyDescent="0.3">
      <c r="B1884" s="210" t="s">
        <v>79</v>
      </c>
      <c r="C1884" s="210"/>
      <c r="D1884" s="210"/>
      <c r="E1884" s="48"/>
      <c r="F1884" s="51"/>
      <c r="G1884" s="48"/>
      <c r="H1884" s="51"/>
      <c r="I1884" s="48"/>
      <c r="J1884" s="51"/>
      <c r="K1884" s="48"/>
      <c r="L1884" s="51"/>
      <c r="M1884" s="48"/>
      <c r="N1884" s="51"/>
      <c r="O1884" s="48"/>
      <c r="P1884" s="51"/>
      <c r="Q1884" s="48"/>
      <c r="R1884" s="51"/>
      <c r="S1884" s="48"/>
      <c r="T1884" s="51"/>
      <c r="U1884" s="48"/>
      <c r="V1884" s="51"/>
      <c r="W1884" s="48"/>
      <c r="X1884" s="51"/>
      <c r="Y1884" s="48"/>
      <c r="Z1884" s="51"/>
      <c r="AA1884" s="48"/>
      <c r="AB1884" s="51"/>
      <c r="AC1884" s="204">
        <f t="shared" si="764"/>
        <v>0</v>
      </c>
      <c r="AD1884" s="204"/>
      <c r="AE1884" s="204"/>
    </row>
    <row r="1885" spans="2:31" x14ac:dyDescent="0.3">
      <c r="B1885" s="210" t="s">
        <v>80</v>
      </c>
      <c r="C1885" s="210"/>
      <c r="D1885" s="210"/>
      <c r="E1885" s="48"/>
      <c r="F1885" s="51"/>
      <c r="G1885" s="48"/>
      <c r="H1885" s="51"/>
      <c r="I1885" s="48"/>
      <c r="J1885" s="51"/>
      <c r="K1885" s="48"/>
      <c r="L1885" s="51"/>
      <c r="M1885" s="48"/>
      <c r="N1885" s="51"/>
      <c r="O1885" s="48"/>
      <c r="P1885" s="51"/>
      <c r="Q1885" s="48"/>
      <c r="R1885" s="51"/>
      <c r="S1885" s="48"/>
      <c r="T1885" s="51"/>
      <c r="U1885" s="48"/>
      <c r="V1885" s="51"/>
      <c r="W1885" s="48"/>
      <c r="X1885" s="51"/>
      <c r="Y1885" s="48"/>
      <c r="Z1885" s="51"/>
      <c r="AA1885" s="48"/>
      <c r="AB1885" s="51"/>
      <c r="AC1885" s="204">
        <f t="shared" si="764"/>
        <v>0</v>
      </c>
      <c r="AD1885" s="204"/>
      <c r="AE1885" s="204"/>
    </row>
    <row r="1886" spans="2:31" x14ac:dyDescent="0.3">
      <c r="B1886" s="210" t="s">
        <v>88</v>
      </c>
      <c r="C1886" s="210"/>
      <c r="D1886" s="210"/>
      <c r="E1886" s="48"/>
      <c r="F1886" s="51"/>
      <c r="G1886" s="48"/>
      <c r="H1886" s="51"/>
      <c r="I1886" s="48"/>
      <c r="J1886" s="51"/>
      <c r="K1886" s="48"/>
      <c r="L1886" s="51"/>
      <c r="M1886" s="48"/>
      <c r="N1886" s="51"/>
      <c r="O1886" s="48"/>
      <c r="P1886" s="51"/>
      <c r="Q1886" s="48"/>
      <c r="R1886" s="51"/>
      <c r="S1886" s="48"/>
      <c r="T1886" s="51"/>
      <c r="U1886" s="48"/>
      <c r="V1886" s="51"/>
      <c r="W1886" s="48"/>
      <c r="X1886" s="51"/>
      <c r="Y1886" s="48"/>
      <c r="Z1886" s="51"/>
      <c r="AA1886" s="48"/>
      <c r="AB1886" s="51"/>
      <c r="AC1886" s="204">
        <f>SUM(E1886:AB1886)</f>
        <v>0</v>
      </c>
      <c r="AD1886" s="204"/>
      <c r="AE1886" s="204"/>
    </row>
    <row r="1887" spans="2:31" x14ac:dyDescent="0.3">
      <c r="B1887" s="12" t="s">
        <v>104</v>
      </c>
      <c r="C1887" s="12"/>
      <c r="D1887" s="12"/>
      <c r="E1887" s="48"/>
      <c r="F1887" s="51"/>
      <c r="G1887" s="48"/>
      <c r="H1887" s="51"/>
      <c r="I1887" s="48"/>
      <c r="J1887" s="51"/>
      <c r="K1887" s="48"/>
      <c r="L1887" s="51"/>
      <c r="M1887" s="48"/>
      <c r="N1887" s="51"/>
      <c r="O1887" s="48"/>
      <c r="P1887" s="51"/>
      <c r="Q1887" s="48"/>
      <c r="R1887" s="51"/>
      <c r="S1887" s="48"/>
      <c r="T1887" s="51"/>
      <c r="U1887" s="48"/>
      <c r="V1887" s="51"/>
      <c r="W1887" s="48"/>
      <c r="X1887" s="51"/>
      <c r="Y1887" s="48"/>
      <c r="Z1887" s="51"/>
      <c r="AA1887" s="48"/>
      <c r="AB1887" s="51"/>
      <c r="AC1887" s="204">
        <f t="shared" ref="AC1887:AC1888" si="765">SUM(E1887:AB1887)</f>
        <v>0</v>
      </c>
      <c r="AD1887" s="204"/>
      <c r="AE1887" s="204"/>
    </row>
    <row r="1888" spans="2:31" x14ac:dyDescent="0.3">
      <c r="B1888" s="4" t="s">
        <v>101</v>
      </c>
      <c r="C1888" s="12"/>
      <c r="D1888" s="12"/>
      <c r="E1888" s="48"/>
      <c r="F1888" s="51"/>
      <c r="G1888" s="48"/>
      <c r="H1888" s="51"/>
      <c r="I1888" s="48"/>
      <c r="J1888" s="51"/>
      <c r="K1888" s="48"/>
      <c r="L1888" s="51"/>
      <c r="M1888" s="48"/>
      <c r="N1888" s="51"/>
      <c r="O1888" s="48"/>
      <c r="P1888" s="51"/>
      <c r="Q1888" s="48"/>
      <c r="R1888" s="51"/>
      <c r="S1888" s="48"/>
      <c r="T1888" s="51"/>
      <c r="U1888" s="48"/>
      <c r="V1888" s="51"/>
      <c r="W1888" s="48"/>
      <c r="X1888" s="51"/>
      <c r="Y1888" s="48"/>
      <c r="Z1888" s="51"/>
      <c r="AA1888" s="48"/>
      <c r="AB1888" s="51"/>
      <c r="AC1888" s="204">
        <f t="shared" si="765"/>
        <v>0</v>
      </c>
      <c r="AD1888" s="204"/>
      <c r="AE1888" s="204"/>
    </row>
    <row r="1889" spans="2:31" x14ac:dyDescent="0.3">
      <c r="B1889" s="4" t="s">
        <v>102</v>
      </c>
      <c r="C1889" s="12"/>
      <c r="D1889" s="12"/>
      <c r="E1889" s="48"/>
      <c r="F1889" s="51"/>
      <c r="G1889" s="48"/>
      <c r="H1889" s="51"/>
      <c r="I1889" s="48"/>
      <c r="J1889" s="51"/>
      <c r="K1889" s="48"/>
      <c r="L1889" s="51"/>
      <c r="M1889" s="48"/>
      <c r="N1889" s="51"/>
      <c r="O1889" s="48"/>
      <c r="P1889" s="51"/>
      <c r="Q1889" s="48"/>
      <c r="R1889" s="51"/>
      <c r="S1889" s="48"/>
      <c r="T1889" s="51"/>
      <c r="U1889" s="48"/>
      <c r="V1889" s="51"/>
      <c r="W1889" s="48"/>
      <c r="X1889" s="51"/>
      <c r="Y1889" s="48"/>
      <c r="Z1889" s="51"/>
      <c r="AA1889" s="48"/>
      <c r="AB1889" s="51"/>
      <c r="AC1889" s="204">
        <f>SUM($E$1889:AB1889)</f>
        <v>0</v>
      </c>
      <c r="AD1889" s="204"/>
      <c r="AE1889" s="204"/>
    </row>
    <row r="1890" spans="2:31" x14ac:dyDescent="0.3">
      <c r="B1890" s="4" t="s">
        <v>103</v>
      </c>
      <c r="C1890" s="12"/>
      <c r="D1890" s="12"/>
      <c r="E1890" s="48"/>
      <c r="F1890" s="51"/>
      <c r="G1890" s="48"/>
      <c r="H1890" s="51"/>
      <c r="I1890" s="48"/>
      <c r="J1890" s="51"/>
      <c r="K1890" s="48"/>
      <c r="L1890" s="51"/>
      <c r="M1890" s="48"/>
      <c r="N1890" s="51"/>
      <c r="O1890" s="48"/>
      <c r="P1890" s="51"/>
      <c r="Q1890" s="48"/>
      <c r="R1890" s="51"/>
      <c r="S1890" s="48"/>
      <c r="T1890" s="51"/>
      <c r="U1890" s="48"/>
      <c r="V1890" s="51"/>
      <c r="W1890" s="48"/>
      <c r="X1890" s="51"/>
      <c r="Y1890" s="48"/>
      <c r="Z1890" s="51"/>
      <c r="AA1890" s="48"/>
      <c r="AB1890" s="51"/>
      <c r="AC1890" s="204">
        <f>SUM(E1890:AB1890)</f>
        <v>0</v>
      </c>
      <c r="AD1890" s="204"/>
      <c r="AE1890" s="204"/>
    </row>
    <row r="1891" spans="2:31" s="148" customFormat="1" x14ac:dyDescent="0.3">
      <c r="B1891" s="148" t="s">
        <v>119</v>
      </c>
      <c r="C1891" s="12"/>
      <c r="D1891" s="12"/>
      <c r="E1891" s="149"/>
      <c r="F1891" s="152"/>
      <c r="G1891" s="149"/>
      <c r="H1891" s="152"/>
      <c r="I1891" s="149"/>
      <c r="J1891" s="152"/>
      <c r="K1891" s="149"/>
      <c r="L1891" s="152"/>
      <c r="M1891" s="149"/>
      <c r="N1891" s="152"/>
      <c r="O1891" s="149"/>
      <c r="P1891" s="152"/>
      <c r="Q1891" s="149"/>
      <c r="R1891" s="152"/>
      <c r="S1891" s="149"/>
      <c r="T1891" s="152"/>
      <c r="U1891" s="149"/>
      <c r="V1891" s="152"/>
      <c r="W1891" s="149"/>
      <c r="X1891" s="152"/>
      <c r="Y1891" s="149"/>
      <c r="Z1891" s="152"/>
      <c r="AA1891" s="149"/>
      <c r="AB1891" s="152"/>
      <c r="AC1891" s="204">
        <f t="shared" ref="AC1891:AC1892" si="766">SUM(E1891:AB1891)</f>
        <v>0</v>
      </c>
      <c r="AD1891" s="204"/>
      <c r="AE1891" s="204"/>
    </row>
    <row r="1892" spans="2:31" s="148" customFormat="1" x14ac:dyDescent="0.3">
      <c r="B1892" s="148" t="s">
        <v>120</v>
      </c>
      <c r="C1892" s="12"/>
      <c r="D1892" s="12"/>
      <c r="E1892" s="149"/>
      <c r="F1892" s="152"/>
      <c r="G1892" s="149"/>
      <c r="H1892" s="152"/>
      <c r="I1892" s="149"/>
      <c r="J1892" s="152"/>
      <c r="K1892" s="149"/>
      <c r="L1892" s="152"/>
      <c r="M1892" s="149"/>
      <c r="N1892" s="152"/>
      <c r="O1892" s="149"/>
      <c r="P1892" s="152"/>
      <c r="Q1892" s="149"/>
      <c r="R1892" s="152"/>
      <c r="S1892" s="149"/>
      <c r="T1892" s="152"/>
      <c r="U1892" s="149"/>
      <c r="V1892" s="152"/>
      <c r="W1892" s="149"/>
      <c r="X1892" s="152"/>
      <c r="Y1892" s="149"/>
      <c r="Z1892" s="152"/>
      <c r="AA1892" s="149"/>
      <c r="AB1892" s="152"/>
      <c r="AC1892" s="204">
        <f t="shared" si="766"/>
        <v>0</v>
      </c>
      <c r="AD1892" s="204"/>
      <c r="AE1892" s="204"/>
    </row>
    <row r="1893" spans="2:31" x14ac:dyDescent="0.3">
      <c r="B1893" s="13" t="s">
        <v>2</v>
      </c>
      <c r="C1893" s="13"/>
      <c r="D1893" s="13"/>
      <c r="E1893" s="14">
        <f>SUM(E1838:E1892)</f>
        <v>0</v>
      </c>
      <c r="F1893" s="14">
        <f t="shared" ref="F1893" si="767">SUM(F1838:F1892)</f>
        <v>0</v>
      </c>
      <c r="G1893" s="14">
        <f t="shared" ref="G1893" si="768">SUM(G1838:G1892)</f>
        <v>0</v>
      </c>
      <c r="H1893" s="14">
        <f t="shared" ref="H1893" si="769">SUM(H1838:H1892)</f>
        <v>0</v>
      </c>
      <c r="I1893" s="14">
        <f t="shared" ref="I1893" si="770">SUM(I1838:I1892)</f>
        <v>0</v>
      </c>
      <c r="J1893" s="14">
        <f t="shared" ref="J1893" si="771">SUM(J1838:J1892)</f>
        <v>0</v>
      </c>
      <c r="K1893" s="14">
        <f t="shared" ref="K1893" si="772">SUM(K1838:K1892)</f>
        <v>0</v>
      </c>
      <c r="L1893" s="14">
        <f t="shared" ref="L1893" si="773">SUM(L1838:L1892)</f>
        <v>0</v>
      </c>
      <c r="M1893" s="14">
        <f t="shared" ref="M1893" si="774">SUM(M1838:M1892)</f>
        <v>0</v>
      </c>
      <c r="N1893" s="14">
        <f t="shared" ref="N1893" si="775">SUM(N1838:N1892)</f>
        <v>0</v>
      </c>
      <c r="O1893" s="14">
        <f t="shared" ref="O1893" si="776">SUM(O1838:O1892)</f>
        <v>0</v>
      </c>
      <c r="P1893" s="14">
        <f t="shared" ref="P1893" si="777">SUM(P1838:P1892)</f>
        <v>0</v>
      </c>
      <c r="Q1893" s="14">
        <f t="shared" ref="Q1893" si="778">SUM(Q1838:Q1892)</f>
        <v>0</v>
      </c>
      <c r="R1893" s="14">
        <f t="shared" ref="R1893" si="779">SUM(R1838:R1892)</f>
        <v>0</v>
      </c>
      <c r="S1893" s="14">
        <f t="shared" ref="S1893" si="780">SUM(S1838:S1892)</f>
        <v>0</v>
      </c>
      <c r="T1893" s="14">
        <f t="shared" ref="T1893" si="781">SUM(T1838:T1892)</f>
        <v>0</v>
      </c>
      <c r="U1893" s="14">
        <f t="shared" ref="U1893" si="782">SUM(U1838:U1892)</f>
        <v>0</v>
      </c>
      <c r="V1893" s="14">
        <f t="shared" ref="V1893" si="783">SUM(V1838:V1892)</f>
        <v>0</v>
      </c>
      <c r="W1893" s="14">
        <f t="shared" ref="W1893" si="784">SUM(W1838:W1892)</f>
        <v>0</v>
      </c>
      <c r="X1893" s="14">
        <f t="shared" ref="X1893" si="785">SUM(X1838:X1892)</f>
        <v>0</v>
      </c>
      <c r="Y1893" s="14">
        <f t="shared" ref="Y1893" si="786">SUM(Y1838:Y1892)</f>
        <v>0</v>
      </c>
      <c r="Z1893" s="14">
        <f t="shared" ref="Z1893" si="787">SUM(Z1838:Z1892)</f>
        <v>0</v>
      </c>
      <c r="AA1893" s="14">
        <f t="shared" ref="AA1893" si="788">SUM(AA1838:AA1892)</f>
        <v>0</v>
      </c>
      <c r="AB1893" s="14">
        <f t="shared" ref="AB1893" si="789">SUM(AB1838:AB1892)</f>
        <v>0</v>
      </c>
      <c r="AC1893" s="215">
        <f>SUM(AC1838:AE1892)</f>
        <v>0</v>
      </c>
      <c r="AD1893" s="215"/>
      <c r="AE1893" s="215"/>
    </row>
  </sheetData>
  <mergeCells count="3286">
    <mergeCell ref="AC182:AE182"/>
    <mergeCell ref="AC242:AE242"/>
    <mergeCell ref="AC243:AE243"/>
    <mergeCell ref="AC303:AE303"/>
    <mergeCell ref="AC304:AE304"/>
    <mergeCell ref="AC190:AE190"/>
    <mergeCell ref="AC464:AE464"/>
    <mergeCell ref="AC332:AE332"/>
    <mergeCell ref="AC469:AE469"/>
    <mergeCell ref="AC312:AE312"/>
    <mergeCell ref="AC307:AE307"/>
    <mergeCell ref="AC202:AE202"/>
    <mergeCell ref="AC460:AE460"/>
    <mergeCell ref="AC59:AE59"/>
    <mergeCell ref="AC60:AE60"/>
    <mergeCell ref="AC120:AE120"/>
    <mergeCell ref="AC121:AE121"/>
    <mergeCell ref="AC181:AE181"/>
    <mergeCell ref="AC129:AE129"/>
    <mergeCell ref="AC172:AE172"/>
    <mergeCell ref="AC198:AE198"/>
    <mergeCell ref="AC61:AE61"/>
    <mergeCell ref="AC62:AE62"/>
    <mergeCell ref="AC184:AE184"/>
    <mergeCell ref="AC1198:AE1198"/>
    <mergeCell ref="AC1199:AE1199"/>
    <mergeCell ref="AC1204:AE1204"/>
    <mergeCell ref="AC1396:AE1396"/>
    <mergeCell ref="AC1399:AE1399"/>
    <mergeCell ref="AC828:AE828"/>
    <mergeCell ref="AC830:AE830"/>
    <mergeCell ref="AC1887:AE1887"/>
    <mergeCell ref="AC1888:AE1888"/>
    <mergeCell ref="AC1400:AE1400"/>
    <mergeCell ref="AC1645:AE1645"/>
    <mergeCell ref="AC1646:AE1646"/>
    <mergeCell ref="AC1706:AE1706"/>
    <mergeCell ref="AC1707:AE1707"/>
    <mergeCell ref="AC1463:AE1463"/>
    <mergeCell ref="AC1523:AE1523"/>
    <mergeCell ref="AC1524:AE1524"/>
    <mergeCell ref="AC1584:AE1584"/>
    <mergeCell ref="AC1585:AE1585"/>
    <mergeCell ref="AC1340:AE1340"/>
    <mergeCell ref="AC1341:AE1341"/>
    <mergeCell ref="AC1401:AE1401"/>
    <mergeCell ref="AC1402:AE1402"/>
    <mergeCell ref="AC1462:AE1462"/>
    <mergeCell ref="AC1158:AE1158"/>
    <mergeCell ref="AC1218:AE1218"/>
    <mergeCell ref="AC1391:AE1391"/>
    <mergeCell ref="AC1424:AE1424"/>
    <mergeCell ref="AC1860:AE1860"/>
    <mergeCell ref="AC1342:AE1342"/>
    <mergeCell ref="AC1343:AE1343"/>
    <mergeCell ref="AC1403:AE1403"/>
    <mergeCell ref="AC11:AE11"/>
    <mergeCell ref="B12:D12"/>
    <mergeCell ref="AC12:AE12"/>
    <mergeCell ref="B13:D13"/>
    <mergeCell ref="AC13:AE13"/>
    <mergeCell ref="B32:D32"/>
    <mergeCell ref="AC32:AE32"/>
    <mergeCell ref="B33:D33"/>
    <mergeCell ref="AC33:AE33"/>
    <mergeCell ref="B34:D34"/>
    <mergeCell ref="AC34:AE34"/>
    <mergeCell ref="B29:D29"/>
    <mergeCell ref="AC29:AE29"/>
    <mergeCell ref="B30:D30"/>
    <mergeCell ref="AC30:AE30"/>
    <mergeCell ref="B31:D31"/>
    <mergeCell ref="AC31:AE31"/>
    <mergeCell ref="B26:D26"/>
    <mergeCell ref="AC26:AE26"/>
    <mergeCell ref="B27:D27"/>
    <mergeCell ref="AC27:AE27"/>
    <mergeCell ref="B28:D28"/>
    <mergeCell ref="AC28:AE28"/>
    <mergeCell ref="AC7:AE7"/>
    <mergeCell ref="B8:D8"/>
    <mergeCell ref="AC8:AE8"/>
    <mergeCell ref="B9:D9"/>
    <mergeCell ref="AC9:AE9"/>
    <mergeCell ref="B10:D10"/>
    <mergeCell ref="AC10:AE10"/>
    <mergeCell ref="B23:D23"/>
    <mergeCell ref="AC23:AE23"/>
    <mergeCell ref="B24:D24"/>
    <mergeCell ref="AC24:AE24"/>
    <mergeCell ref="B25:D25"/>
    <mergeCell ref="AC25:AE25"/>
    <mergeCell ref="B20:D20"/>
    <mergeCell ref="AC20:AE20"/>
    <mergeCell ref="B21:D21"/>
    <mergeCell ref="AC21:AE21"/>
    <mergeCell ref="B22:D22"/>
    <mergeCell ref="AC22:AE22"/>
    <mergeCell ref="B17:D17"/>
    <mergeCell ref="AC17:AE17"/>
    <mergeCell ref="B18:D18"/>
    <mergeCell ref="AC18:AE18"/>
    <mergeCell ref="B19:D19"/>
    <mergeCell ref="AC19:AE19"/>
    <mergeCell ref="B14:D14"/>
    <mergeCell ref="AC14:AE14"/>
    <mergeCell ref="B15:D15"/>
    <mergeCell ref="AC15:AE15"/>
    <mergeCell ref="B16:D16"/>
    <mergeCell ref="AC16:AE16"/>
    <mergeCell ref="B11:D11"/>
    <mergeCell ref="B35:D35"/>
    <mergeCell ref="AC35:AE35"/>
    <mergeCell ref="B36:D36"/>
    <mergeCell ref="AC36:AE36"/>
    <mergeCell ref="B37:D37"/>
    <mergeCell ref="AC37:AE37"/>
    <mergeCell ref="B42:D42"/>
    <mergeCell ref="B43:D43"/>
    <mergeCell ref="B44:D44"/>
    <mergeCell ref="B45:D45"/>
    <mergeCell ref="B46:D46"/>
    <mergeCell ref="B47:D47"/>
    <mergeCell ref="B48:D48"/>
    <mergeCell ref="B49:D49"/>
    <mergeCell ref="B41:D41"/>
    <mergeCell ref="AC41:AE41"/>
    <mergeCell ref="B38:D38"/>
    <mergeCell ref="AC38:AE38"/>
    <mergeCell ref="B39:D39"/>
    <mergeCell ref="AC39:AE39"/>
    <mergeCell ref="B40:D40"/>
    <mergeCell ref="AC40:AE40"/>
    <mergeCell ref="AC42:AE42"/>
    <mergeCell ref="AC43:AE43"/>
    <mergeCell ref="AC44:AE44"/>
    <mergeCell ref="AC45:AE45"/>
    <mergeCell ref="AC46:AE46"/>
    <mergeCell ref="AC47:AE47"/>
    <mergeCell ref="B50:D50"/>
    <mergeCell ref="B51:D51"/>
    <mergeCell ref="B52:D52"/>
    <mergeCell ref="AC48:AE48"/>
    <mergeCell ref="AC49:AE49"/>
    <mergeCell ref="AC50:AE50"/>
    <mergeCell ref="AC51:AE51"/>
    <mergeCell ref="AC52:AE52"/>
    <mergeCell ref="B72:D72"/>
    <mergeCell ref="AC72:AE72"/>
    <mergeCell ref="B73:D73"/>
    <mergeCell ref="AC73:AE73"/>
    <mergeCell ref="B74:D74"/>
    <mergeCell ref="AC74:AE74"/>
    <mergeCell ref="B69:D69"/>
    <mergeCell ref="AC69:AE69"/>
    <mergeCell ref="B70:D70"/>
    <mergeCell ref="AC70:AE70"/>
    <mergeCell ref="B71:D71"/>
    <mergeCell ref="AC71:AE71"/>
    <mergeCell ref="AC63:AE63"/>
    <mergeCell ref="AC68:AE68"/>
    <mergeCell ref="B53:D53"/>
    <mergeCell ref="B54:D54"/>
    <mergeCell ref="B55:D55"/>
    <mergeCell ref="B56:D56"/>
    <mergeCell ref="AC53:AE53"/>
    <mergeCell ref="AC54:AE54"/>
    <mergeCell ref="AC55:AE55"/>
    <mergeCell ref="AC56:AE56"/>
    <mergeCell ref="AC57:AE57"/>
    <mergeCell ref="AC58:AE58"/>
    <mergeCell ref="B81:D81"/>
    <mergeCell ref="AC81:AE81"/>
    <mergeCell ref="B82:D82"/>
    <mergeCell ref="AC82:AE82"/>
    <mergeCell ref="B83:D83"/>
    <mergeCell ref="AC83:AE83"/>
    <mergeCell ref="B78:D78"/>
    <mergeCell ref="AC78:AE78"/>
    <mergeCell ref="B79:D79"/>
    <mergeCell ref="AC79:AE79"/>
    <mergeCell ref="B80:D80"/>
    <mergeCell ref="AC80:AE80"/>
    <mergeCell ref="B75:D75"/>
    <mergeCell ref="AC75:AE75"/>
    <mergeCell ref="B76:D76"/>
    <mergeCell ref="AC76:AE76"/>
    <mergeCell ref="B77:D77"/>
    <mergeCell ref="AC77:AE77"/>
    <mergeCell ref="B90:D90"/>
    <mergeCell ref="AC90:AE90"/>
    <mergeCell ref="B91:D91"/>
    <mergeCell ref="AC91:AE91"/>
    <mergeCell ref="B92:D92"/>
    <mergeCell ref="AC92:AE92"/>
    <mergeCell ref="B87:D87"/>
    <mergeCell ref="AC87:AE87"/>
    <mergeCell ref="B88:D88"/>
    <mergeCell ref="AC88:AE88"/>
    <mergeCell ref="B89:D89"/>
    <mergeCell ref="AC89:AE89"/>
    <mergeCell ref="B84:D84"/>
    <mergeCell ref="AC84:AE84"/>
    <mergeCell ref="B85:D85"/>
    <mergeCell ref="AC85:AE85"/>
    <mergeCell ref="B86:D86"/>
    <mergeCell ref="AC86:AE86"/>
    <mergeCell ref="B99:D99"/>
    <mergeCell ref="AC99:AE99"/>
    <mergeCell ref="B100:D100"/>
    <mergeCell ref="AC100:AE100"/>
    <mergeCell ref="B101:D101"/>
    <mergeCell ref="AC101:AE101"/>
    <mergeCell ref="B96:D96"/>
    <mergeCell ref="AC96:AE96"/>
    <mergeCell ref="B97:D97"/>
    <mergeCell ref="AC97:AE97"/>
    <mergeCell ref="B98:D98"/>
    <mergeCell ref="AC98:AE98"/>
    <mergeCell ref="B93:D93"/>
    <mergeCell ref="AC93:AE93"/>
    <mergeCell ref="B94:D94"/>
    <mergeCell ref="AC94:AE94"/>
    <mergeCell ref="B95:D95"/>
    <mergeCell ref="AC95:AE95"/>
    <mergeCell ref="B102:D102"/>
    <mergeCell ref="AC102:AE102"/>
    <mergeCell ref="B103:D103"/>
    <mergeCell ref="AC103:AE103"/>
    <mergeCell ref="AC105:AE105"/>
    <mergeCell ref="AC110:AE110"/>
    <mergeCell ref="B104:D104"/>
    <mergeCell ref="AC104:AE104"/>
    <mergeCell ref="B105:D105"/>
    <mergeCell ref="AC106:AE106"/>
    <mergeCell ref="AC107:AE107"/>
    <mergeCell ref="AC108:AE108"/>
    <mergeCell ref="B106:D106"/>
    <mergeCell ref="B107:D107"/>
    <mergeCell ref="B108:D108"/>
    <mergeCell ref="B109:D109"/>
    <mergeCell ref="AC109:AE109"/>
    <mergeCell ref="B130:D130"/>
    <mergeCell ref="AC130:AE130"/>
    <mergeCell ref="B131:D131"/>
    <mergeCell ref="AC131:AE131"/>
    <mergeCell ref="B117:D117"/>
    <mergeCell ref="AC117:AE117"/>
    <mergeCell ref="AC124:AE124"/>
    <mergeCell ref="B114:D114"/>
    <mergeCell ref="AC114:AE114"/>
    <mergeCell ref="B115:D115"/>
    <mergeCell ref="AC115:AE115"/>
    <mergeCell ref="B116:D116"/>
    <mergeCell ref="AC116:AE116"/>
    <mergeCell ref="B111:D111"/>
    <mergeCell ref="AC111:AE111"/>
    <mergeCell ref="B112:D112"/>
    <mergeCell ref="AC112:AE112"/>
    <mergeCell ref="B113:D113"/>
    <mergeCell ref="AC113:AE113"/>
    <mergeCell ref="AC118:AE118"/>
    <mergeCell ref="AC119:AE119"/>
    <mergeCell ref="AC122:AE122"/>
    <mergeCell ref="AC123:AE123"/>
    <mergeCell ref="B147:D147"/>
    <mergeCell ref="AC147:AE147"/>
    <mergeCell ref="B148:D148"/>
    <mergeCell ref="AC148:AE148"/>
    <mergeCell ref="B149:D149"/>
    <mergeCell ref="AC149:AE149"/>
    <mergeCell ref="AC139:AE139"/>
    <mergeCell ref="B140:D140"/>
    <mergeCell ref="AC140:AE140"/>
    <mergeCell ref="B135:D135"/>
    <mergeCell ref="AC135:AE135"/>
    <mergeCell ref="B136:D136"/>
    <mergeCell ref="AC136:AE136"/>
    <mergeCell ref="B137:D137"/>
    <mergeCell ref="AC137:AE137"/>
    <mergeCell ref="B132:D132"/>
    <mergeCell ref="AC132:AE132"/>
    <mergeCell ref="B133:D133"/>
    <mergeCell ref="AC133:AE133"/>
    <mergeCell ref="B134:D134"/>
    <mergeCell ref="AC134:AE134"/>
    <mergeCell ref="B143:D143"/>
    <mergeCell ref="AC143:AE143"/>
    <mergeCell ref="B138:D138"/>
    <mergeCell ref="AC138:AE138"/>
    <mergeCell ref="B139:D139"/>
    <mergeCell ref="B162:D162"/>
    <mergeCell ref="AC162:AE162"/>
    <mergeCell ref="B163:D163"/>
    <mergeCell ref="AC163:AE163"/>
    <mergeCell ref="B164:D164"/>
    <mergeCell ref="AC164:AE164"/>
    <mergeCell ref="B159:D159"/>
    <mergeCell ref="AC159:AE159"/>
    <mergeCell ref="B160:D160"/>
    <mergeCell ref="AC160:AE160"/>
    <mergeCell ref="B161:D161"/>
    <mergeCell ref="AC161:AE161"/>
    <mergeCell ref="B150:D150"/>
    <mergeCell ref="AC150:AE150"/>
    <mergeCell ref="B151:D151"/>
    <mergeCell ref="AC151:AE151"/>
    <mergeCell ref="AC153:AE153"/>
    <mergeCell ref="AC158:AE158"/>
    <mergeCell ref="B158:D158"/>
    <mergeCell ref="B155:D155"/>
    <mergeCell ref="AC155:AE155"/>
    <mergeCell ref="B156:D156"/>
    <mergeCell ref="AC156:AE156"/>
    <mergeCell ref="B157:D157"/>
    <mergeCell ref="AC157:AE157"/>
    <mergeCell ref="B173:D173"/>
    <mergeCell ref="AC173:AE173"/>
    <mergeCell ref="B174:D174"/>
    <mergeCell ref="AC174:AE174"/>
    <mergeCell ref="B175:D175"/>
    <mergeCell ref="AC175:AE175"/>
    <mergeCell ref="B176:D176"/>
    <mergeCell ref="AC176:AE176"/>
    <mergeCell ref="AC180:AE180"/>
    <mergeCell ref="B168:D168"/>
    <mergeCell ref="AC168:AE168"/>
    <mergeCell ref="B169:D169"/>
    <mergeCell ref="AC169:AE169"/>
    <mergeCell ref="B170:D170"/>
    <mergeCell ref="AC170:AE170"/>
    <mergeCell ref="B165:D165"/>
    <mergeCell ref="AC165:AE165"/>
    <mergeCell ref="B166:D166"/>
    <mergeCell ref="AC166:AE166"/>
    <mergeCell ref="B167:D167"/>
    <mergeCell ref="AC167:AE167"/>
    <mergeCell ref="B207:D207"/>
    <mergeCell ref="AC207:AE207"/>
    <mergeCell ref="B208:D208"/>
    <mergeCell ref="AC208:AE208"/>
    <mergeCell ref="B209:D209"/>
    <mergeCell ref="AC209:AE209"/>
    <mergeCell ref="AC206:AE206"/>
    <mergeCell ref="B195:D195"/>
    <mergeCell ref="AC195:AE195"/>
    <mergeCell ref="B196:D196"/>
    <mergeCell ref="AC196:AE196"/>
    <mergeCell ref="B197:D197"/>
    <mergeCell ref="AC197:AE197"/>
    <mergeCell ref="B192:D192"/>
    <mergeCell ref="AC192:AE192"/>
    <mergeCell ref="B193:D193"/>
    <mergeCell ref="AC193:AE193"/>
    <mergeCell ref="B194:D194"/>
    <mergeCell ref="AC194:AE194"/>
    <mergeCell ref="B206:D206"/>
    <mergeCell ref="B204:D204"/>
    <mergeCell ref="AC204:AE204"/>
    <mergeCell ref="B205:D205"/>
    <mergeCell ref="AC205:AE205"/>
    <mergeCell ref="AC199:AE199"/>
    <mergeCell ref="AC201:AE201"/>
    <mergeCell ref="B203:D203"/>
    <mergeCell ref="AC203:AE203"/>
    <mergeCell ref="B200:D200"/>
    <mergeCell ref="AC200:AE200"/>
    <mergeCell ref="B201:D201"/>
    <mergeCell ref="B202:D202"/>
    <mergeCell ref="B216:D216"/>
    <mergeCell ref="AC216:AE216"/>
    <mergeCell ref="B217:D217"/>
    <mergeCell ref="AC217:AE217"/>
    <mergeCell ref="B218:D218"/>
    <mergeCell ref="AC218:AE218"/>
    <mergeCell ref="B213:D213"/>
    <mergeCell ref="AC213:AE213"/>
    <mergeCell ref="B214:D214"/>
    <mergeCell ref="AC214:AE214"/>
    <mergeCell ref="B215:D215"/>
    <mergeCell ref="AC215:AE215"/>
    <mergeCell ref="B210:D210"/>
    <mergeCell ref="AC210:AE210"/>
    <mergeCell ref="B211:D211"/>
    <mergeCell ref="AC211:AE211"/>
    <mergeCell ref="B212:D212"/>
    <mergeCell ref="AC212:AE212"/>
    <mergeCell ref="B225:D225"/>
    <mergeCell ref="AC225:AE225"/>
    <mergeCell ref="B226:D226"/>
    <mergeCell ref="AC226:AE226"/>
    <mergeCell ref="B227:D227"/>
    <mergeCell ref="AC227:AE227"/>
    <mergeCell ref="B222:D222"/>
    <mergeCell ref="AC222:AE222"/>
    <mergeCell ref="B223:D223"/>
    <mergeCell ref="AC223:AE223"/>
    <mergeCell ref="B224:D224"/>
    <mergeCell ref="AC224:AE224"/>
    <mergeCell ref="B219:D219"/>
    <mergeCell ref="AC219:AE219"/>
    <mergeCell ref="B220:D220"/>
    <mergeCell ref="AC220:AE220"/>
    <mergeCell ref="B221:D221"/>
    <mergeCell ref="AC221:AE221"/>
    <mergeCell ref="B234:D234"/>
    <mergeCell ref="AC234:AE234"/>
    <mergeCell ref="B235:D235"/>
    <mergeCell ref="AC235:AE235"/>
    <mergeCell ref="B236:D236"/>
    <mergeCell ref="AC236:AE236"/>
    <mergeCell ref="B231:D231"/>
    <mergeCell ref="AC231:AE231"/>
    <mergeCell ref="B232:D232"/>
    <mergeCell ref="AC232:AE232"/>
    <mergeCell ref="B233:D233"/>
    <mergeCell ref="AC233:AE233"/>
    <mergeCell ref="B228:D228"/>
    <mergeCell ref="AC228:AE228"/>
    <mergeCell ref="B229:D229"/>
    <mergeCell ref="AC229:AE229"/>
    <mergeCell ref="B230:D230"/>
    <mergeCell ref="AC230:AE230"/>
    <mergeCell ref="B254:D254"/>
    <mergeCell ref="AC254:AE254"/>
    <mergeCell ref="B255:D255"/>
    <mergeCell ref="AC255:AE255"/>
    <mergeCell ref="B256:D256"/>
    <mergeCell ref="AC256:AE256"/>
    <mergeCell ref="AC246:AE246"/>
    <mergeCell ref="AC253:AE253"/>
    <mergeCell ref="B237:D237"/>
    <mergeCell ref="AC237:AE237"/>
    <mergeCell ref="B238:D238"/>
    <mergeCell ref="AC238:AE238"/>
    <mergeCell ref="B239:D239"/>
    <mergeCell ref="AC239:AE239"/>
    <mergeCell ref="AC240:AE240"/>
    <mergeCell ref="AC241:AE241"/>
    <mergeCell ref="AC251:AE251"/>
    <mergeCell ref="B252:D252"/>
    <mergeCell ref="AC252:AE252"/>
    <mergeCell ref="B253:D253"/>
    <mergeCell ref="AC244:AE244"/>
    <mergeCell ref="AC245:AE245"/>
    <mergeCell ref="B263:D263"/>
    <mergeCell ref="AC263:AE263"/>
    <mergeCell ref="B264:D264"/>
    <mergeCell ref="AC264:AE264"/>
    <mergeCell ref="B265:D265"/>
    <mergeCell ref="AC265:AE265"/>
    <mergeCell ref="B260:D260"/>
    <mergeCell ref="AC260:AE260"/>
    <mergeCell ref="B261:D261"/>
    <mergeCell ref="AC261:AE261"/>
    <mergeCell ref="B262:D262"/>
    <mergeCell ref="AC262:AE262"/>
    <mergeCell ref="B257:D257"/>
    <mergeCell ref="AC257:AE257"/>
    <mergeCell ref="B258:D258"/>
    <mergeCell ref="AC258:AE258"/>
    <mergeCell ref="B259:D259"/>
    <mergeCell ref="AC259:AE259"/>
    <mergeCell ref="B272:D272"/>
    <mergeCell ref="AC272:AE272"/>
    <mergeCell ref="B273:D273"/>
    <mergeCell ref="AC273:AE273"/>
    <mergeCell ref="B274:D274"/>
    <mergeCell ref="AC274:AE274"/>
    <mergeCell ref="B269:D269"/>
    <mergeCell ref="AC269:AE269"/>
    <mergeCell ref="B270:D270"/>
    <mergeCell ref="AC270:AE270"/>
    <mergeCell ref="B271:D271"/>
    <mergeCell ref="AC271:AE271"/>
    <mergeCell ref="B266:D266"/>
    <mergeCell ref="AC266:AE266"/>
    <mergeCell ref="B267:D267"/>
    <mergeCell ref="AC267:AE267"/>
    <mergeCell ref="B268:D268"/>
    <mergeCell ref="AC268:AE268"/>
    <mergeCell ref="B281:D281"/>
    <mergeCell ref="AC281:AE281"/>
    <mergeCell ref="B282:D282"/>
    <mergeCell ref="AC282:AE282"/>
    <mergeCell ref="B283:D283"/>
    <mergeCell ref="AC283:AE283"/>
    <mergeCell ref="B278:D278"/>
    <mergeCell ref="AC278:AE278"/>
    <mergeCell ref="B279:D279"/>
    <mergeCell ref="AC279:AE279"/>
    <mergeCell ref="B280:D280"/>
    <mergeCell ref="AC280:AE280"/>
    <mergeCell ref="B275:D275"/>
    <mergeCell ref="AC275:AE275"/>
    <mergeCell ref="B276:D276"/>
    <mergeCell ref="AC276:AE276"/>
    <mergeCell ref="B277:D277"/>
    <mergeCell ref="AC277:AE277"/>
    <mergeCell ref="B287:D287"/>
    <mergeCell ref="AC287:AE287"/>
    <mergeCell ref="B288:D288"/>
    <mergeCell ref="AC288:AE288"/>
    <mergeCell ref="AC289:AE289"/>
    <mergeCell ref="AC294:AE294"/>
    <mergeCell ref="B292:D292"/>
    <mergeCell ref="AC292:AE292"/>
    <mergeCell ref="B293:D293"/>
    <mergeCell ref="AC293:AE293"/>
    <mergeCell ref="B294:D294"/>
    <mergeCell ref="B289:D289"/>
    <mergeCell ref="B290:D290"/>
    <mergeCell ref="AC290:AE290"/>
    <mergeCell ref="B291:D291"/>
    <mergeCell ref="AC291:AE291"/>
    <mergeCell ref="B284:D284"/>
    <mergeCell ref="AC284:AE284"/>
    <mergeCell ref="B285:D285"/>
    <mergeCell ref="AC285:AE285"/>
    <mergeCell ref="B286:D286"/>
    <mergeCell ref="AC286:AE286"/>
    <mergeCell ref="B318:D318"/>
    <mergeCell ref="AC318:AE318"/>
    <mergeCell ref="B313:D313"/>
    <mergeCell ref="AC313:AE313"/>
    <mergeCell ref="B314:D314"/>
    <mergeCell ref="AC314:AE314"/>
    <mergeCell ref="B315:D315"/>
    <mergeCell ref="AC315:AE315"/>
    <mergeCell ref="B298:D298"/>
    <mergeCell ref="AC298:AE298"/>
    <mergeCell ref="B299:D299"/>
    <mergeCell ref="AC299:AE299"/>
    <mergeCell ref="B300:D300"/>
    <mergeCell ref="AC300:AE300"/>
    <mergeCell ref="B295:D295"/>
    <mergeCell ref="AC295:AE295"/>
    <mergeCell ref="B296:D296"/>
    <mergeCell ref="AC296:AE296"/>
    <mergeCell ref="B297:D297"/>
    <mergeCell ref="AC297:AE297"/>
    <mergeCell ref="AC305:AE305"/>
    <mergeCell ref="AC306:AE306"/>
    <mergeCell ref="B334:D334"/>
    <mergeCell ref="AC334:AE334"/>
    <mergeCell ref="B335:D335"/>
    <mergeCell ref="AC335:AE335"/>
    <mergeCell ref="AC336:AE336"/>
    <mergeCell ref="AC341:AE341"/>
    <mergeCell ref="B325:D325"/>
    <mergeCell ref="AC325:AE325"/>
    <mergeCell ref="B326:D326"/>
    <mergeCell ref="AC326:AE326"/>
    <mergeCell ref="B327:D327"/>
    <mergeCell ref="AC327:AE327"/>
    <mergeCell ref="B322:D322"/>
    <mergeCell ref="AC322:AE322"/>
    <mergeCell ref="B323:D323"/>
    <mergeCell ref="AC323:AE323"/>
    <mergeCell ref="B324:D324"/>
    <mergeCell ref="AC324:AE324"/>
    <mergeCell ref="B330:D330"/>
    <mergeCell ref="AC330:AE330"/>
    <mergeCell ref="B339:D339"/>
    <mergeCell ref="AC339:AE339"/>
    <mergeCell ref="B340:D340"/>
    <mergeCell ref="AC340:AE340"/>
    <mergeCell ref="B341:D341"/>
    <mergeCell ref="B336:D336"/>
    <mergeCell ref="B337:D337"/>
    <mergeCell ref="AC337:AE337"/>
    <mergeCell ref="B338:D338"/>
    <mergeCell ref="AC338:AE338"/>
    <mergeCell ref="B331:D331"/>
    <mergeCell ref="AC331:AE331"/>
    <mergeCell ref="B348:D348"/>
    <mergeCell ref="AC348:AE348"/>
    <mergeCell ref="B349:D349"/>
    <mergeCell ref="AC349:AE349"/>
    <mergeCell ref="B350:D350"/>
    <mergeCell ref="AC350:AE350"/>
    <mergeCell ref="B345:D345"/>
    <mergeCell ref="AC345:AE345"/>
    <mergeCell ref="B346:D346"/>
    <mergeCell ref="AC346:AE346"/>
    <mergeCell ref="B347:D347"/>
    <mergeCell ref="AC347:AE347"/>
    <mergeCell ref="B342:D342"/>
    <mergeCell ref="AC342:AE342"/>
    <mergeCell ref="B343:D343"/>
    <mergeCell ref="AC343:AE343"/>
    <mergeCell ref="B344:D344"/>
    <mergeCell ref="AC344:AE344"/>
    <mergeCell ref="B357:D357"/>
    <mergeCell ref="AC357:AE357"/>
    <mergeCell ref="B358:D358"/>
    <mergeCell ref="AC358:AE358"/>
    <mergeCell ref="B359:D359"/>
    <mergeCell ref="AC359:AE359"/>
    <mergeCell ref="B354:D354"/>
    <mergeCell ref="AC354:AE354"/>
    <mergeCell ref="B355:D355"/>
    <mergeCell ref="AC355:AE355"/>
    <mergeCell ref="B356:D356"/>
    <mergeCell ref="AC356:AE356"/>
    <mergeCell ref="B351:D351"/>
    <mergeCell ref="AC351:AE351"/>
    <mergeCell ref="B352:D352"/>
    <mergeCell ref="AC352:AE352"/>
    <mergeCell ref="B353:D353"/>
    <mergeCell ref="AC353:AE353"/>
    <mergeCell ref="B378:D378"/>
    <mergeCell ref="AC378:AE378"/>
    <mergeCell ref="B379:D379"/>
    <mergeCell ref="AC379:AE379"/>
    <mergeCell ref="B380:D380"/>
    <mergeCell ref="AC380:AE380"/>
    <mergeCell ref="B375:D375"/>
    <mergeCell ref="AC375:AE375"/>
    <mergeCell ref="B376:D376"/>
    <mergeCell ref="AC376:AE376"/>
    <mergeCell ref="B377:D377"/>
    <mergeCell ref="AC377:AE377"/>
    <mergeCell ref="AC373:AE373"/>
    <mergeCell ref="B374:D374"/>
    <mergeCell ref="AC374:AE374"/>
    <mergeCell ref="B360:D360"/>
    <mergeCell ref="AC360:AE360"/>
    <mergeCell ref="B361:D361"/>
    <mergeCell ref="AC361:AE361"/>
    <mergeCell ref="AC368:AE368"/>
    <mergeCell ref="AC362:AE362"/>
    <mergeCell ref="AC363:AE363"/>
    <mergeCell ref="AC364:AE364"/>
    <mergeCell ref="AC365:AE365"/>
    <mergeCell ref="AC366:AE366"/>
    <mergeCell ref="AC367:AE367"/>
    <mergeCell ref="B392:D392"/>
    <mergeCell ref="AC392:AE392"/>
    <mergeCell ref="B393:D393"/>
    <mergeCell ref="AC393:AE393"/>
    <mergeCell ref="B394:D394"/>
    <mergeCell ref="AC394:AE394"/>
    <mergeCell ref="B389:D389"/>
    <mergeCell ref="AC389:AE389"/>
    <mergeCell ref="B390:D390"/>
    <mergeCell ref="AC390:AE390"/>
    <mergeCell ref="B391:D391"/>
    <mergeCell ref="AC391:AE391"/>
    <mergeCell ref="B381:D381"/>
    <mergeCell ref="AC381:AE381"/>
    <mergeCell ref="B382:D382"/>
    <mergeCell ref="AC382:AE382"/>
    <mergeCell ref="AC383:AE383"/>
    <mergeCell ref="AC388:AE388"/>
    <mergeCell ref="B386:D386"/>
    <mergeCell ref="AC386:AE386"/>
    <mergeCell ref="B387:D387"/>
    <mergeCell ref="AC387:AE387"/>
    <mergeCell ref="B388:D388"/>
    <mergeCell ref="B383:D383"/>
    <mergeCell ref="B384:D384"/>
    <mergeCell ref="AC384:AE384"/>
    <mergeCell ref="B385:D385"/>
    <mergeCell ref="AC385:AE385"/>
    <mergeCell ref="B401:D401"/>
    <mergeCell ref="AC401:AE401"/>
    <mergeCell ref="B402:D402"/>
    <mergeCell ref="AC402:AE402"/>
    <mergeCell ref="B403:D403"/>
    <mergeCell ref="AC403:AE403"/>
    <mergeCell ref="B398:D398"/>
    <mergeCell ref="AC398:AE398"/>
    <mergeCell ref="B399:D399"/>
    <mergeCell ref="AC399:AE399"/>
    <mergeCell ref="B400:D400"/>
    <mergeCell ref="AC400:AE400"/>
    <mergeCell ref="B395:D395"/>
    <mergeCell ref="AC395:AE395"/>
    <mergeCell ref="B396:D396"/>
    <mergeCell ref="AC396:AE396"/>
    <mergeCell ref="B397:D397"/>
    <mergeCell ref="AC397:AE397"/>
    <mergeCell ref="B410:D410"/>
    <mergeCell ref="AC410:AE410"/>
    <mergeCell ref="B411:D411"/>
    <mergeCell ref="AC411:AE411"/>
    <mergeCell ref="B412:D412"/>
    <mergeCell ref="AC412:AE412"/>
    <mergeCell ref="B407:D407"/>
    <mergeCell ref="AC407:AE407"/>
    <mergeCell ref="B408:D408"/>
    <mergeCell ref="AC408:AE408"/>
    <mergeCell ref="B409:D409"/>
    <mergeCell ref="AC409:AE409"/>
    <mergeCell ref="B404:D404"/>
    <mergeCell ref="AC404:AE404"/>
    <mergeCell ref="B405:D405"/>
    <mergeCell ref="AC405:AE405"/>
    <mergeCell ref="B406:D406"/>
    <mergeCell ref="AC406:AE406"/>
    <mergeCell ref="B422:D422"/>
    <mergeCell ref="AC422:AE422"/>
    <mergeCell ref="AC429:AE429"/>
    <mergeCell ref="AC435:AE435"/>
    <mergeCell ref="B419:D419"/>
    <mergeCell ref="AC419:AE419"/>
    <mergeCell ref="B420:D420"/>
    <mergeCell ref="AC420:AE420"/>
    <mergeCell ref="B421:D421"/>
    <mergeCell ref="AC421:AE421"/>
    <mergeCell ref="B416:D416"/>
    <mergeCell ref="AC416:AE416"/>
    <mergeCell ref="B417:D417"/>
    <mergeCell ref="AC417:AE417"/>
    <mergeCell ref="B418:D418"/>
    <mergeCell ref="AC418:AE418"/>
    <mergeCell ref="B413:D413"/>
    <mergeCell ref="AC413:AE413"/>
    <mergeCell ref="B414:D414"/>
    <mergeCell ref="AC414:AE414"/>
    <mergeCell ref="B415:D415"/>
    <mergeCell ref="AC415:AE415"/>
    <mergeCell ref="AC434:AE434"/>
    <mergeCell ref="B435:D435"/>
    <mergeCell ref="AC423:AE423"/>
    <mergeCell ref="AC424:AE424"/>
    <mergeCell ref="AC425:AE425"/>
    <mergeCell ref="AC426:AE426"/>
    <mergeCell ref="AC427:AE427"/>
    <mergeCell ref="AC428:AE428"/>
    <mergeCell ref="B442:D442"/>
    <mergeCell ref="AC442:AE442"/>
    <mergeCell ref="B443:D443"/>
    <mergeCell ref="AC443:AE443"/>
    <mergeCell ref="B444:D444"/>
    <mergeCell ref="AC444:AE444"/>
    <mergeCell ref="B439:D439"/>
    <mergeCell ref="AC439:AE439"/>
    <mergeCell ref="B440:D440"/>
    <mergeCell ref="AC440:AE440"/>
    <mergeCell ref="B441:D441"/>
    <mergeCell ref="AC441:AE441"/>
    <mergeCell ref="B436:D436"/>
    <mergeCell ref="AC436:AE436"/>
    <mergeCell ref="B437:D437"/>
    <mergeCell ref="AC437:AE437"/>
    <mergeCell ref="B438:D438"/>
    <mergeCell ref="AC438:AE438"/>
    <mergeCell ref="B451:D451"/>
    <mergeCell ref="AC451:AE451"/>
    <mergeCell ref="B452:D452"/>
    <mergeCell ref="AC452:AE452"/>
    <mergeCell ref="B453:D453"/>
    <mergeCell ref="AC453:AE453"/>
    <mergeCell ref="B448:D448"/>
    <mergeCell ref="AC448:AE448"/>
    <mergeCell ref="B449:D449"/>
    <mergeCell ref="AC449:AE449"/>
    <mergeCell ref="B450:D450"/>
    <mergeCell ref="AC450:AE450"/>
    <mergeCell ref="B445:D445"/>
    <mergeCell ref="AC445:AE445"/>
    <mergeCell ref="B446:D446"/>
    <mergeCell ref="AC446:AE446"/>
    <mergeCell ref="B447:D447"/>
    <mergeCell ref="AC447:AE447"/>
    <mergeCell ref="B470:D470"/>
    <mergeCell ref="AC470:AE470"/>
    <mergeCell ref="AC471:AE471"/>
    <mergeCell ref="AC476:AE476"/>
    <mergeCell ref="B466:D466"/>
    <mergeCell ref="AC466:AE466"/>
    <mergeCell ref="B467:D467"/>
    <mergeCell ref="AC467:AE467"/>
    <mergeCell ref="B468:D468"/>
    <mergeCell ref="AC468:AE468"/>
    <mergeCell ref="B457:D457"/>
    <mergeCell ref="AC457:AE457"/>
    <mergeCell ref="B458:D458"/>
    <mergeCell ref="AC458:AE458"/>
    <mergeCell ref="B459:D459"/>
    <mergeCell ref="AC459:AE459"/>
    <mergeCell ref="B454:D454"/>
    <mergeCell ref="AC454:AE454"/>
    <mergeCell ref="B455:D455"/>
    <mergeCell ref="AC455:AE455"/>
    <mergeCell ref="B456:D456"/>
    <mergeCell ref="AC456:AE456"/>
    <mergeCell ref="B471:D471"/>
    <mergeCell ref="B472:D472"/>
    <mergeCell ref="AC472:AE472"/>
    <mergeCell ref="B463:D463"/>
    <mergeCell ref="AC463:AE463"/>
    <mergeCell ref="B464:D464"/>
    <mergeCell ref="B469:D469"/>
    <mergeCell ref="B465:D465"/>
    <mergeCell ref="AC465:AE465"/>
    <mergeCell ref="B460:D460"/>
    <mergeCell ref="B496:D496"/>
    <mergeCell ref="AC496:AE496"/>
    <mergeCell ref="B497:D497"/>
    <mergeCell ref="AC497:AE497"/>
    <mergeCell ref="B483:D483"/>
    <mergeCell ref="AC483:AE483"/>
    <mergeCell ref="AC490:AE490"/>
    <mergeCell ref="B480:D480"/>
    <mergeCell ref="AC480:AE480"/>
    <mergeCell ref="B481:D481"/>
    <mergeCell ref="AC481:AE481"/>
    <mergeCell ref="B482:D482"/>
    <mergeCell ref="AC482:AE482"/>
    <mergeCell ref="B477:D477"/>
    <mergeCell ref="AC477:AE477"/>
    <mergeCell ref="B478:D478"/>
    <mergeCell ref="AC478:AE478"/>
    <mergeCell ref="B479:D479"/>
    <mergeCell ref="AC479:AE479"/>
    <mergeCell ref="AC485:AE485"/>
    <mergeCell ref="AC484:AE484"/>
    <mergeCell ref="AC487:AE487"/>
    <mergeCell ref="AC486:AE486"/>
    <mergeCell ref="AC488:AE488"/>
    <mergeCell ref="AC489:AE489"/>
    <mergeCell ref="B504:D504"/>
    <mergeCell ref="AC504:AE504"/>
    <mergeCell ref="B505:D505"/>
    <mergeCell ref="AC505:AE505"/>
    <mergeCell ref="B506:D506"/>
    <mergeCell ref="AC506:AE506"/>
    <mergeCell ref="B501:D501"/>
    <mergeCell ref="AC501:AE501"/>
    <mergeCell ref="B502:D502"/>
    <mergeCell ref="AC502:AE502"/>
    <mergeCell ref="B503:D503"/>
    <mergeCell ref="AC503:AE503"/>
    <mergeCell ref="B498:D498"/>
    <mergeCell ref="AC498:AE498"/>
    <mergeCell ref="B499:D499"/>
    <mergeCell ref="AC499:AE499"/>
    <mergeCell ref="B500:D500"/>
    <mergeCell ref="AC500:AE500"/>
    <mergeCell ref="B513:D513"/>
    <mergeCell ref="AC513:AE513"/>
    <mergeCell ref="B514:D514"/>
    <mergeCell ref="AC514:AE514"/>
    <mergeCell ref="B515:D515"/>
    <mergeCell ref="AC515:AE515"/>
    <mergeCell ref="B510:D510"/>
    <mergeCell ref="AC510:AE510"/>
    <mergeCell ref="B511:D511"/>
    <mergeCell ref="AC511:AE511"/>
    <mergeCell ref="B512:D512"/>
    <mergeCell ref="AC512:AE512"/>
    <mergeCell ref="B507:D507"/>
    <mergeCell ref="AC507:AE507"/>
    <mergeCell ref="B508:D508"/>
    <mergeCell ref="AC508:AE508"/>
    <mergeCell ref="B509:D509"/>
    <mergeCell ref="AC509:AE509"/>
    <mergeCell ref="B527:D527"/>
    <mergeCell ref="AC527:AE527"/>
    <mergeCell ref="B528:D528"/>
    <mergeCell ref="AC528:AE528"/>
    <mergeCell ref="B529:D529"/>
    <mergeCell ref="AC529:AE529"/>
    <mergeCell ref="B524:D524"/>
    <mergeCell ref="AC524:AE524"/>
    <mergeCell ref="B525:D525"/>
    <mergeCell ref="AC525:AE525"/>
    <mergeCell ref="B526:D526"/>
    <mergeCell ref="AC526:AE526"/>
    <mergeCell ref="B516:D516"/>
    <mergeCell ref="AC516:AE516"/>
    <mergeCell ref="B517:D517"/>
    <mergeCell ref="AC517:AE517"/>
    <mergeCell ref="AC518:AE518"/>
    <mergeCell ref="AC523:AE523"/>
    <mergeCell ref="B536:D536"/>
    <mergeCell ref="AC536:AE536"/>
    <mergeCell ref="B537:D537"/>
    <mergeCell ref="AC537:AE537"/>
    <mergeCell ref="B538:D538"/>
    <mergeCell ref="AC538:AE538"/>
    <mergeCell ref="B533:D533"/>
    <mergeCell ref="AC533:AE533"/>
    <mergeCell ref="B534:D534"/>
    <mergeCell ref="AC534:AE534"/>
    <mergeCell ref="B535:D535"/>
    <mergeCell ref="AC535:AE535"/>
    <mergeCell ref="B530:D530"/>
    <mergeCell ref="AC530:AE530"/>
    <mergeCell ref="B531:D531"/>
    <mergeCell ref="AC531:AE531"/>
    <mergeCell ref="B532:D532"/>
    <mergeCell ref="AC532:AE532"/>
    <mergeCell ref="B543:D543"/>
    <mergeCell ref="AC543:AE543"/>
    <mergeCell ref="B544:D544"/>
    <mergeCell ref="AC544:AE544"/>
    <mergeCell ref="B539:D539"/>
    <mergeCell ref="AC539:AE539"/>
    <mergeCell ref="B540:D540"/>
    <mergeCell ref="AC540:AE540"/>
    <mergeCell ref="B541:D541"/>
    <mergeCell ref="AC541:AE541"/>
    <mergeCell ref="AC559:AE559"/>
    <mergeCell ref="AC556:AE556"/>
    <mergeCell ref="AC551:AE551"/>
    <mergeCell ref="B542:D542"/>
    <mergeCell ref="AC542:AE542"/>
    <mergeCell ref="B568:D568"/>
    <mergeCell ref="AC568:AE568"/>
    <mergeCell ref="AC545:AE545"/>
    <mergeCell ref="AC546:AE546"/>
    <mergeCell ref="AC547:AE547"/>
    <mergeCell ref="AC548:AE548"/>
    <mergeCell ref="AC549:AE549"/>
    <mergeCell ref="AC550:AE550"/>
    <mergeCell ref="B574:D574"/>
    <mergeCell ref="AC574:AE574"/>
    <mergeCell ref="B575:D575"/>
    <mergeCell ref="AC575:AE575"/>
    <mergeCell ref="B576:D576"/>
    <mergeCell ref="AC576:AE576"/>
    <mergeCell ref="B571:D571"/>
    <mergeCell ref="AC571:AE571"/>
    <mergeCell ref="B572:D572"/>
    <mergeCell ref="AC572:AE572"/>
    <mergeCell ref="B573:D573"/>
    <mergeCell ref="AC573:AE573"/>
    <mergeCell ref="B564:D564"/>
    <mergeCell ref="AC564:AE564"/>
    <mergeCell ref="AC565:AE565"/>
    <mergeCell ref="AC570:AE570"/>
    <mergeCell ref="B560:D560"/>
    <mergeCell ref="AC560:AE560"/>
    <mergeCell ref="B561:D561"/>
    <mergeCell ref="AC561:AE561"/>
    <mergeCell ref="B562:D562"/>
    <mergeCell ref="AC562:AE562"/>
    <mergeCell ref="B569:D569"/>
    <mergeCell ref="AC569:AE569"/>
    <mergeCell ref="B570:D570"/>
    <mergeCell ref="B583:D583"/>
    <mergeCell ref="AC583:AE583"/>
    <mergeCell ref="B584:D584"/>
    <mergeCell ref="AC584:AE584"/>
    <mergeCell ref="B585:D585"/>
    <mergeCell ref="AC585:AE585"/>
    <mergeCell ref="B580:D580"/>
    <mergeCell ref="AC580:AE580"/>
    <mergeCell ref="B581:D581"/>
    <mergeCell ref="AC581:AE581"/>
    <mergeCell ref="B582:D582"/>
    <mergeCell ref="AC582:AE582"/>
    <mergeCell ref="B577:D577"/>
    <mergeCell ref="AC577:AE577"/>
    <mergeCell ref="B578:D578"/>
    <mergeCell ref="AC578:AE578"/>
    <mergeCell ref="B579:D579"/>
    <mergeCell ref="AC579:AE579"/>
    <mergeCell ref="B592:D592"/>
    <mergeCell ref="AC592:AE592"/>
    <mergeCell ref="B593:D593"/>
    <mergeCell ref="AC593:AE593"/>
    <mergeCell ref="B594:D594"/>
    <mergeCell ref="AC594:AE594"/>
    <mergeCell ref="B589:D589"/>
    <mergeCell ref="AC589:AE589"/>
    <mergeCell ref="B590:D590"/>
    <mergeCell ref="AC590:AE590"/>
    <mergeCell ref="B591:D591"/>
    <mergeCell ref="AC591:AE591"/>
    <mergeCell ref="B586:D586"/>
    <mergeCell ref="AC586:AE586"/>
    <mergeCell ref="B587:D587"/>
    <mergeCell ref="AC587:AE587"/>
    <mergeCell ref="B588:D588"/>
    <mergeCell ref="AC588:AE588"/>
    <mergeCell ref="B601:D601"/>
    <mergeCell ref="AC601:AE601"/>
    <mergeCell ref="B602:D602"/>
    <mergeCell ref="AC602:AE602"/>
    <mergeCell ref="B603:D603"/>
    <mergeCell ref="AC603:AE603"/>
    <mergeCell ref="B598:D598"/>
    <mergeCell ref="AC598:AE598"/>
    <mergeCell ref="B599:D599"/>
    <mergeCell ref="AC599:AE599"/>
    <mergeCell ref="B600:D600"/>
    <mergeCell ref="AC600:AE600"/>
    <mergeCell ref="AC606:AE606"/>
    <mergeCell ref="AC607:AE607"/>
    <mergeCell ref="B595:D595"/>
    <mergeCell ref="AC595:AE595"/>
    <mergeCell ref="B596:D596"/>
    <mergeCell ref="AC596:AE596"/>
    <mergeCell ref="B597:D597"/>
    <mergeCell ref="AC597:AE597"/>
    <mergeCell ref="B621:D621"/>
    <mergeCell ref="AC621:AE621"/>
    <mergeCell ref="B622:D622"/>
    <mergeCell ref="AC622:AE622"/>
    <mergeCell ref="B623:D623"/>
    <mergeCell ref="AC623:AE623"/>
    <mergeCell ref="B618:D618"/>
    <mergeCell ref="AC618:AE618"/>
    <mergeCell ref="B619:D619"/>
    <mergeCell ref="AC619:AE619"/>
    <mergeCell ref="B620:D620"/>
    <mergeCell ref="AC620:AE620"/>
    <mergeCell ref="B604:D604"/>
    <mergeCell ref="AC604:AE604"/>
    <mergeCell ref="B605:D605"/>
    <mergeCell ref="AC605:AE605"/>
    <mergeCell ref="AC612:AE612"/>
    <mergeCell ref="AC617:AE617"/>
    <mergeCell ref="AC608:AE608"/>
    <mergeCell ref="AC609:AE609"/>
    <mergeCell ref="AC610:AE610"/>
    <mergeCell ref="AC611:AE611"/>
    <mergeCell ref="B630:D630"/>
    <mergeCell ref="AC630:AE630"/>
    <mergeCell ref="B631:D631"/>
    <mergeCell ref="AC631:AE631"/>
    <mergeCell ref="B632:D632"/>
    <mergeCell ref="AC632:AE632"/>
    <mergeCell ref="B627:D627"/>
    <mergeCell ref="AC627:AE627"/>
    <mergeCell ref="B628:D628"/>
    <mergeCell ref="AC628:AE628"/>
    <mergeCell ref="B629:D629"/>
    <mergeCell ref="AC629:AE629"/>
    <mergeCell ref="B624:D624"/>
    <mergeCell ref="AC624:AE624"/>
    <mergeCell ref="B625:D625"/>
    <mergeCell ref="AC625:AE625"/>
    <mergeCell ref="B626:D626"/>
    <mergeCell ref="AC626:AE626"/>
    <mergeCell ref="B639:D639"/>
    <mergeCell ref="AC639:AE639"/>
    <mergeCell ref="B640:D640"/>
    <mergeCell ref="AC640:AE640"/>
    <mergeCell ref="B641:D641"/>
    <mergeCell ref="AC641:AE641"/>
    <mergeCell ref="B636:D636"/>
    <mergeCell ref="AC636:AE636"/>
    <mergeCell ref="B637:D637"/>
    <mergeCell ref="AC637:AE637"/>
    <mergeCell ref="B638:D638"/>
    <mergeCell ref="AC638:AE638"/>
    <mergeCell ref="B633:D633"/>
    <mergeCell ref="AC633:AE633"/>
    <mergeCell ref="B634:D634"/>
    <mergeCell ref="AC634:AE634"/>
    <mergeCell ref="B635:D635"/>
    <mergeCell ref="AC635:AE635"/>
    <mergeCell ref="B645:D645"/>
    <mergeCell ref="AC645:AE645"/>
    <mergeCell ref="B646:D646"/>
    <mergeCell ref="AC646:AE646"/>
    <mergeCell ref="B647:D647"/>
    <mergeCell ref="AC647:AE647"/>
    <mergeCell ref="B656:D656"/>
    <mergeCell ref="AC656:AE656"/>
    <mergeCell ref="B657:D657"/>
    <mergeCell ref="AC657:AE657"/>
    <mergeCell ref="B658:D658"/>
    <mergeCell ref="B653:D653"/>
    <mergeCell ref="B654:D654"/>
    <mergeCell ref="AC654:AE654"/>
    <mergeCell ref="B655:D655"/>
    <mergeCell ref="AC655:AE655"/>
    <mergeCell ref="B642:D642"/>
    <mergeCell ref="AC642:AE642"/>
    <mergeCell ref="B643:D643"/>
    <mergeCell ref="AC643:AE643"/>
    <mergeCell ref="B644:D644"/>
    <mergeCell ref="AC644:AE644"/>
    <mergeCell ref="B659:D659"/>
    <mergeCell ref="AC659:AE659"/>
    <mergeCell ref="B660:D660"/>
    <mergeCell ref="AC660:AE660"/>
    <mergeCell ref="B661:D661"/>
    <mergeCell ref="AC661:AE661"/>
    <mergeCell ref="AC667:AE667"/>
    <mergeCell ref="AC668:AE668"/>
    <mergeCell ref="AC669:AE669"/>
    <mergeCell ref="AC670:AE670"/>
    <mergeCell ref="B651:D651"/>
    <mergeCell ref="AC651:AE651"/>
    <mergeCell ref="B652:D652"/>
    <mergeCell ref="AC652:AE652"/>
    <mergeCell ref="AC653:AE653"/>
    <mergeCell ref="AC658:AE658"/>
    <mergeCell ref="B648:D648"/>
    <mergeCell ref="AC648:AE648"/>
    <mergeCell ref="B649:D649"/>
    <mergeCell ref="AC649:AE649"/>
    <mergeCell ref="B650:D650"/>
    <mergeCell ref="AC650:AE650"/>
    <mergeCell ref="AC685:AE685"/>
    <mergeCell ref="B680:D680"/>
    <mergeCell ref="AC680:AE680"/>
    <mergeCell ref="B681:D681"/>
    <mergeCell ref="AC681:AE681"/>
    <mergeCell ref="B682:D682"/>
    <mergeCell ref="AC682:AE682"/>
    <mergeCell ref="B679:D679"/>
    <mergeCell ref="AC679:AE679"/>
    <mergeCell ref="B665:D665"/>
    <mergeCell ref="AC665:AE665"/>
    <mergeCell ref="B666:D666"/>
    <mergeCell ref="AC666:AE666"/>
    <mergeCell ref="AC673:AE673"/>
    <mergeCell ref="B662:D662"/>
    <mergeCell ref="AC662:AE662"/>
    <mergeCell ref="B663:D663"/>
    <mergeCell ref="AC663:AE663"/>
    <mergeCell ref="B664:D664"/>
    <mergeCell ref="AC664:AE664"/>
    <mergeCell ref="AC671:AE671"/>
    <mergeCell ref="AC672:AE672"/>
    <mergeCell ref="B709:D709"/>
    <mergeCell ref="AC709:AE709"/>
    <mergeCell ref="B710:D710"/>
    <mergeCell ref="AC710:AE710"/>
    <mergeCell ref="B711:D711"/>
    <mergeCell ref="AC711:AE711"/>
    <mergeCell ref="B706:D706"/>
    <mergeCell ref="AC706:AE706"/>
    <mergeCell ref="B707:D707"/>
    <mergeCell ref="AC707:AE707"/>
    <mergeCell ref="B708:D708"/>
    <mergeCell ref="AC708:AE708"/>
    <mergeCell ref="B698:D698"/>
    <mergeCell ref="AC698:AE698"/>
    <mergeCell ref="B699:D699"/>
    <mergeCell ref="AC699:AE699"/>
    <mergeCell ref="AC700:AE700"/>
    <mergeCell ref="AC705:AE705"/>
    <mergeCell ref="B700:D700"/>
    <mergeCell ref="B701:D701"/>
    <mergeCell ref="AC701:AE701"/>
    <mergeCell ref="B702:D702"/>
    <mergeCell ref="AC702:AE702"/>
    <mergeCell ref="B703:D703"/>
    <mergeCell ref="AC703:AE703"/>
    <mergeCell ref="B704:D704"/>
    <mergeCell ref="AC704:AE704"/>
    <mergeCell ref="B705:D705"/>
    <mergeCell ref="B718:D718"/>
    <mergeCell ref="AC718:AE718"/>
    <mergeCell ref="B719:D719"/>
    <mergeCell ref="AC719:AE719"/>
    <mergeCell ref="B720:D720"/>
    <mergeCell ref="AC720:AE720"/>
    <mergeCell ref="B715:D715"/>
    <mergeCell ref="AC715:AE715"/>
    <mergeCell ref="B716:D716"/>
    <mergeCell ref="AC716:AE716"/>
    <mergeCell ref="B717:D717"/>
    <mergeCell ref="AC717:AE717"/>
    <mergeCell ref="B712:D712"/>
    <mergeCell ref="AC712:AE712"/>
    <mergeCell ref="B713:D713"/>
    <mergeCell ref="AC713:AE713"/>
    <mergeCell ref="B714:D714"/>
    <mergeCell ref="AC714:AE714"/>
    <mergeCell ref="B740:D740"/>
    <mergeCell ref="AC740:AE740"/>
    <mergeCell ref="B741:D741"/>
    <mergeCell ref="AC741:AE741"/>
    <mergeCell ref="B727:D727"/>
    <mergeCell ref="AC727:AE727"/>
    <mergeCell ref="AC734:AE734"/>
    <mergeCell ref="B724:D724"/>
    <mergeCell ref="AC724:AE724"/>
    <mergeCell ref="B725:D725"/>
    <mergeCell ref="AC725:AE725"/>
    <mergeCell ref="B726:D726"/>
    <mergeCell ref="AC726:AE726"/>
    <mergeCell ref="B721:D721"/>
    <mergeCell ref="AC721:AE721"/>
    <mergeCell ref="B722:D722"/>
    <mergeCell ref="AC722:AE722"/>
    <mergeCell ref="B723:D723"/>
    <mergeCell ref="AC723:AE723"/>
    <mergeCell ref="AC728:AE728"/>
    <mergeCell ref="AC729:AE729"/>
    <mergeCell ref="AC730:AE730"/>
    <mergeCell ref="AC731:AE731"/>
    <mergeCell ref="AC739:AE739"/>
    <mergeCell ref="AC732:AE732"/>
    <mergeCell ref="AC733:AE733"/>
    <mergeCell ref="B753:D753"/>
    <mergeCell ref="AC753:AE753"/>
    <mergeCell ref="B754:D754"/>
    <mergeCell ref="AC754:AE754"/>
    <mergeCell ref="B755:D755"/>
    <mergeCell ref="AC755:AE755"/>
    <mergeCell ref="B745:D745"/>
    <mergeCell ref="AC745:AE745"/>
    <mergeCell ref="B746:D746"/>
    <mergeCell ref="AC746:AE746"/>
    <mergeCell ref="AC747:AE747"/>
    <mergeCell ref="AC752:AE752"/>
    <mergeCell ref="B742:D742"/>
    <mergeCell ref="AC742:AE742"/>
    <mergeCell ref="B743:D743"/>
    <mergeCell ref="AC743:AE743"/>
    <mergeCell ref="B744:D744"/>
    <mergeCell ref="AC744:AE744"/>
    <mergeCell ref="B750:D750"/>
    <mergeCell ref="AC750:AE750"/>
    <mergeCell ref="B751:D751"/>
    <mergeCell ref="AC751:AE751"/>
    <mergeCell ref="B752:D752"/>
    <mergeCell ref="B747:D747"/>
    <mergeCell ref="B748:D748"/>
    <mergeCell ref="AC748:AE748"/>
    <mergeCell ref="B749:D749"/>
    <mergeCell ref="AC749:AE749"/>
    <mergeCell ref="B762:D762"/>
    <mergeCell ref="AC762:AE762"/>
    <mergeCell ref="B763:D763"/>
    <mergeCell ref="AC763:AE763"/>
    <mergeCell ref="B764:D764"/>
    <mergeCell ref="AC764:AE764"/>
    <mergeCell ref="B759:D759"/>
    <mergeCell ref="AC759:AE759"/>
    <mergeCell ref="B760:D760"/>
    <mergeCell ref="AC760:AE760"/>
    <mergeCell ref="B761:D761"/>
    <mergeCell ref="AC761:AE761"/>
    <mergeCell ref="B756:D756"/>
    <mergeCell ref="AC756:AE756"/>
    <mergeCell ref="B757:D757"/>
    <mergeCell ref="AC757:AE757"/>
    <mergeCell ref="B758:D758"/>
    <mergeCell ref="AC758:AE758"/>
    <mergeCell ref="B771:D771"/>
    <mergeCell ref="AC771:AE771"/>
    <mergeCell ref="B772:D772"/>
    <mergeCell ref="AC772:AE772"/>
    <mergeCell ref="B773:D773"/>
    <mergeCell ref="AC773:AE773"/>
    <mergeCell ref="B768:D768"/>
    <mergeCell ref="AC768:AE768"/>
    <mergeCell ref="B769:D769"/>
    <mergeCell ref="AC769:AE769"/>
    <mergeCell ref="B770:D770"/>
    <mergeCell ref="AC770:AE770"/>
    <mergeCell ref="B765:D765"/>
    <mergeCell ref="AC765:AE765"/>
    <mergeCell ref="B766:D766"/>
    <mergeCell ref="AC766:AE766"/>
    <mergeCell ref="B767:D767"/>
    <mergeCell ref="AC767:AE767"/>
    <mergeCell ref="B780:D780"/>
    <mergeCell ref="AC780:AE780"/>
    <mergeCell ref="B781:D781"/>
    <mergeCell ref="AC781:AE781"/>
    <mergeCell ref="B782:D782"/>
    <mergeCell ref="AC782:AE782"/>
    <mergeCell ref="B777:D777"/>
    <mergeCell ref="AC777:AE777"/>
    <mergeCell ref="B778:D778"/>
    <mergeCell ref="AC778:AE778"/>
    <mergeCell ref="B779:D779"/>
    <mergeCell ref="AC779:AE779"/>
    <mergeCell ref="B774:D774"/>
    <mergeCell ref="AC774:AE774"/>
    <mergeCell ref="B775:D775"/>
    <mergeCell ref="AC775:AE775"/>
    <mergeCell ref="B776:D776"/>
    <mergeCell ref="AC776:AE776"/>
    <mergeCell ref="B803:D803"/>
    <mergeCell ref="AC803:AE803"/>
    <mergeCell ref="B804:D804"/>
    <mergeCell ref="AC804:AE804"/>
    <mergeCell ref="B805:D805"/>
    <mergeCell ref="AC805:AE805"/>
    <mergeCell ref="AC800:AE800"/>
    <mergeCell ref="B801:D801"/>
    <mergeCell ref="AC801:AE801"/>
    <mergeCell ref="B802:D802"/>
    <mergeCell ref="AC802:AE802"/>
    <mergeCell ref="B786:D786"/>
    <mergeCell ref="AC786:AE786"/>
    <mergeCell ref="B787:D787"/>
    <mergeCell ref="AC787:AE787"/>
    <mergeCell ref="AC788:AE788"/>
    <mergeCell ref="B783:D783"/>
    <mergeCell ref="AC783:AE783"/>
    <mergeCell ref="B784:D784"/>
    <mergeCell ref="AC784:AE784"/>
    <mergeCell ref="B785:D785"/>
    <mergeCell ref="AC785:AE785"/>
    <mergeCell ref="AC789:AE789"/>
    <mergeCell ref="AC791:AE791"/>
    <mergeCell ref="AC792:AE792"/>
    <mergeCell ref="B788:D788"/>
    <mergeCell ref="AC795:AE795"/>
    <mergeCell ref="AC790:AE790"/>
    <mergeCell ref="AC793:AE793"/>
    <mergeCell ref="AC794:AE794"/>
    <mergeCell ref="B812:D812"/>
    <mergeCell ref="AC812:AE812"/>
    <mergeCell ref="B813:D813"/>
    <mergeCell ref="AC813:AE813"/>
    <mergeCell ref="B814:D814"/>
    <mergeCell ref="AC814:AE814"/>
    <mergeCell ref="B809:D809"/>
    <mergeCell ref="AC809:AE809"/>
    <mergeCell ref="B810:D810"/>
    <mergeCell ref="AC810:AE810"/>
    <mergeCell ref="B811:D811"/>
    <mergeCell ref="AC811:AE811"/>
    <mergeCell ref="B806:D806"/>
    <mergeCell ref="AC806:AE806"/>
    <mergeCell ref="B807:D807"/>
    <mergeCell ref="AC807:AE807"/>
    <mergeCell ref="B808:D808"/>
    <mergeCell ref="AC808:AE808"/>
    <mergeCell ref="B831:D831"/>
    <mergeCell ref="AC831:AE831"/>
    <mergeCell ref="B832:D832"/>
    <mergeCell ref="AC832:AE832"/>
    <mergeCell ref="B821:D821"/>
    <mergeCell ref="AC821:AE821"/>
    <mergeCell ref="B822:D822"/>
    <mergeCell ref="AC822:AE822"/>
    <mergeCell ref="B823:D823"/>
    <mergeCell ref="AC823:AE823"/>
    <mergeCell ref="B818:D818"/>
    <mergeCell ref="AC818:AE818"/>
    <mergeCell ref="B819:D819"/>
    <mergeCell ref="AC819:AE819"/>
    <mergeCell ref="B820:D820"/>
    <mergeCell ref="AC820:AE820"/>
    <mergeCell ref="B815:D815"/>
    <mergeCell ref="AC815:AE815"/>
    <mergeCell ref="B816:D816"/>
    <mergeCell ref="AC816:AE816"/>
    <mergeCell ref="B817:D817"/>
    <mergeCell ref="AC817:AE817"/>
    <mergeCell ref="B827:D827"/>
    <mergeCell ref="AC827:AE827"/>
    <mergeCell ref="B828:D828"/>
    <mergeCell ref="B830:D830"/>
    <mergeCell ref="B829:D829"/>
    <mergeCell ref="AC829:AE829"/>
    <mergeCell ref="B824:D824"/>
    <mergeCell ref="AC824:AE824"/>
    <mergeCell ref="B825:D825"/>
    <mergeCell ref="AC825:AE825"/>
    <mergeCell ref="B844:D844"/>
    <mergeCell ref="AC844:AE844"/>
    <mergeCell ref="B845:D845"/>
    <mergeCell ref="AC845:AE845"/>
    <mergeCell ref="B846:D846"/>
    <mergeCell ref="AC846:AE846"/>
    <mergeCell ref="B841:D841"/>
    <mergeCell ref="AC841:AE841"/>
    <mergeCell ref="B842:D842"/>
    <mergeCell ref="AC842:AE842"/>
    <mergeCell ref="B843:D843"/>
    <mergeCell ref="AC843:AE843"/>
    <mergeCell ref="B833:D833"/>
    <mergeCell ref="AC833:AE833"/>
    <mergeCell ref="B834:D834"/>
    <mergeCell ref="AC834:AE834"/>
    <mergeCell ref="AC835:AE835"/>
    <mergeCell ref="AC840:AE840"/>
    <mergeCell ref="B835:D835"/>
    <mergeCell ref="B836:D836"/>
    <mergeCell ref="AC836:AE836"/>
    <mergeCell ref="B866:D866"/>
    <mergeCell ref="AC866:AE866"/>
    <mergeCell ref="B867:D867"/>
    <mergeCell ref="AC867:AE867"/>
    <mergeCell ref="B862:D862"/>
    <mergeCell ref="AC862:AE862"/>
    <mergeCell ref="B863:D863"/>
    <mergeCell ref="AC863:AE863"/>
    <mergeCell ref="B864:D864"/>
    <mergeCell ref="AC864:AE864"/>
    <mergeCell ref="AC861:AE861"/>
    <mergeCell ref="AC856:AE856"/>
    <mergeCell ref="B847:D847"/>
    <mergeCell ref="AC847:AE847"/>
    <mergeCell ref="B848:D848"/>
    <mergeCell ref="AC848:AE848"/>
    <mergeCell ref="B849:D849"/>
    <mergeCell ref="AC849:AE849"/>
    <mergeCell ref="AC865:AE865"/>
    <mergeCell ref="AC853:AE853"/>
    <mergeCell ref="AC852:AE852"/>
    <mergeCell ref="AC850:AE850"/>
    <mergeCell ref="AC851:AE851"/>
    <mergeCell ref="AC854:AE854"/>
    <mergeCell ref="AC855:AE855"/>
    <mergeCell ref="B888:D888"/>
    <mergeCell ref="AC888:AE888"/>
    <mergeCell ref="B889:D889"/>
    <mergeCell ref="AC889:AE889"/>
    <mergeCell ref="B890:D890"/>
    <mergeCell ref="AC890:AE890"/>
    <mergeCell ref="AC875:AE875"/>
    <mergeCell ref="B876:D876"/>
    <mergeCell ref="AC876:AE876"/>
    <mergeCell ref="B871:D871"/>
    <mergeCell ref="AC871:AE871"/>
    <mergeCell ref="B872:D872"/>
    <mergeCell ref="AC872:AE872"/>
    <mergeCell ref="B873:D873"/>
    <mergeCell ref="AC873:AE873"/>
    <mergeCell ref="B868:D868"/>
    <mergeCell ref="AC868:AE868"/>
    <mergeCell ref="B869:D869"/>
    <mergeCell ref="AC869:AE869"/>
    <mergeCell ref="B870:D870"/>
    <mergeCell ref="AC870:AE870"/>
    <mergeCell ref="B874:D874"/>
    <mergeCell ref="AC874:AE874"/>
    <mergeCell ref="B875:D875"/>
    <mergeCell ref="B897:D897"/>
    <mergeCell ref="AC897:AE897"/>
    <mergeCell ref="B898:D898"/>
    <mergeCell ref="AC898:AE898"/>
    <mergeCell ref="B899:D899"/>
    <mergeCell ref="AC899:AE899"/>
    <mergeCell ref="B894:D894"/>
    <mergeCell ref="AC894:AE894"/>
    <mergeCell ref="B895:D895"/>
    <mergeCell ref="AC895:AE895"/>
    <mergeCell ref="B896:D896"/>
    <mergeCell ref="AC896:AE896"/>
    <mergeCell ref="B891:D891"/>
    <mergeCell ref="AC891:AE891"/>
    <mergeCell ref="B892:D892"/>
    <mergeCell ref="AC892:AE892"/>
    <mergeCell ref="B893:D893"/>
    <mergeCell ref="AC893:AE893"/>
    <mergeCell ref="B906:D906"/>
    <mergeCell ref="AC906:AE906"/>
    <mergeCell ref="B907:D907"/>
    <mergeCell ref="AC907:AE907"/>
    <mergeCell ref="B908:D908"/>
    <mergeCell ref="AC908:AE908"/>
    <mergeCell ref="B903:D903"/>
    <mergeCell ref="AC903:AE903"/>
    <mergeCell ref="B904:D904"/>
    <mergeCell ref="AC904:AE904"/>
    <mergeCell ref="B905:D905"/>
    <mergeCell ref="AC905:AE905"/>
    <mergeCell ref="B900:D900"/>
    <mergeCell ref="AC900:AE900"/>
    <mergeCell ref="B901:D901"/>
    <mergeCell ref="AC901:AE901"/>
    <mergeCell ref="B902:D902"/>
    <mergeCell ref="AC902:AE902"/>
    <mergeCell ref="B927:D927"/>
    <mergeCell ref="AC927:AE927"/>
    <mergeCell ref="B928:D928"/>
    <mergeCell ref="AC928:AE928"/>
    <mergeCell ref="AC929:AE929"/>
    <mergeCell ref="AC934:AE934"/>
    <mergeCell ref="B924:D924"/>
    <mergeCell ref="AC924:AE924"/>
    <mergeCell ref="B925:D925"/>
    <mergeCell ref="AC925:AE925"/>
    <mergeCell ref="B926:D926"/>
    <mergeCell ref="AC926:AE926"/>
    <mergeCell ref="AC922:AE922"/>
    <mergeCell ref="B923:D923"/>
    <mergeCell ref="AC923:AE923"/>
    <mergeCell ref="B909:D909"/>
    <mergeCell ref="AC909:AE909"/>
    <mergeCell ref="B910:D910"/>
    <mergeCell ref="AC910:AE910"/>
    <mergeCell ref="AC917:AE917"/>
    <mergeCell ref="B932:D932"/>
    <mergeCell ref="AC932:AE932"/>
    <mergeCell ref="B933:D933"/>
    <mergeCell ref="AC933:AE933"/>
    <mergeCell ref="B934:D934"/>
    <mergeCell ref="B929:D929"/>
    <mergeCell ref="B930:D930"/>
    <mergeCell ref="AC930:AE930"/>
    <mergeCell ref="B931:D931"/>
    <mergeCell ref="AC931:AE931"/>
    <mergeCell ref="AC913:AE913"/>
    <mergeCell ref="AC914:AE914"/>
    <mergeCell ref="B941:D941"/>
    <mergeCell ref="AC941:AE941"/>
    <mergeCell ref="B942:D942"/>
    <mergeCell ref="AC942:AE942"/>
    <mergeCell ref="B943:D943"/>
    <mergeCell ref="AC943:AE943"/>
    <mergeCell ref="B938:D938"/>
    <mergeCell ref="AC938:AE938"/>
    <mergeCell ref="B939:D939"/>
    <mergeCell ref="AC939:AE939"/>
    <mergeCell ref="B940:D940"/>
    <mergeCell ref="AC940:AE940"/>
    <mergeCell ref="B935:D935"/>
    <mergeCell ref="AC935:AE935"/>
    <mergeCell ref="B936:D936"/>
    <mergeCell ref="AC936:AE936"/>
    <mergeCell ref="B937:D937"/>
    <mergeCell ref="AC937:AE937"/>
    <mergeCell ref="B950:D950"/>
    <mergeCell ref="AC950:AE950"/>
    <mergeCell ref="B951:D951"/>
    <mergeCell ref="AC951:AE951"/>
    <mergeCell ref="B952:D952"/>
    <mergeCell ref="AC952:AE952"/>
    <mergeCell ref="B947:D947"/>
    <mergeCell ref="AC947:AE947"/>
    <mergeCell ref="B948:D948"/>
    <mergeCell ref="AC948:AE948"/>
    <mergeCell ref="B949:D949"/>
    <mergeCell ref="AC949:AE949"/>
    <mergeCell ref="B944:D944"/>
    <mergeCell ref="AC944:AE944"/>
    <mergeCell ref="B945:D945"/>
    <mergeCell ref="AC945:AE945"/>
    <mergeCell ref="B946:D946"/>
    <mergeCell ref="AC946:AE946"/>
    <mergeCell ref="B959:D959"/>
    <mergeCell ref="AC959:AE959"/>
    <mergeCell ref="B960:D960"/>
    <mergeCell ref="AC960:AE960"/>
    <mergeCell ref="B961:D961"/>
    <mergeCell ref="AC961:AE961"/>
    <mergeCell ref="B956:D956"/>
    <mergeCell ref="AC956:AE956"/>
    <mergeCell ref="B957:D957"/>
    <mergeCell ref="AC957:AE957"/>
    <mergeCell ref="B958:D958"/>
    <mergeCell ref="AC958:AE958"/>
    <mergeCell ref="B953:D953"/>
    <mergeCell ref="AC953:AE953"/>
    <mergeCell ref="B954:D954"/>
    <mergeCell ref="AC954:AE954"/>
    <mergeCell ref="B955:D955"/>
    <mergeCell ref="AC955:AE955"/>
    <mergeCell ref="B984:D984"/>
    <mergeCell ref="AC984:AE984"/>
    <mergeCell ref="B968:D968"/>
    <mergeCell ref="AC968:AE968"/>
    <mergeCell ref="B969:D969"/>
    <mergeCell ref="AC969:AE969"/>
    <mergeCell ref="AC970:AE970"/>
    <mergeCell ref="B965:D965"/>
    <mergeCell ref="AC965:AE965"/>
    <mergeCell ref="B966:D966"/>
    <mergeCell ref="AC966:AE966"/>
    <mergeCell ref="B967:D967"/>
    <mergeCell ref="AC967:AE967"/>
    <mergeCell ref="B962:D962"/>
    <mergeCell ref="AC962:AE962"/>
    <mergeCell ref="B963:D963"/>
    <mergeCell ref="AC963:AE963"/>
    <mergeCell ref="B964:D964"/>
    <mergeCell ref="AC964:AE964"/>
    <mergeCell ref="B970:D970"/>
    <mergeCell ref="B971:D971"/>
    <mergeCell ref="AC971:AE971"/>
    <mergeCell ref="AC978:AE978"/>
    <mergeCell ref="AC983:AE983"/>
    <mergeCell ref="AC974:AE974"/>
    <mergeCell ref="AC975:AE975"/>
    <mergeCell ref="AC972:AE972"/>
    <mergeCell ref="AC973:AE973"/>
    <mergeCell ref="B991:D991"/>
    <mergeCell ref="AC991:AE991"/>
    <mergeCell ref="B992:D992"/>
    <mergeCell ref="AC992:AE992"/>
    <mergeCell ref="B993:D993"/>
    <mergeCell ref="AC993:AE993"/>
    <mergeCell ref="B988:D988"/>
    <mergeCell ref="AC988:AE988"/>
    <mergeCell ref="B989:D989"/>
    <mergeCell ref="AC989:AE989"/>
    <mergeCell ref="B990:D990"/>
    <mergeCell ref="AC990:AE990"/>
    <mergeCell ref="B985:D985"/>
    <mergeCell ref="AC985:AE985"/>
    <mergeCell ref="B986:D986"/>
    <mergeCell ref="AC986:AE986"/>
    <mergeCell ref="B987:D987"/>
    <mergeCell ref="AC987:AE987"/>
    <mergeCell ref="B1000:D1000"/>
    <mergeCell ref="AC1000:AE1000"/>
    <mergeCell ref="B1001:D1001"/>
    <mergeCell ref="AC1001:AE1001"/>
    <mergeCell ref="B1002:D1002"/>
    <mergeCell ref="AC1002:AE1002"/>
    <mergeCell ref="B997:D997"/>
    <mergeCell ref="AC997:AE997"/>
    <mergeCell ref="B998:D998"/>
    <mergeCell ref="AC998:AE998"/>
    <mergeCell ref="B999:D999"/>
    <mergeCell ref="AC999:AE999"/>
    <mergeCell ref="B994:D994"/>
    <mergeCell ref="AC994:AE994"/>
    <mergeCell ref="B995:D995"/>
    <mergeCell ref="AC995:AE995"/>
    <mergeCell ref="B996:D996"/>
    <mergeCell ref="AC996:AE996"/>
    <mergeCell ref="B1015:D1015"/>
    <mergeCell ref="AC1015:AE1015"/>
    <mergeCell ref="B1016:D1016"/>
    <mergeCell ref="AC1016:AE1016"/>
    <mergeCell ref="AC1017:AE1017"/>
    <mergeCell ref="AC1022:AE1022"/>
    <mergeCell ref="AC1011:AE1011"/>
    <mergeCell ref="B1006:D1006"/>
    <mergeCell ref="AC1006:AE1006"/>
    <mergeCell ref="B1007:D1007"/>
    <mergeCell ref="AC1007:AE1007"/>
    <mergeCell ref="B1008:D1008"/>
    <mergeCell ref="AC1008:AE1008"/>
    <mergeCell ref="B1003:D1003"/>
    <mergeCell ref="AC1003:AE1003"/>
    <mergeCell ref="B1004:D1004"/>
    <mergeCell ref="AC1004:AE1004"/>
    <mergeCell ref="B1005:D1005"/>
    <mergeCell ref="AC1005:AE1005"/>
    <mergeCell ref="B1018:D1018"/>
    <mergeCell ref="AC1018:AE1018"/>
    <mergeCell ref="B1019:D1019"/>
    <mergeCell ref="AC1019:AE1019"/>
    <mergeCell ref="B1020:D1020"/>
    <mergeCell ref="AC1020:AE1020"/>
    <mergeCell ref="B1017:D1017"/>
    <mergeCell ref="B1012:D1012"/>
    <mergeCell ref="AC1012:AE1012"/>
    <mergeCell ref="B1013:D1013"/>
    <mergeCell ref="AC1013:AE1013"/>
    <mergeCell ref="B1014:D1014"/>
    <mergeCell ref="AC1014:AE1014"/>
    <mergeCell ref="B1032:D1032"/>
    <mergeCell ref="AC1032:AE1032"/>
    <mergeCell ref="AC1039:AE1039"/>
    <mergeCell ref="B1029:D1029"/>
    <mergeCell ref="AC1029:AE1029"/>
    <mergeCell ref="B1030:D1030"/>
    <mergeCell ref="AC1030:AE1030"/>
    <mergeCell ref="B1031:D1031"/>
    <mergeCell ref="AC1031:AE1031"/>
    <mergeCell ref="B1026:D1026"/>
    <mergeCell ref="AC1026:AE1026"/>
    <mergeCell ref="B1027:D1027"/>
    <mergeCell ref="AC1027:AE1027"/>
    <mergeCell ref="B1028:D1028"/>
    <mergeCell ref="AC1028:AE1028"/>
    <mergeCell ref="B1023:D1023"/>
    <mergeCell ref="AC1023:AE1023"/>
    <mergeCell ref="B1024:D1024"/>
    <mergeCell ref="AC1024:AE1024"/>
    <mergeCell ref="B1025:D1025"/>
    <mergeCell ref="AC1025:AE1025"/>
    <mergeCell ref="AC1035:AE1035"/>
    <mergeCell ref="AC1036:AE1036"/>
    <mergeCell ref="AC1033:AE1033"/>
    <mergeCell ref="AC1034:AE1034"/>
    <mergeCell ref="B1050:D1050"/>
    <mergeCell ref="AC1050:AE1050"/>
    <mergeCell ref="B1051:D1051"/>
    <mergeCell ref="AC1051:AE1051"/>
    <mergeCell ref="B1052:D1052"/>
    <mergeCell ref="AC1052:AE1052"/>
    <mergeCell ref="B1047:D1047"/>
    <mergeCell ref="AC1047:AE1047"/>
    <mergeCell ref="B1048:D1048"/>
    <mergeCell ref="AC1048:AE1048"/>
    <mergeCell ref="B1049:D1049"/>
    <mergeCell ref="AC1049:AE1049"/>
    <mergeCell ref="AC1044:AE1044"/>
    <mergeCell ref="B1045:D1045"/>
    <mergeCell ref="AC1045:AE1045"/>
    <mergeCell ref="B1046:D1046"/>
    <mergeCell ref="AC1046:AE1046"/>
    <mergeCell ref="B1059:D1059"/>
    <mergeCell ref="AC1059:AE1059"/>
    <mergeCell ref="B1060:D1060"/>
    <mergeCell ref="AC1060:AE1060"/>
    <mergeCell ref="B1061:D1061"/>
    <mergeCell ref="AC1061:AE1061"/>
    <mergeCell ref="B1056:D1056"/>
    <mergeCell ref="AC1056:AE1056"/>
    <mergeCell ref="B1057:D1057"/>
    <mergeCell ref="AC1057:AE1057"/>
    <mergeCell ref="B1058:D1058"/>
    <mergeCell ref="AC1058:AE1058"/>
    <mergeCell ref="B1053:D1053"/>
    <mergeCell ref="AC1053:AE1053"/>
    <mergeCell ref="B1054:D1054"/>
    <mergeCell ref="AC1054:AE1054"/>
    <mergeCell ref="B1055:D1055"/>
    <mergeCell ref="AC1055:AE1055"/>
    <mergeCell ref="B1073:D1073"/>
    <mergeCell ref="AC1073:AE1073"/>
    <mergeCell ref="B1074:D1074"/>
    <mergeCell ref="AC1074:AE1074"/>
    <mergeCell ref="B1075:D1075"/>
    <mergeCell ref="AC1075:AE1075"/>
    <mergeCell ref="B1070:D1070"/>
    <mergeCell ref="AC1070:AE1070"/>
    <mergeCell ref="B1071:D1071"/>
    <mergeCell ref="AC1071:AE1071"/>
    <mergeCell ref="B1072:D1072"/>
    <mergeCell ref="AC1072:AE1072"/>
    <mergeCell ref="B1062:D1062"/>
    <mergeCell ref="AC1062:AE1062"/>
    <mergeCell ref="B1063:D1063"/>
    <mergeCell ref="AC1063:AE1063"/>
    <mergeCell ref="AC1064:AE1064"/>
    <mergeCell ref="AC1069:AE1069"/>
    <mergeCell ref="B1088:D1088"/>
    <mergeCell ref="AC1088:AE1088"/>
    <mergeCell ref="B1089:D1089"/>
    <mergeCell ref="AC1089:AE1089"/>
    <mergeCell ref="B1090:D1090"/>
    <mergeCell ref="AC1090:AE1090"/>
    <mergeCell ref="AC1083:AE1083"/>
    <mergeCell ref="B1084:D1084"/>
    <mergeCell ref="AC1084:AE1084"/>
    <mergeCell ref="B1079:D1079"/>
    <mergeCell ref="AC1079:AE1079"/>
    <mergeCell ref="B1080:D1080"/>
    <mergeCell ref="AC1080:AE1080"/>
    <mergeCell ref="B1081:D1081"/>
    <mergeCell ref="AC1081:AE1081"/>
    <mergeCell ref="B1076:D1076"/>
    <mergeCell ref="AC1076:AE1076"/>
    <mergeCell ref="B1077:D1077"/>
    <mergeCell ref="AC1077:AE1077"/>
    <mergeCell ref="B1078:D1078"/>
    <mergeCell ref="AC1078:AE1078"/>
    <mergeCell ref="B1087:D1087"/>
    <mergeCell ref="AC1087:AE1087"/>
    <mergeCell ref="B1082:D1082"/>
    <mergeCell ref="AC1082:AE1082"/>
    <mergeCell ref="B1083:D1083"/>
    <mergeCell ref="B1117:D1117"/>
    <mergeCell ref="AC1117:AE1117"/>
    <mergeCell ref="B1118:D1118"/>
    <mergeCell ref="AC1118:AE1118"/>
    <mergeCell ref="B1119:D1119"/>
    <mergeCell ref="AC1119:AE1119"/>
    <mergeCell ref="AC1116:AE1116"/>
    <mergeCell ref="B1106:D1106"/>
    <mergeCell ref="AC1106:AE1106"/>
    <mergeCell ref="B1107:D1107"/>
    <mergeCell ref="AC1107:AE1107"/>
    <mergeCell ref="B1108:D1108"/>
    <mergeCell ref="AC1108:AE1108"/>
    <mergeCell ref="AC1105:AE1105"/>
    <mergeCell ref="AC1100:AE1100"/>
    <mergeCell ref="B1091:D1091"/>
    <mergeCell ref="AC1091:AE1091"/>
    <mergeCell ref="B1092:D1092"/>
    <mergeCell ref="AC1092:AE1092"/>
    <mergeCell ref="B1093:D1093"/>
    <mergeCell ref="AC1093:AE1093"/>
    <mergeCell ref="B1114:D1114"/>
    <mergeCell ref="AC1114:AE1114"/>
    <mergeCell ref="B1115:D1115"/>
    <mergeCell ref="AC1115:AE1115"/>
    <mergeCell ref="B1116:D1116"/>
    <mergeCell ref="AC1096:AE1096"/>
    <mergeCell ref="AC1097:AE1097"/>
    <mergeCell ref="AC1095:AE1095"/>
    <mergeCell ref="AC1094:AE1094"/>
    <mergeCell ref="B1126:D1126"/>
    <mergeCell ref="AC1126:AE1126"/>
    <mergeCell ref="B1127:D1127"/>
    <mergeCell ref="AC1127:AE1127"/>
    <mergeCell ref="B1128:D1128"/>
    <mergeCell ref="AC1128:AE1128"/>
    <mergeCell ref="B1123:D1123"/>
    <mergeCell ref="AC1123:AE1123"/>
    <mergeCell ref="B1124:D1124"/>
    <mergeCell ref="AC1124:AE1124"/>
    <mergeCell ref="B1125:D1125"/>
    <mergeCell ref="AC1125:AE1125"/>
    <mergeCell ref="B1120:D1120"/>
    <mergeCell ref="AC1120:AE1120"/>
    <mergeCell ref="B1121:D1121"/>
    <mergeCell ref="AC1121:AE1121"/>
    <mergeCell ref="B1122:D1122"/>
    <mergeCell ref="AC1122:AE1122"/>
    <mergeCell ref="B1135:D1135"/>
    <mergeCell ref="AC1135:AE1135"/>
    <mergeCell ref="B1136:D1136"/>
    <mergeCell ref="AC1136:AE1136"/>
    <mergeCell ref="B1137:D1137"/>
    <mergeCell ref="AC1137:AE1137"/>
    <mergeCell ref="B1132:D1132"/>
    <mergeCell ref="AC1132:AE1132"/>
    <mergeCell ref="B1133:D1133"/>
    <mergeCell ref="AC1133:AE1133"/>
    <mergeCell ref="B1134:D1134"/>
    <mergeCell ref="AC1134:AE1134"/>
    <mergeCell ref="B1129:D1129"/>
    <mergeCell ref="AC1129:AE1129"/>
    <mergeCell ref="B1130:D1130"/>
    <mergeCell ref="AC1130:AE1130"/>
    <mergeCell ref="B1131:D1131"/>
    <mergeCell ref="AC1131:AE1131"/>
    <mergeCell ref="B1144:D1144"/>
    <mergeCell ref="AC1144:AE1144"/>
    <mergeCell ref="B1145:D1145"/>
    <mergeCell ref="AC1145:AE1145"/>
    <mergeCell ref="B1146:D1146"/>
    <mergeCell ref="AC1146:AE1146"/>
    <mergeCell ref="B1141:D1141"/>
    <mergeCell ref="AC1141:AE1141"/>
    <mergeCell ref="B1142:D1142"/>
    <mergeCell ref="AC1142:AE1142"/>
    <mergeCell ref="B1143:D1143"/>
    <mergeCell ref="AC1143:AE1143"/>
    <mergeCell ref="B1138:D1138"/>
    <mergeCell ref="AC1138:AE1138"/>
    <mergeCell ref="B1139:D1139"/>
    <mergeCell ref="AC1139:AE1139"/>
    <mergeCell ref="B1140:D1140"/>
    <mergeCell ref="AC1140:AE1140"/>
    <mergeCell ref="B1167:D1167"/>
    <mergeCell ref="AC1167:AE1167"/>
    <mergeCell ref="B1168:D1168"/>
    <mergeCell ref="AC1168:AE1168"/>
    <mergeCell ref="B1169:D1169"/>
    <mergeCell ref="AC1169:AE1169"/>
    <mergeCell ref="AC1166:AE1166"/>
    <mergeCell ref="B1150:D1150"/>
    <mergeCell ref="AC1150:AE1150"/>
    <mergeCell ref="B1151:D1151"/>
    <mergeCell ref="AC1151:AE1151"/>
    <mergeCell ref="AC1152:AE1152"/>
    <mergeCell ref="B1147:D1147"/>
    <mergeCell ref="AC1147:AE1147"/>
    <mergeCell ref="B1148:D1148"/>
    <mergeCell ref="AC1148:AE1148"/>
    <mergeCell ref="B1149:D1149"/>
    <mergeCell ref="AC1149:AE1149"/>
    <mergeCell ref="AC1161:AE1161"/>
    <mergeCell ref="B1152:D1152"/>
    <mergeCell ref="B1153:D1153"/>
    <mergeCell ref="AC1153:AE1153"/>
    <mergeCell ref="B1154:D1154"/>
    <mergeCell ref="AC1154:AE1154"/>
    <mergeCell ref="AC1157:AE1157"/>
    <mergeCell ref="AC1155:AE1155"/>
    <mergeCell ref="AC1156:AE1156"/>
    <mergeCell ref="B1176:D1176"/>
    <mergeCell ref="AC1176:AE1176"/>
    <mergeCell ref="B1177:D1177"/>
    <mergeCell ref="AC1177:AE1177"/>
    <mergeCell ref="B1178:D1178"/>
    <mergeCell ref="AC1178:AE1178"/>
    <mergeCell ref="B1173:D1173"/>
    <mergeCell ref="AC1173:AE1173"/>
    <mergeCell ref="B1174:D1174"/>
    <mergeCell ref="AC1174:AE1174"/>
    <mergeCell ref="B1175:D1175"/>
    <mergeCell ref="AC1175:AE1175"/>
    <mergeCell ref="B1170:D1170"/>
    <mergeCell ref="AC1170:AE1170"/>
    <mergeCell ref="B1171:D1171"/>
    <mergeCell ref="AC1171:AE1171"/>
    <mergeCell ref="B1172:D1172"/>
    <mergeCell ref="AC1172:AE1172"/>
    <mergeCell ref="B1185:D1185"/>
    <mergeCell ref="AC1185:AE1185"/>
    <mergeCell ref="B1186:D1186"/>
    <mergeCell ref="AC1186:AE1186"/>
    <mergeCell ref="B1187:D1187"/>
    <mergeCell ref="AC1187:AE1187"/>
    <mergeCell ref="B1182:D1182"/>
    <mergeCell ref="AC1182:AE1182"/>
    <mergeCell ref="B1183:D1183"/>
    <mergeCell ref="AC1183:AE1183"/>
    <mergeCell ref="B1184:D1184"/>
    <mergeCell ref="AC1184:AE1184"/>
    <mergeCell ref="B1179:D1179"/>
    <mergeCell ref="AC1179:AE1179"/>
    <mergeCell ref="B1180:D1180"/>
    <mergeCell ref="AC1180:AE1180"/>
    <mergeCell ref="B1181:D1181"/>
    <mergeCell ref="AC1181:AE1181"/>
    <mergeCell ref="B1205:D1205"/>
    <mergeCell ref="AC1205:AE1205"/>
    <mergeCell ref="B1206:D1206"/>
    <mergeCell ref="AC1206:AE1206"/>
    <mergeCell ref="B1207:D1207"/>
    <mergeCell ref="AC1207:AE1207"/>
    <mergeCell ref="AC1196:AE1196"/>
    <mergeCell ref="B1191:D1191"/>
    <mergeCell ref="AC1191:AE1191"/>
    <mergeCell ref="B1192:D1192"/>
    <mergeCell ref="AC1192:AE1192"/>
    <mergeCell ref="B1193:D1193"/>
    <mergeCell ref="AC1193:AE1193"/>
    <mergeCell ref="B1188:D1188"/>
    <mergeCell ref="AC1188:AE1188"/>
    <mergeCell ref="B1189:D1189"/>
    <mergeCell ref="AC1189:AE1189"/>
    <mergeCell ref="B1190:D1190"/>
    <mergeCell ref="AC1190:AE1190"/>
    <mergeCell ref="B1202:D1202"/>
    <mergeCell ref="AC1202:AE1202"/>
    <mergeCell ref="B1203:D1203"/>
    <mergeCell ref="AC1203:AE1203"/>
    <mergeCell ref="B1204:D1204"/>
    <mergeCell ref="B1199:D1199"/>
    <mergeCell ref="B1200:D1200"/>
    <mergeCell ref="AC1200:AE1200"/>
    <mergeCell ref="B1201:D1201"/>
    <mergeCell ref="AC1201:AE1201"/>
    <mergeCell ref="B1197:D1197"/>
    <mergeCell ref="AC1197:AE1197"/>
    <mergeCell ref="B1198:D1198"/>
    <mergeCell ref="B1228:D1228"/>
    <mergeCell ref="AC1228:AE1228"/>
    <mergeCell ref="B1214:D1214"/>
    <mergeCell ref="AC1214:AE1214"/>
    <mergeCell ref="B1215:D1215"/>
    <mergeCell ref="AC1215:AE1215"/>
    <mergeCell ref="AC1222:AE1222"/>
    <mergeCell ref="B1211:D1211"/>
    <mergeCell ref="AC1211:AE1211"/>
    <mergeCell ref="B1212:D1212"/>
    <mergeCell ref="AC1212:AE1212"/>
    <mergeCell ref="B1213:D1213"/>
    <mergeCell ref="AC1213:AE1213"/>
    <mergeCell ref="B1208:D1208"/>
    <mergeCell ref="AC1208:AE1208"/>
    <mergeCell ref="B1209:D1209"/>
    <mergeCell ref="AC1209:AE1209"/>
    <mergeCell ref="B1210:D1210"/>
    <mergeCell ref="AC1210:AE1210"/>
    <mergeCell ref="AC1227:AE1227"/>
    <mergeCell ref="AC1219:AE1219"/>
    <mergeCell ref="AC1216:AE1216"/>
    <mergeCell ref="AC1217:AE1217"/>
    <mergeCell ref="B1235:D1235"/>
    <mergeCell ref="AC1235:AE1235"/>
    <mergeCell ref="B1236:D1236"/>
    <mergeCell ref="AC1236:AE1236"/>
    <mergeCell ref="B1237:D1237"/>
    <mergeCell ref="AC1237:AE1237"/>
    <mergeCell ref="B1232:D1232"/>
    <mergeCell ref="AC1232:AE1232"/>
    <mergeCell ref="B1233:D1233"/>
    <mergeCell ref="AC1233:AE1233"/>
    <mergeCell ref="B1234:D1234"/>
    <mergeCell ref="AC1234:AE1234"/>
    <mergeCell ref="B1229:D1229"/>
    <mergeCell ref="AC1229:AE1229"/>
    <mergeCell ref="B1230:D1230"/>
    <mergeCell ref="AC1230:AE1230"/>
    <mergeCell ref="B1231:D1231"/>
    <mergeCell ref="AC1231:AE1231"/>
    <mergeCell ref="B1244:D1244"/>
    <mergeCell ref="AC1244:AE1244"/>
    <mergeCell ref="B1245:D1245"/>
    <mergeCell ref="AC1245:AE1245"/>
    <mergeCell ref="AC1246:AE1246"/>
    <mergeCell ref="AC1251:AE1251"/>
    <mergeCell ref="B1241:D1241"/>
    <mergeCell ref="AC1241:AE1241"/>
    <mergeCell ref="B1242:D1242"/>
    <mergeCell ref="AC1242:AE1242"/>
    <mergeCell ref="B1243:D1243"/>
    <mergeCell ref="AC1243:AE1243"/>
    <mergeCell ref="B1238:D1238"/>
    <mergeCell ref="AC1238:AE1238"/>
    <mergeCell ref="B1239:D1239"/>
    <mergeCell ref="AC1239:AE1239"/>
    <mergeCell ref="B1240:D1240"/>
    <mergeCell ref="AC1240:AE1240"/>
    <mergeCell ref="B1258:D1258"/>
    <mergeCell ref="AC1258:AE1258"/>
    <mergeCell ref="B1259:D1259"/>
    <mergeCell ref="AC1259:AE1259"/>
    <mergeCell ref="B1260:D1260"/>
    <mergeCell ref="AC1260:AE1260"/>
    <mergeCell ref="B1255:D1255"/>
    <mergeCell ref="AC1255:AE1255"/>
    <mergeCell ref="B1256:D1256"/>
    <mergeCell ref="AC1256:AE1256"/>
    <mergeCell ref="B1257:D1257"/>
    <mergeCell ref="AC1257:AE1257"/>
    <mergeCell ref="B1252:D1252"/>
    <mergeCell ref="AC1252:AE1252"/>
    <mergeCell ref="B1253:D1253"/>
    <mergeCell ref="AC1253:AE1253"/>
    <mergeCell ref="B1254:D1254"/>
    <mergeCell ref="AC1254:AE1254"/>
    <mergeCell ref="B1267:D1267"/>
    <mergeCell ref="AC1267:AE1267"/>
    <mergeCell ref="B1268:D1268"/>
    <mergeCell ref="AC1268:AE1268"/>
    <mergeCell ref="B1269:D1269"/>
    <mergeCell ref="AC1269:AE1269"/>
    <mergeCell ref="B1264:D1264"/>
    <mergeCell ref="AC1264:AE1264"/>
    <mergeCell ref="B1265:D1265"/>
    <mergeCell ref="AC1265:AE1265"/>
    <mergeCell ref="B1266:D1266"/>
    <mergeCell ref="AC1266:AE1266"/>
    <mergeCell ref="B1261:D1261"/>
    <mergeCell ref="AC1261:AE1261"/>
    <mergeCell ref="B1262:D1262"/>
    <mergeCell ref="AC1262:AE1262"/>
    <mergeCell ref="B1263:D1263"/>
    <mergeCell ref="AC1263:AE1263"/>
    <mergeCell ref="B1299:D1299"/>
    <mergeCell ref="AC1299:AE1299"/>
    <mergeCell ref="B1300:D1300"/>
    <mergeCell ref="AC1300:AE1300"/>
    <mergeCell ref="B1301:D1301"/>
    <mergeCell ref="AC1301:AE1301"/>
    <mergeCell ref="AC1276:AE1276"/>
    <mergeCell ref="AC1283:AE1283"/>
    <mergeCell ref="B1273:D1273"/>
    <mergeCell ref="AC1273:AE1273"/>
    <mergeCell ref="B1274:D1274"/>
    <mergeCell ref="AC1274:AE1274"/>
    <mergeCell ref="B1275:D1275"/>
    <mergeCell ref="AC1275:AE1275"/>
    <mergeCell ref="B1270:D1270"/>
    <mergeCell ref="AC1270:AE1270"/>
    <mergeCell ref="B1271:D1271"/>
    <mergeCell ref="AC1271:AE1271"/>
    <mergeCell ref="B1272:D1272"/>
    <mergeCell ref="AC1272:AE1272"/>
    <mergeCell ref="B1276:D1276"/>
    <mergeCell ref="AC1292:AE1292"/>
    <mergeCell ref="AC1293:AE1293"/>
    <mergeCell ref="AC1298:AE1298"/>
    <mergeCell ref="AC1288:AE1288"/>
    <mergeCell ref="AC1279:AE1279"/>
    <mergeCell ref="AC1280:AE1280"/>
    <mergeCell ref="AC1277:AE1277"/>
    <mergeCell ref="AC1278:AE1278"/>
    <mergeCell ref="B1308:D1308"/>
    <mergeCell ref="AC1308:AE1308"/>
    <mergeCell ref="B1309:D1309"/>
    <mergeCell ref="AC1309:AE1309"/>
    <mergeCell ref="B1310:D1310"/>
    <mergeCell ref="AC1310:AE1310"/>
    <mergeCell ref="B1305:D1305"/>
    <mergeCell ref="AC1305:AE1305"/>
    <mergeCell ref="B1306:D1306"/>
    <mergeCell ref="AC1306:AE1306"/>
    <mergeCell ref="B1307:D1307"/>
    <mergeCell ref="AC1307:AE1307"/>
    <mergeCell ref="B1302:D1302"/>
    <mergeCell ref="AC1302:AE1302"/>
    <mergeCell ref="B1303:D1303"/>
    <mergeCell ref="AC1303:AE1303"/>
    <mergeCell ref="B1304:D1304"/>
    <mergeCell ref="AC1304:AE1304"/>
    <mergeCell ref="B1317:D1317"/>
    <mergeCell ref="AC1317:AE1317"/>
    <mergeCell ref="B1318:D1318"/>
    <mergeCell ref="AC1318:AE1318"/>
    <mergeCell ref="B1319:D1319"/>
    <mergeCell ref="AC1319:AE1319"/>
    <mergeCell ref="B1314:D1314"/>
    <mergeCell ref="AC1314:AE1314"/>
    <mergeCell ref="B1315:D1315"/>
    <mergeCell ref="AC1315:AE1315"/>
    <mergeCell ref="B1316:D1316"/>
    <mergeCell ref="AC1316:AE1316"/>
    <mergeCell ref="B1311:D1311"/>
    <mergeCell ref="AC1311:AE1311"/>
    <mergeCell ref="B1312:D1312"/>
    <mergeCell ref="AC1312:AE1312"/>
    <mergeCell ref="B1313:D1313"/>
    <mergeCell ref="AC1313:AE1313"/>
    <mergeCell ref="B1326:D1326"/>
    <mergeCell ref="AC1326:AE1326"/>
    <mergeCell ref="B1327:D1327"/>
    <mergeCell ref="AC1327:AE1327"/>
    <mergeCell ref="B1328:D1328"/>
    <mergeCell ref="AC1328:AE1328"/>
    <mergeCell ref="B1323:D1323"/>
    <mergeCell ref="AC1323:AE1323"/>
    <mergeCell ref="B1324:D1324"/>
    <mergeCell ref="AC1324:AE1324"/>
    <mergeCell ref="B1325:D1325"/>
    <mergeCell ref="AC1325:AE1325"/>
    <mergeCell ref="B1320:D1320"/>
    <mergeCell ref="AC1320:AE1320"/>
    <mergeCell ref="B1321:D1321"/>
    <mergeCell ref="AC1321:AE1321"/>
    <mergeCell ref="B1322:D1322"/>
    <mergeCell ref="AC1322:AE1322"/>
    <mergeCell ref="B1352:D1352"/>
    <mergeCell ref="AC1352:AE1352"/>
    <mergeCell ref="B1353:D1353"/>
    <mergeCell ref="AC1353:AE1353"/>
    <mergeCell ref="B1354:D1354"/>
    <mergeCell ref="AC1354:AE1354"/>
    <mergeCell ref="AC1349:AE1349"/>
    <mergeCell ref="B1350:D1350"/>
    <mergeCell ref="AC1350:AE1350"/>
    <mergeCell ref="B1351:D1351"/>
    <mergeCell ref="AC1351:AE1351"/>
    <mergeCell ref="B1332:D1332"/>
    <mergeCell ref="AC1332:AE1332"/>
    <mergeCell ref="B1333:D1333"/>
    <mergeCell ref="AC1333:AE1333"/>
    <mergeCell ref="AC1334:AE1334"/>
    <mergeCell ref="B1329:D1329"/>
    <mergeCell ref="AC1329:AE1329"/>
    <mergeCell ref="B1330:D1330"/>
    <mergeCell ref="AC1330:AE1330"/>
    <mergeCell ref="B1331:D1331"/>
    <mergeCell ref="AC1331:AE1331"/>
    <mergeCell ref="B1337:D1337"/>
    <mergeCell ref="AC1337:AE1337"/>
    <mergeCell ref="AC1344:AE1344"/>
    <mergeCell ref="B1334:D1334"/>
    <mergeCell ref="B1335:D1335"/>
    <mergeCell ref="AC1335:AE1335"/>
    <mergeCell ref="B1336:D1336"/>
    <mergeCell ref="AC1336:AE1336"/>
    <mergeCell ref="AC1339:AE1339"/>
    <mergeCell ref="AC1338:AE1338"/>
    <mergeCell ref="B1361:D1361"/>
    <mergeCell ref="AC1361:AE1361"/>
    <mergeCell ref="B1362:D1362"/>
    <mergeCell ref="AC1362:AE1362"/>
    <mergeCell ref="B1363:D1363"/>
    <mergeCell ref="AC1363:AE1363"/>
    <mergeCell ref="B1358:D1358"/>
    <mergeCell ref="AC1358:AE1358"/>
    <mergeCell ref="B1359:D1359"/>
    <mergeCell ref="AC1359:AE1359"/>
    <mergeCell ref="B1360:D1360"/>
    <mergeCell ref="AC1360:AE1360"/>
    <mergeCell ref="B1355:D1355"/>
    <mergeCell ref="AC1355:AE1355"/>
    <mergeCell ref="B1356:D1356"/>
    <mergeCell ref="AC1356:AE1356"/>
    <mergeCell ref="B1357:D1357"/>
    <mergeCell ref="AC1357:AE1357"/>
    <mergeCell ref="B1368:D1368"/>
    <mergeCell ref="AC1368:AE1368"/>
    <mergeCell ref="B1369:D1369"/>
    <mergeCell ref="AC1369:AE1369"/>
    <mergeCell ref="B1373:D1373"/>
    <mergeCell ref="AC1373:AE1373"/>
    <mergeCell ref="B1374:D1374"/>
    <mergeCell ref="AC1374:AE1374"/>
    <mergeCell ref="B1375:D1375"/>
    <mergeCell ref="AC1375:AE1375"/>
    <mergeCell ref="B1370:D1370"/>
    <mergeCell ref="AC1370:AE1370"/>
    <mergeCell ref="B1371:D1371"/>
    <mergeCell ref="B1364:D1364"/>
    <mergeCell ref="AC1364:AE1364"/>
    <mergeCell ref="B1365:D1365"/>
    <mergeCell ref="AC1365:AE1365"/>
    <mergeCell ref="B1366:D1366"/>
    <mergeCell ref="AC1366:AE1366"/>
    <mergeCell ref="AC1367:AE1367"/>
    <mergeCell ref="B1392:D1392"/>
    <mergeCell ref="AC1392:AE1392"/>
    <mergeCell ref="B1387:D1387"/>
    <mergeCell ref="AC1387:AE1387"/>
    <mergeCell ref="B1388:D1388"/>
    <mergeCell ref="AC1388:AE1388"/>
    <mergeCell ref="B1389:D1389"/>
    <mergeCell ref="AC1389:AE1389"/>
    <mergeCell ref="B1379:D1379"/>
    <mergeCell ref="AC1379:AE1379"/>
    <mergeCell ref="B1380:D1380"/>
    <mergeCell ref="AC1380:AE1380"/>
    <mergeCell ref="AC1381:AE1381"/>
    <mergeCell ref="AC1386:AE1386"/>
    <mergeCell ref="B1386:D1386"/>
    <mergeCell ref="B1383:D1383"/>
    <mergeCell ref="AC1383:AE1383"/>
    <mergeCell ref="B1384:D1384"/>
    <mergeCell ref="AC1384:AE1384"/>
    <mergeCell ref="B1385:D1385"/>
    <mergeCell ref="AC1385:AE1385"/>
    <mergeCell ref="B1381:D1381"/>
    <mergeCell ref="B1382:D1382"/>
    <mergeCell ref="AC1382:AE1382"/>
    <mergeCell ref="B1425:D1425"/>
    <mergeCell ref="AC1425:AE1425"/>
    <mergeCell ref="B1420:D1420"/>
    <mergeCell ref="AC1420:AE1420"/>
    <mergeCell ref="B1421:D1421"/>
    <mergeCell ref="AC1421:AE1421"/>
    <mergeCell ref="B1422:D1422"/>
    <mergeCell ref="AC1422:AE1422"/>
    <mergeCell ref="B1417:D1417"/>
    <mergeCell ref="AC1417:AE1417"/>
    <mergeCell ref="B110:D110"/>
    <mergeCell ref="B152:D152"/>
    <mergeCell ref="AC152:AE152"/>
    <mergeCell ref="B153:D153"/>
    <mergeCell ref="B154:D154"/>
    <mergeCell ref="AC154:AE154"/>
    <mergeCell ref="B144:D144"/>
    <mergeCell ref="AC144:AE144"/>
    <mergeCell ref="B145:D145"/>
    <mergeCell ref="AC145:AE145"/>
    <mergeCell ref="B146:D146"/>
    <mergeCell ref="AC146:AE146"/>
    <mergeCell ref="B141:D141"/>
    <mergeCell ref="AC141:AE141"/>
    <mergeCell ref="B142:D142"/>
    <mergeCell ref="AC142:AE142"/>
    <mergeCell ref="B1395:D1395"/>
    <mergeCell ref="AC1395:AE1395"/>
    <mergeCell ref="B1390:D1390"/>
    <mergeCell ref="AC1390:AE1390"/>
    <mergeCell ref="B1391:D1391"/>
    <mergeCell ref="B198:D198"/>
    <mergeCell ref="B199:D199"/>
    <mergeCell ref="B171:D171"/>
    <mergeCell ref="AC171:AE171"/>
    <mergeCell ref="B172:D172"/>
    <mergeCell ref="B191:D191"/>
    <mergeCell ref="AC191:AE191"/>
    <mergeCell ref="B177:D177"/>
    <mergeCell ref="AC177:AE177"/>
    <mergeCell ref="B178:D178"/>
    <mergeCell ref="AC178:AE178"/>
    <mergeCell ref="AC185:AE185"/>
    <mergeCell ref="B332:D332"/>
    <mergeCell ref="B333:D333"/>
    <mergeCell ref="AC333:AE333"/>
    <mergeCell ref="B328:D328"/>
    <mergeCell ref="AC328:AE328"/>
    <mergeCell ref="B329:D329"/>
    <mergeCell ref="AC329:AE329"/>
    <mergeCell ref="AC301:AE301"/>
    <mergeCell ref="AC302:AE302"/>
    <mergeCell ref="B319:D319"/>
    <mergeCell ref="AC319:AE319"/>
    <mergeCell ref="B320:D320"/>
    <mergeCell ref="AC320:AE320"/>
    <mergeCell ref="B321:D321"/>
    <mergeCell ref="AC321:AE321"/>
    <mergeCell ref="B316:D316"/>
    <mergeCell ref="AC316:AE316"/>
    <mergeCell ref="B317:D317"/>
    <mergeCell ref="AC317:AE317"/>
    <mergeCell ref="AC179:AE179"/>
    <mergeCell ref="AC183:AE183"/>
    <mergeCell ref="B461:D461"/>
    <mergeCell ref="AC461:AE461"/>
    <mergeCell ref="B462:D462"/>
    <mergeCell ref="AC462:AE462"/>
    <mergeCell ref="B565:D565"/>
    <mergeCell ref="B566:D566"/>
    <mergeCell ref="AC566:AE566"/>
    <mergeCell ref="B567:D567"/>
    <mergeCell ref="AC567:AE567"/>
    <mergeCell ref="B521:D521"/>
    <mergeCell ref="AC521:AE521"/>
    <mergeCell ref="B522:D522"/>
    <mergeCell ref="AC522:AE522"/>
    <mergeCell ref="B523:D523"/>
    <mergeCell ref="B476:D476"/>
    <mergeCell ref="B518:D518"/>
    <mergeCell ref="B519:D519"/>
    <mergeCell ref="AC519:AE519"/>
    <mergeCell ref="B520:D520"/>
    <mergeCell ref="AC520:AE520"/>
    <mergeCell ref="B473:D473"/>
    <mergeCell ref="AC473:AE473"/>
    <mergeCell ref="B474:D474"/>
    <mergeCell ref="AC474:AE474"/>
    <mergeCell ref="B475:D475"/>
    <mergeCell ref="AC475:AE475"/>
    <mergeCell ref="B557:D557"/>
    <mergeCell ref="B563:D563"/>
    <mergeCell ref="B558:D558"/>
    <mergeCell ref="AC558:AE558"/>
    <mergeCell ref="B559:D559"/>
    <mergeCell ref="AC495:AE495"/>
    <mergeCell ref="B695:D695"/>
    <mergeCell ref="AC695:AE695"/>
    <mergeCell ref="B696:D696"/>
    <mergeCell ref="B689:D689"/>
    <mergeCell ref="B697:D697"/>
    <mergeCell ref="AC697:AE697"/>
    <mergeCell ref="B692:D692"/>
    <mergeCell ref="AC692:AE692"/>
    <mergeCell ref="B693:D693"/>
    <mergeCell ref="AC693:AE693"/>
    <mergeCell ref="B694:D694"/>
    <mergeCell ref="AC694:AE694"/>
    <mergeCell ref="AC696:AE696"/>
    <mergeCell ref="AC557:AE557"/>
    <mergeCell ref="AC689:AE689"/>
    <mergeCell ref="AC678:AE678"/>
    <mergeCell ref="AC563:AE563"/>
    <mergeCell ref="B690:D690"/>
    <mergeCell ref="AC690:AE690"/>
    <mergeCell ref="B691:D691"/>
    <mergeCell ref="AC691:AE691"/>
    <mergeCell ref="B686:D686"/>
    <mergeCell ref="AC686:AE686"/>
    <mergeCell ref="B687:D687"/>
    <mergeCell ref="AC687:AE687"/>
    <mergeCell ref="B688:D688"/>
    <mergeCell ref="AC688:AE688"/>
    <mergeCell ref="B683:D683"/>
    <mergeCell ref="AC683:AE683"/>
    <mergeCell ref="B684:D684"/>
    <mergeCell ref="AC684:AE684"/>
    <mergeCell ref="B685:D685"/>
    <mergeCell ref="B826:D826"/>
    <mergeCell ref="AC826:AE826"/>
    <mergeCell ref="B885:D885"/>
    <mergeCell ref="AC885:AE885"/>
    <mergeCell ref="B886:D886"/>
    <mergeCell ref="AC886:AE886"/>
    <mergeCell ref="B887:D887"/>
    <mergeCell ref="B840:D840"/>
    <mergeCell ref="B882:D882"/>
    <mergeCell ref="B883:D883"/>
    <mergeCell ref="AC883:AE883"/>
    <mergeCell ref="B884:D884"/>
    <mergeCell ref="AC884:AE884"/>
    <mergeCell ref="B837:D837"/>
    <mergeCell ref="AC837:AE837"/>
    <mergeCell ref="B838:D838"/>
    <mergeCell ref="AC838:AE838"/>
    <mergeCell ref="B839:D839"/>
    <mergeCell ref="AC839:AE839"/>
    <mergeCell ref="B880:D880"/>
    <mergeCell ref="AC880:AE880"/>
    <mergeCell ref="B881:D881"/>
    <mergeCell ref="AC881:AE881"/>
    <mergeCell ref="AC882:AE882"/>
    <mergeCell ref="AC887:AE887"/>
    <mergeCell ref="B865:D865"/>
    <mergeCell ref="B877:D877"/>
    <mergeCell ref="AC877:AE877"/>
    <mergeCell ref="B878:D878"/>
    <mergeCell ref="AC878:AE878"/>
    <mergeCell ref="B879:D879"/>
    <mergeCell ref="AC879:AE879"/>
    <mergeCell ref="B1009:D1009"/>
    <mergeCell ref="AC1009:AE1009"/>
    <mergeCell ref="B1010:D1010"/>
    <mergeCell ref="AC1010:AE1010"/>
    <mergeCell ref="B1011:D1011"/>
    <mergeCell ref="B1069:D1069"/>
    <mergeCell ref="B1111:D1111"/>
    <mergeCell ref="B1112:D1112"/>
    <mergeCell ref="AC1112:AE1112"/>
    <mergeCell ref="B1113:D1113"/>
    <mergeCell ref="AC1113:AE1113"/>
    <mergeCell ref="B1066:D1066"/>
    <mergeCell ref="AC1066:AE1066"/>
    <mergeCell ref="B1067:D1067"/>
    <mergeCell ref="AC1067:AE1067"/>
    <mergeCell ref="B1068:D1068"/>
    <mergeCell ref="AC1068:AE1068"/>
    <mergeCell ref="B1021:D1021"/>
    <mergeCell ref="AC1021:AE1021"/>
    <mergeCell ref="B1022:D1022"/>
    <mergeCell ref="B1064:D1064"/>
    <mergeCell ref="B1065:D1065"/>
    <mergeCell ref="AC1065:AE1065"/>
    <mergeCell ref="B1109:D1109"/>
    <mergeCell ref="AC1109:AE1109"/>
    <mergeCell ref="B1110:D1110"/>
    <mergeCell ref="AC1110:AE1110"/>
    <mergeCell ref="AC1111:AE1111"/>
    <mergeCell ref="B1085:D1085"/>
    <mergeCell ref="AC1085:AE1085"/>
    <mergeCell ref="B1086:D1086"/>
    <mergeCell ref="AC1086:AE1086"/>
    <mergeCell ref="B1194:D1194"/>
    <mergeCell ref="AC1194:AE1194"/>
    <mergeCell ref="B1195:D1195"/>
    <mergeCell ref="AC1195:AE1195"/>
    <mergeCell ref="B1196:D1196"/>
    <mergeCell ref="B1296:D1296"/>
    <mergeCell ref="AC1296:AE1296"/>
    <mergeCell ref="B1297:D1297"/>
    <mergeCell ref="AC1297:AE1297"/>
    <mergeCell ref="B1298:D1298"/>
    <mergeCell ref="B1293:D1293"/>
    <mergeCell ref="B1294:D1294"/>
    <mergeCell ref="AC1294:AE1294"/>
    <mergeCell ref="B1295:D1295"/>
    <mergeCell ref="AC1295:AE1295"/>
    <mergeCell ref="B1249:D1249"/>
    <mergeCell ref="AC1249:AE1249"/>
    <mergeCell ref="B1250:D1250"/>
    <mergeCell ref="AC1250:AE1250"/>
    <mergeCell ref="B1251:D1251"/>
    <mergeCell ref="B1246:D1246"/>
    <mergeCell ref="B1247:D1247"/>
    <mergeCell ref="AC1247:AE1247"/>
    <mergeCell ref="B1248:D1248"/>
    <mergeCell ref="AC1248:AE1248"/>
    <mergeCell ref="B1291:D1291"/>
    <mergeCell ref="AC1291:AE1291"/>
    <mergeCell ref="B1292:D1292"/>
    <mergeCell ref="B1289:D1289"/>
    <mergeCell ref="AC1289:AE1289"/>
    <mergeCell ref="B1290:D1290"/>
    <mergeCell ref="AC1290:AE1290"/>
    <mergeCell ref="B1376:D1376"/>
    <mergeCell ref="AC1376:AE1376"/>
    <mergeCell ref="B1377:D1377"/>
    <mergeCell ref="AC1377:AE1377"/>
    <mergeCell ref="B1378:D1378"/>
    <mergeCell ref="AC1378:AE1378"/>
    <mergeCell ref="AC1371:AE1371"/>
    <mergeCell ref="B1372:D1372"/>
    <mergeCell ref="AC1372:AE1372"/>
    <mergeCell ref="B1367:D1367"/>
    <mergeCell ref="B1428:D1428"/>
    <mergeCell ref="B1429:D1429"/>
    <mergeCell ref="AC1429:AE1429"/>
    <mergeCell ref="B1430:D1430"/>
    <mergeCell ref="AC1430:AE1430"/>
    <mergeCell ref="B1427:D1427"/>
    <mergeCell ref="AC1427:AE1427"/>
    <mergeCell ref="AC1428:AE1428"/>
    <mergeCell ref="B1418:D1418"/>
    <mergeCell ref="AC1418:AE1418"/>
    <mergeCell ref="B1419:D1419"/>
    <mergeCell ref="AC1419:AE1419"/>
    <mergeCell ref="B1414:D1414"/>
    <mergeCell ref="AC1414:AE1414"/>
    <mergeCell ref="B1415:D1415"/>
    <mergeCell ref="AC1415:AE1415"/>
    <mergeCell ref="B1416:D1416"/>
    <mergeCell ref="AC1416:AE1416"/>
    <mergeCell ref="B1411:D1411"/>
    <mergeCell ref="AC1410:AE1410"/>
    <mergeCell ref="AC1405:AE1405"/>
    <mergeCell ref="B1396:D1396"/>
    <mergeCell ref="B1397:D1397"/>
    <mergeCell ref="AC1397:AE1397"/>
    <mergeCell ref="B1398:D1398"/>
    <mergeCell ref="AC1398:AE1398"/>
    <mergeCell ref="B1393:D1393"/>
    <mergeCell ref="AC1393:AE1393"/>
    <mergeCell ref="B1394:D1394"/>
    <mergeCell ref="AC1394:AE1394"/>
    <mergeCell ref="AC1441:AE1441"/>
    <mergeCell ref="B1442:D1442"/>
    <mergeCell ref="AC1442:AE1442"/>
    <mergeCell ref="B1437:D1437"/>
    <mergeCell ref="AC1437:AE1437"/>
    <mergeCell ref="B1438:D1438"/>
    <mergeCell ref="AC1438:AE1438"/>
    <mergeCell ref="B1439:D1439"/>
    <mergeCell ref="AC1439:AE1439"/>
    <mergeCell ref="B1434:D1434"/>
    <mergeCell ref="AC1434:AE1434"/>
    <mergeCell ref="B1435:D1435"/>
    <mergeCell ref="AC1435:AE1435"/>
    <mergeCell ref="B1436:D1436"/>
    <mergeCell ref="AC1436:AE1436"/>
    <mergeCell ref="B1431:D1431"/>
    <mergeCell ref="AC1431:AE1431"/>
    <mergeCell ref="B1432:D1432"/>
    <mergeCell ref="AC1432:AE1432"/>
    <mergeCell ref="B1433:D1433"/>
    <mergeCell ref="AC1433:AE1433"/>
    <mergeCell ref="AC1411:AE1411"/>
    <mergeCell ref="B1412:D1412"/>
    <mergeCell ref="AC1412:AE1412"/>
    <mergeCell ref="B1413:D1413"/>
    <mergeCell ref="AC1413:AE1413"/>
    <mergeCell ref="B1452:D1452"/>
    <mergeCell ref="AC1452:AE1452"/>
    <mergeCell ref="B1453:D1453"/>
    <mergeCell ref="AC1453:AE1453"/>
    <mergeCell ref="B1454:D1454"/>
    <mergeCell ref="AC1454:AE1454"/>
    <mergeCell ref="B1449:D1449"/>
    <mergeCell ref="AC1449:AE1449"/>
    <mergeCell ref="B1450:D1450"/>
    <mergeCell ref="AC1450:AE1450"/>
    <mergeCell ref="B1451:D1451"/>
    <mergeCell ref="AC1451:AE1451"/>
    <mergeCell ref="B1446:D1446"/>
    <mergeCell ref="AC1446:AE1446"/>
    <mergeCell ref="B1447:D1447"/>
    <mergeCell ref="AC1447:AE1447"/>
    <mergeCell ref="B1448:D1448"/>
    <mergeCell ref="AC1448:AE1448"/>
    <mergeCell ref="B1443:D1443"/>
    <mergeCell ref="AC1443:AE1443"/>
    <mergeCell ref="B1444:D1444"/>
    <mergeCell ref="AC1444:AE1444"/>
    <mergeCell ref="B1445:D1445"/>
    <mergeCell ref="AC1445:AE1445"/>
    <mergeCell ref="B1440:D1440"/>
    <mergeCell ref="B1426:D1426"/>
    <mergeCell ref="AC1426:AE1426"/>
    <mergeCell ref="B1423:D1423"/>
    <mergeCell ref="AC1423:AE1423"/>
    <mergeCell ref="B1424:D1424"/>
    <mergeCell ref="B1477:D1477"/>
    <mergeCell ref="AC1477:AE1477"/>
    <mergeCell ref="B1478:D1478"/>
    <mergeCell ref="AC1478:AE1478"/>
    <mergeCell ref="B1479:D1479"/>
    <mergeCell ref="AC1479:AE1479"/>
    <mergeCell ref="AC1440:AE1440"/>
    <mergeCell ref="B1441:D1441"/>
    <mergeCell ref="B1474:D1474"/>
    <mergeCell ref="AC1474:AE1474"/>
    <mergeCell ref="B1475:D1475"/>
    <mergeCell ref="AC1475:AE1475"/>
    <mergeCell ref="B1476:D1476"/>
    <mergeCell ref="AC1476:AE1476"/>
    <mergeCell ref="AC1471:AE1471"/>
    <mergeCell ref="B1472:D1472"/>
    <mergeCell ref="AC1472:AE1472"/>
    <mergeCell ref="B1473:D1473"/>
    <mergeCell ref="AC1473:AE1473"/>
    <mergeCell ref="B1458:D1458"/>
    <mergeCell ref="AC1458:AE1458"/>
    <mergeCell ref="B1459:D1459"/>
    <mergeCell ref="AC1459:AE1459"/>
    <mergeCell ref="AC1466:AE1466"/>
    <mergeCell ref="B1455:D1455"/>
    <mergeCell ref="AC1455:AE1455"/>
    <mergeCell ref="B1456:D1456"/>
    <mergeCell ref="AC1456:AE1456"/>
    <mergeCell ref="B1457:D1457"/>
    <mergeCell ref="AC1457:AE1457"/>
    <mergeCell ref="AC1460:AE1460"/>
    <mergeCell ref="AC1461:AE1461"/>
    <mergeCell ref="B1486:D1486"/>
    <mergeCell ref="AC1486:AE1486"/>
    <mergeCell ref="B1487:D1487"/>
    <mergeCell ref="AC1487:AE1487"/>
    <mergeCell ref="B1488:D1488"/>
    <mergeCell ref="AC1488:AE1488"/>
    <mergeCell ref="B1483:D1483"/>
    <mergeCell ref="AC1483:AE1483"/>
    <mergeCell ref="B1484:D1484"/>
    <mergeCell ref="AC1484:AE1484"/>
    <mergeCell ref="B1485:D1485"/>
    <mergeCell ref="AC1485:AE1485"/>
    <mergeCell ref="B1480:D1480"/>
    <mergeCell ref="AC1480:AE1480"/>
    <mergeCell ref="B1481:D1481"/>
    <mergeCell ref="AC1481:AE1481"/>
    <mergeCell ref="B1482:D1482"/>
    <mergeCell ref="AC1482:AE1482"/>
    <mergeCell ref="B1495:D1495"/>
    <mergeCell ref="AC1495:AE1495"/>
    <mergeCell ref="B1496:D1496"/>
    <mergeCell ref="AC1496:AE1496"/>
    <mergeCell ref="B1497:D1497"/>
    <mergeCell ref="AC1497:AE1497"/>
    <mergeCell ref="B1492:D1492"/>
    <mergeCell ref="AC1492:AE1492"/>
    <mergeCell ref="B1493:D1493"/>
    <mergeCell ref="AC1493:AE1493"/>
    <mergeCell ref="B1494:D1494"/>
    <mergeCell ref="AC1494:AE1494"/>
    <mergeCell ref="B1489:D1489"/>
    <mergeCell ref="AC1489:AE1489"/>
    <mergeCell ref="B1490:D1490"/>
    <mergeCell ref="AC1490:AE1490"/>
    <mergeCell ref="B1491:D1491"/>
    <mergeCell ref="AC1491:AE1491"/>
    <mergeCell ref="B1504:D1504"/>
    <mergeCell ref="AC1504:AE1504"/>
    <mergeCell ref="B1505:D1505"/>
    <mergeCell ref="AC1505:AE1505"/>
    <mergeCell ref="B1506:D1506"/>
    <mergeCell ref="AC1506:AE1506"/>
    <mergeCell ref="B1501:D1501"/>
    <mergeCell ref="AC1501:AE1501"/>
    <mergeCell ref="B1502:D1502"/>
    <mergeCell ref="AC1502:AE1502"/>
    <mergeCell ref="B1503:D1503"/>
    <mergeCell ref="AC1503:AE1503"/>
    <mergeCell ref="B1498:D1498"/>
    <mergeCell ref="AC1498:AE1498"/>
    <mergeCell ref="B1499:D1499"/>
    <mergeCell ref="AC1499:AE1499"/>
    <mergeCell ref="B1500:D1500"/>
    <mergeCell ref="AC1500:AE1500"/>
    <mergeCell ref="B1513:D1513"/>
    <mergeCell ref="AC1513:AE1513"/>
    <mergeCell ref="B1514:D1514"/>
    <mergeCell ref="AC1514:AE1514"/>
    <mergeCell ref="B1515:D1515"/>
    <mergeCell ref="AC1515:AE1515"/>
    <mergeCell ref="B1510:D1510"/>
    <mergeCell ref="AC1510:AE1510"/>
    <mergeCell ref="B1511:D1511"/>
    <mergeCell ref="AC1511:AE1511"/>
    <mergeCell ref="B1512:D1512"/>
    <mergeCell ref="AC1512:AE1512"/>
    <mergeCell ref="B1507:D1507"/>
    <mergeCell ref="AC1507:AE1507"/>
    <mergeCell ref="B1508:D1508"/>
    <mergeCell ref="AC1508:AE1508"/>
    <mergeCell ref="B1509:D1509"/>
    <mergeCell ref="AC1509:AE1509"/>
    <mergeCell ref="B1535:D1535"/>
    <mergeCell ref="AC1535:AE1535"/>
    <mergeCell ref="B1536:D1536"/>
    <mergeCell ref="AC1536:AE1536"/>
    <mergeCell ref="B1537:D1537"/>
    <mergeCell ref="AC1537:AE1537"/>
    <mergeCell ref="AC1532:AE1532"/>
    <mergeCell ref="B1533:D1533"/>
    <mergeCell ref="AC1533:AE1533"/>
    <mergeCell ref="B1534:D1534"/>
    <mergeCell ref="AC1534:AE1534"/>
    <mergeCell ref="B1519:D1519"/>
    <mergeCell ref="AC1519:AE1519"/>
    <mergeCell ref="B1520:D1520"/>
    <mergeCell ref="AC1520:AE1520"/>
    <mergeCell ref="AC1527:AE1527"/>
    <mergeCell ref="B1516:D1516"/>
    <mergeCell ref="AC1516:AE1516"/>
    <mergeCell ref="B1517:D1517"/>
    <mergeCell ref="AC1517:AE1517"/>
    <mergeCell ref="B1518:D1518"/>
    <mergeCell ref="AC1518:AE1518"/>
    <mergeCell ref="AC1521:AE1521"/>
    <mergeCell ref="AC1522:AE1522"/>
    <mergeCell ref="B1544:D1544"/>
    <mergeCell ref="AC1544:AE1544"/>
    <mergeCell ref="B1545:D1545"/>
    <mergeCell ref="AC1545:AE1545"/>
    <mergeCell ref="B1546:D1546"/>
    <mergeCell ref="AC1546:AE1546"/>
    <mergeCell ref="B1541:D1541"/>
    <mergeCell ref="AC1541:AE1541"/>
    <mergeCell ref="B1542:D1542"/>
    <mergeCell ref="AC1542:AE1542"/>
    <mergeCell ref="B1543:D1543"/>
    <mergeCell ref="AC1543:AE1543"/>
    <mergeCell ref="B1538:D1538"/>
    <mergeCell ref="AC1538:AE1538"/>
    <mergeCell ref="B1539:D1539"/>
    <mergeCell ref="AC1539:AE1539"/>
    <mergeCell ref="B1540:D1540"/>
    <mergeCell ref="AC1540:AE1540"/>
    <mergeCell ref="B1553:D1553"/>
    <mergeCell ref="AC1553:AE1553"/>
    <mergeCell ref="B1554:D1554"/>
    <mergeCell ref="AC1554:AE1554"/>
    <mergeCell ref="B1555:D1555"/>
    <mergeCell ref="AC1555:AE1555"/>
    <mergeCell ref="B1550:D1550"/>
    <mergeCell ref="AC1550:AE1550"/>
    <mergeCell ref="B1551:D1551"/>
    <mergeCell ref="AC1551:AE1551"/>
    <mergeCell ref="B1552:D1552"/>
    <mergeCell ref="AC1552:AE1552"/>
    <mergeCell ref="B1547:D1547"/>
    <mergeCell ref="AC1547:AE1547"/>
    <mergeCell ref="B1548:D1548"/>
    <mergeCell ref="AC1548:AE1548"/>
    <mergeCell ref="B1549:D1549"/>
    <mergeCell ref="AC1549:AE1549"/>
    <mergeCell ref="B1562:D1562"/>
    <mergeCell ref="AC1562:AE1562"/>
    <mergeCell ref="B1563:D1563"/>
    <mergeCell ref="AC1563:AE1563"/>
    <mergeCell ref="B1564:D1564"/>
    <mergeCell ref="AC1564:AE1564"/>
    <mergeCell ref="B1559:D1559"/>
    <mergeCell ref="AC1559:AE1559"/>
    <mergeCell ref="B1560:D1560"/>
    <mergeCell ref="AC1560:AE1560"/>
    <mergeCell ref="B1561:D1561"/>
    <mergeCell ref="AC1561:AE1561"/>
    <mergeCell ref="B1556:D1556"/>
    <mergeCell ref="AC1556:AE1556"/>
    <mergeCell ref="B1557:D1557"/>
    <mergeCell ref="AC1557:AE1557"/>
    <mergeCell ref="B1558:D1558"/>
    <mergeCell ref="AC1558:AE1558"/>
    <mergeCell ref="B1571:D1571"/>
    <mergeCell ref="AC1571:AE1571"/>
    <mergeCell ref="B1572:D1572"/>
    <mergeCell ref="AC1572:AE1572"/>
    <mergeCell ref="B1573:D1573"/>
    <mergeCell ref="AC1573:AE1573"/>
    <mergeCell ref="B1568:D1568"/>
    <mergeCell ref="AC1568:AE1568"/>
    <mergeCell ref="B1569:D1569"/>
    <mergeCell ref="AC1569:AE1569"/>
    <mergeCell ref="B1570:D1570"/>
    <mergeCell ref="AC1570:AE1570"/>
    <mergeCell ref="B1565:D1565"/>
    <mergeCell ref="AC1565:AE1565"/>
    <mergeCell ref="B1566:D1566"/>
    <mergeCell ref="AC1566:AE1566"/>
    <mergeCell ref="B1567:D1567"/>
    <mergeCell ref="AC1567:AE1567"/>
    <mergeCell ref="B1580:D1580"/>
    <mergeCell ref="AC1580:AE1580"/>
    <mergeCell ref="B1581:D1581"/>
    <mergeCell ref="AC1581:AE1581"/>
    <mergeCell ref="AC1588:AE1588"/>
    <mergeCell ref="B1577:D1577"/>
    <mergeCell ref="AC1577:AE1577"/>
    <mergeCell ref="B1578:D1578"/>
    <mergeCell ref="AC1578:AE1578"/>
    <mergeCell ref="B1579:D1579"/>
    <mergeCell ref="AC1579:AE1579"/>
    <mergeCell ref="B1574:D1574"/>
    <mergeCell ref="AC1574:AE1574"/>
    <mergeCell ref="B1575:D1575"/>
    <mergeCell ref="AC1575:AE1575"/>
    <mergeCell ref="B1576:D1576"/>
    <mergeCell ref="AC1576:AE1576"/>
    <mergeCell ref="AC1582:AE1582"/>
    <mergeCell ref="AC1583:AE1583"/>
    <mergeCell ref="B1599:D1599"/>
    <mergeCell ref="AC1599:AE1599"/>
    <mergeCell ref="B1600:D1600"/>
    <mergeCell ref="AC1600:AE1600"/>
    <mergeCell ref="B1601:D1601"/>
    <mergeCell ref="AC1601:AE1601"/>
    <mergeCell ref="B1596:D1596"/>
    <mergeCell ref="AC1596:AE1596"/>
    <mergeCell ref="B1597:D1597"/>
    <mergeCell ref="AC1597:AE1597"/>
    <mergeCell ref="B1598:D1598"/>
    <mergeCell ref="AC1598:AE1598"/>
    <mergeCell ref="AC1593:AE1593"/>
    <mergeCell ref="B1594:D1594"/>
    <mergeCell ref="AC1594:AE1594"/>
    <mergeCell ref="B1595:D1595"/>
    <mergeCell ref="AC1595:AE1595"/>
    <mergeCell ref="B1608:D1608"/>
    <mergeCell ref="AC1608:AE1608"/>
    <mergeCell ref="B1609:D1609"/>
    <mergeCell ref="AC1609:AE1609"/>
    <mergeCell ref="B1610:D1610"/>
    <mergeCell ref="AC1610:AE1610"/>
    <mergeCell ref="B1605:D1605"/>
    <mergeCell ref="AC1605:AE1605"/>
    <mergeCell ref="B1606:D1606"/>
    <mergeCell ref="AC1606:AE1606"/>
    <mergeCell ref="B1607:D1607"/>
    <mergeCell ref="AC1607:AE1607"/>
    <mergeCell ref="B1602:D1602"/>
    <mergeCell ref="AC1602:AE1602"/>
    <mergeCell ref="B1603:D1603"/>
    <mergeCell ref="AC1603:AE1603"/>
    <mergeCell ref="B1604:D1604"/>
    <mergeCell ref="AC1604:AE1604"/>
    <mergeCell ref="B1617:D1617"/>
    <mergeCell ref="AC1617:AE1617"/>
    <mergeCell ref="B1618:D1618"/>
    <mergeCell ref="AC1618:AE1618"/>
    <mergeCell ref="B1619:D1619"/>
    <mergeCell ref="AC1619:AE1619"/>
    <mergeCell ref="B1614:D1614"/>
    <mergeCell ref="AC1614:AE1614"/>
    <mergeCell ref="B1615:D1615"/>
    <mergeCell ref="AC1615:AE1615"/>
    <mergeCell ref="B1616:D1616"/>
    <mergeCell ref="AC1616:AE1616"/>
    <mergeCell ref="B1611:D1611"/>
    <mergeCell ref="AC1611:AE1611"/>
    <mergeCell ref="B1612:D1612"/>
    <mergeCell ref="AC1612:AE1612"/>
    <mergeCell ref="B1613:D1613"/>
    <mergeCell ref="AC1613:AE1613"/>
    <mergeCell ref="B1626:D1626"/>
    <mergeCell ref="AC1626:AE1626"/>
    <mergeCell ref="B1627:D1627"/>
    <mergeCell ref="AC1627:AE1627"/>
    <mergeCell ref="B1628:D1628"/>
    <mergeCell ref="AC1628:AE1628"/>
    <mergeCell ref="B1623:D1623"/>
    <mergeCell ref="AC1623:AE1623"/>
    <mergeCell ref="B1624:D1624"/>
    <mergeCell ref="AC1624:AE1624"/>
    <mergeCell ref="B1625:D1625"/>
    <mergeCell ref="AC1625:AE1625"/>
    <mergeCell ref="B1620:D1620"/>
    <mergeCell ref="AC1620:AE1620"/>
    <mergeCell ref="B1621:D1621"/>
    <mergeCell ref="AC1621:AE1621"/>
    <mergeCell ref="B1622:D1622"/>
    <mergeCell ref="AC1622:AE1622"/>
    <mergeCell ref="B1635:D1635"/>
    <mergeCell ref="AC1635:AE1635"/>
    <mergeCell ref="B1636:D1636"/>
    <mergeCell ref="AC1636:AE1636"/>
    <mergeCell ref="B1637:D1637"/>
    <mergeCell ref="AC1637:AE1637"/>
    <mergeCell ref="B1632:D1632"/>
    <mergeCell ref="AC1632:AE1632"/>
    <mergeCell ref="B1633:D1633"/>
    <mergeCell ref="AC1633:AE1633"/>
    <mergeCell ref="B1634:D1634"/>
    <mergeCell ref="AC1634:AE1634"/>
    <mergeCell ref="B1629:D1629"/>
    <mergeCell ref="AC1629:AE1629"/>
    <mergeCell ref="B1630:D1630"/>
    <mergeCell ref="AC1630:AE1630"/>
    <mergeCell ref="B1631:D1631"/>
    <mergeCell ref="AC1631:AE1631"/>
    <mergeCell ref="B1657:D1657"/>
    <mergeCell ref="AC1657:AE1657"/>
    <mergeCell ref="B1658:D1658"/>
    <mergeCell ref="AC1658:AE1658"/>
    <mergeCell ref="B1659:D1659"/>
    <mergeCell ref="AC1659:AE1659"/>
    <mergeCell ref="AC1654:AE1654"/>
    <mergeCell ref="B1655:D1655"/>
    <mergeCell ref="AC1655:AE1655"/>
    <mergeCell ref="B1656:D1656"/>
    <mergeCell ref="AC1656:AE1656"/>
    <mergeCell ref="B1641:D1641"/>
    <mergeCell ref="AC1641:AE1641"/>
    <mergeCell ref="B1642:D1642"/>
    <mergeCell ref="AC1642:AE1642"/>
    <mergeCell ref="AC1649:AE1649"/>
    <mergeCell ref="B1638:D1638"/>
    <mergeCell ref="AC1638:AE1638"/>
    <mergeCell ref="B1639:D1639"/>
    <mergeCell ref="AC1639:AE1639"/>
    <mergeCell ref="B1640:D1640"/>
    <mergeCell ref="AC1640:AE1640"/>
    <mergeCell ref="AC1643:AE1643"/>
    <mergeCell ref="AC1644:AE1644"/>
    <mergeCell ref="B1666:D1666"/>
    <mergeCell ref="AC1666:AE1666"/>
    <mergeCell ref="B1667:D1667"/>
    <mergeCell ref="AC1667:AE1667"/>
    <mergeCell ref="B1668:D1668"/>
    <mergeCell ref="AC1668:AE1668"/>
    <mergeCell ref="B1663:D1663"/>
    <mergeCell ref="AC1663:AE1663"/>
    <mergeCell ref="B1664:D1664"/>
    <mergeCell ref="AC1664:AE1664"/>
    <mergeCell ref="B1665:D1665"/>
    <mergeCell ref="AC1665:AE1665"/>
    <mergeCell ref="B1660:D1660"/>
    <mergeCell ref="AC1660:AE1660"/>
    <mergeCell ref="B1661:D1661"/>
    <mergeCell ref="AC1661:AE1661"/>
    <mergeCell ref="B1662:D1662"/>
    <mergeCell ref="AC1662:AE1662"/>
    <mergeCell ref="B1675:D1675"/>
    <mergeCell ref="AC1675:AE1675"/>
    <mergeCell ref="B1676:D1676"/>
    <mergeCell ref="AC1676:AE1676"/>
    <mergeCell ref="B1677:D1677"/>
    <mergeCell ref="AC1677:AE1677"/>
    <mergeCell ref="B1672:D1672"/>
    <mergeCell ref="AC1672:AE1672"/>
    <mergeCell ref="B1673:D1673"/>
    <mergeCell ref="AC1673:AE1673"/>
    <mergeCell ref="B1674:D1674"/>
    <mergeCell ref="AC1674:AE1674"/>
    <mergeCell ref="B1669:D1669"/>
    <mergeCell ref="AC1669:AE1669"/>
    <mergeCell ref="B1670:D1670"/>
    <mergeCell ref="AC1670:AE1670"/>
    <mergeCell ref="B1671:D1671"/>
    <mergeCell ref="AC1671:AE1671"/>
    <mergeCell ref="B1684:D1684"/>
    <mergeCell ref="AC1684:AE1684"/>
    <mergeCell ref="B1685:D1685"/>
    <mergeCell ref="AC1685:AE1685"/>
    <mergeCell ref="B1686:D1686"/>
    <mergeCell ref="AC1686:AE1686"/>
    <mergeCell ref="B1681:D1681"/>
    <mergeCell ref="AC1681:AE1681"/>
    <mergeCell ref="B1682:D1682"/>
    <mergeCell ref="AC1682:AE1682"/>
    <mergeCell ref="B1683:D1683"/>
    <mergeCell ref="AC1683:AE1683"/>
    <mergeCell ref="B1678:D1678"/>
    <mergeCell ref="AC1678:AE1678"/>
    <mergeCell ref="B1679:D1679"/>
    <mergeCell ref="AC1679:AE1679"/>
    <mergeCell ref="B1680:D1680"/>
    <mergeCell ref="AC1680:AE1680"/>
    <mergeCell ref="B1693:D1693"/>
    <mergeCell ref="AC1693:AE1693"/>
    <mergeCell ref="B1694:D1694"/>
    <mergeCell ref="AC1694:AE1694"/>
    <mergeCell ref="B1695:D1695"/>
    <mergeCell ref="AC1695:AE1695"/>
    <mergeCell ref="B1690:D1690"/>
    <mergeCell ref="AC1690:AE1690"/>
    <mergeCell ref="B1691:D1691"/>
    <mergeCell ref="AC1691:AE1691"/>
    <mergeCell ref="B1692:D1692"/>
    <mergeCell ref="AC1692:AE1692"/>
    <mergeCell ref="B1687:D1687"/>
    <mergeCell ref="AC1687:AE1687"/>
    <mergeCell ref="B1688:D1688"/>
    <mergeCell ref="AC1688:AE1688"/>
    <mergeCell ref="B1689:D1689"/>
    <mergeCell ref="AC1689:AE1689"/>
    <mergeCell ref="B1702:D1702"/>
    <mergeCell ref="AC1702:AE1702"/>
    <mergeCell ref="B1703:D1703"/>
    <mergeCell ref="AC1703:AE1703"/>
    <mergeCell ref="AC1710:AE1710"/>
    <mergeCell ref="B1699:D1699"/>
    <mergeCell ref="AC1699:AE1699"/>
    <mergeCell ref="B1700:D1700"/>
    <mergeCell ref="AC1700:AE1700"/>
    <mergeCell ref="B1701:D1701"/>
    <mergeCell ref="AC1701:AE1701"/>
    <mergeCell ref="B1696:D1696"/>
    <mergeCell ref="AC1696:AE1696"/>
    <mergeCell ref="B1697:D1697"/>
    <mergeCell ref="AC1697:AE1697"/>
    <mergeCell ref="B1698:D1698"/>
    <mergeCell ref="AC1698:AE1698"/>
    <mergeCell ref="AC1705:AE1705"/>
    <mergeCell ref="AC1704:AE1704"/>
    <mergeCell ref="B1721:D1721"/>
    <mergeCell ref="AC1721:AE1721"/>
    <mergeCell ref="B1722:D1722"/>
    <mergeCell ref="AC1722:AE1722"/>
    <mergeCell ref="B1723:D1723"/>
    <mergeCell ref="AC1723:AE1723"/>
    <mergeCell ref="B1718:D1718"/>
    <mergeCell ref="AC1718:AE1718"/>
    <mergeCell ref="B1719:D1719"/>
    <mergeCell ref="AC1719:AE1719"/>
    <mergeCell ref="B1720:D1720"/>
    <mergeCell ref="AC1720:AE1720"/>
    <mergeCell ref="AC1715:AE1715"/>
    <mergeCell ref="B1716:D1716"/>
    <mergeCell ref="AC1716:AE1716"/>
    <mergeCell ref="B1717:D1717"/>
    <mergeCell ref="AC1717:AE1717"/>
    <mergeCell ref="B1730:D1730"/>
    <mergeCell ref="AC1730:AE1730"/>
    <mergeCell ref="B1731:D1731"/>
    <mergeCell ref="AC1731:AE1731"/>
    <mergeCell ref="B1732:D1732"/>
    <mergeCell ref="AC1732:AE1732"/>
    <mergeCell ref="B1727:D1727"/>
    <mergeCell ref="AC1727:AE1727"/>
    <mergeCell ref="B1728:D1728"/>
    <mergeCell ref="AC1728:AE1728"/>
    <mergeCell ref="B1729:D1729"/>
    <mergeCell ref="AC1729:AE1729"/>
    <mergeCell ref="B1724:D1724"/>
    <mergeCell ref="AC1724:AE1724"/>
    <mergeCell ref="B1725:D1725"/>
    <mergeCell ref="AC1725:AE1725"/>
    <mergeCell ref="B1726:D1726"/>
    <mergeCell ref="AC1726:AE1726"/>
    <mergeCell ref="B1739:D1739"/>
    <mergeCell ref="AC1739:AE1739"/>
    <mergeCell ref="B1740:D1740"/>
    <mergeCell ref="AC1740:AE1740"/>
    <mergeCell ref="B1741:D1741"/>
    <mergeCell ref="AC1741:AE1741"/>
    <mergeCell ref="B1736:D1736"/>
    <mergeCell ref="AC1736:AE1736"/>
    <mergeCell ref="B1737:D1737"/>
    <mergeCell ref="AC1737:AE1737"/>
    <mergeCell ref="B1738:D1738"/>
    <mergeCell ref="AC1738:AE1738"/>
    <mergeCell ref="B1733:D1733"/>
    <mergeCell ref="AC1733:AE1733"/>
    <mergeCell ref="B1734:D1734"/>
    <mergeCell ref="AC1734:AE1734"/>
    <mergeCell ref="B1735:D1735"/>
    <mergeCell ref="AC1735:AE1735"/>
    <mergeCell ref="B1748:D1748"/>
    <mergeCell ref="AC1748:AE1748"/>
    <mergeCell ref="B1749:D1749"/>
    <mergeCell ref="AC1749:AE1749"/>
    <mergeCell ref="B1750:D1750"/>
    <mergeCell ref="AC1750:AE1750"/>
    <mergeCell ref="B1745:D1745"/>
    <mergeCell ref="AC1745:AE1745"/>
    <mergeCell ref="B1746:D1746"/>
    <mergeCell ref="AC1746:AE1746"/>
    <mergeCell ref="B1747:D1747"/>
    <mergeCell ref="AC1747:AE1747"/>
    <mergeCell ref="B1742:D1742"/>
    <mergeCell ref="AC1742:AE1742"/>
    <mergeCell ref="B1743:D1743"/>
    <mergeCell ref="AC1743:AE1743"/>
    <mergeCell ref="B1744:D1744"/>
    <mergeCell ref="AC1744:AE1744"/>
    <mergeCell ref="B1757:D1757"/>
    <mergeCell ref="AC1757:AE1757"/>
    <mergeCell ref="B1758:D1758"/>
    <mergeCell ref="AC1758:AE1758"/>
    <mergeCell ref="B1759:D1759"/>
    <mergeCell ref="AC1759:AE1759"/>
    <mergeCell ref="B1754:D1754"/>
    <mergeCell ref="AC1754:AE1754"/>
    <mergeCell ref="B1755:D1755"/>
    <mergeCell ref="AC1755:AE1755"/>
    <mergeCell ref="B1756:D1756"/>
    <mergeCell ref="AC1756:AE1756"/>
    <mergeCell ref="B1751:D1751"/>
    <mergeCell ref="AC1751:AE1751"/>
    <mergeCell ref="B1752:D1752"/>
    <mergeCell ref="AC1752:AE1752"/>
    <mergeCell ref="B1753:D1753"/>
    <mergeCell ref="AC1753:AE1753"/>
    <mergeCell ref="B1779:D1779"/>
    <mergeCell ref="AC1779:AE1779"/>
    <mergeCell ref="B1780:D1780"/>
    <mergeCell ref="AC1780:AE1780"/>
    <mergeCell ref="B1781:D1781"/>
    <mergeCell ref="AC1781:AE1781"/>
    <mergeCell ref="AC1776:AE1776"/>
    <mergeCell ref="B1777:D1777"/>
    <mergeCell ref="AC1777:AE1777"/>
    <mergeCell ref="B1778:D1778"/>
    <mergeCell ref="AC1778:AE1778"/>
    <mergeCell ref="B1763:D1763"/>
    <mergeCell ref="AC1763:AE1763"/>
    <mergeCell ref="B1764:D1764"/>
    <mergeCell ref="AC1764:AE1764"/>
    <mergeCell ref="AC1771:AE1771"/>
    <mergeCell ref="B1760:D1760"/>
    <mergeCell ref="AC1760:AE1760"/>
    <mergeCell ref="B1761:D1761"/>
    <mergeCell ref="AC1761:AE1761"/>
    <mergeCell ref="B1762:D1762"/>
    <mergeCell ref="AC1762:AE1762"/>
    <mergeCell ref="AC1765:AE1765"/>
    <mergeCell ref="AC1766:AE1766"/>
    <mergeCell ref="AC1767:AE1767"/>
    <mergeCell ref="AC1768:AE1768"/>
    <mergeCell ref="B1788:D1788"/>
    <mergeCell ref="AC1788:AE1788"/>
    <mergeCell ref="B1789:D1789"/>
    <mergeCell ref="AC1789:AE1789"/>
    <mergeCell ref="B1790:D1790"/>
    <mergeCell ref="AC1790:AE1790"/>
    <mergeCell ref="B1785:D1785"/>
    <mergeCell ref="AC1785:AE1785"/>
    <mergeCell ref="B1786:D1786"/>
    <mergeCell ref="AC1786:AE1786"/>
    <mergeCell ref="B1787:D1787"/>
    <mergeCell ref="AC1787:AE1787"/>
    <mergeCell ref="B1782:D1782"/>
    <mergeCell ref="AC1782:AE1782"/>
    <mergeCell ref="B1783:D1783"/>
    <mergeCell ref="AC1783:AE1783"/>
    <mergeCell ref="B1784:D1784"/>
    <mergeCell ref="AC1784:AE1784"/>
    <mergeCell ref="B1797:D1797"/>
    <mergeCell ref="AC1797:AE1797"/>
    <mergeCell ref="B1798:D1798"/>
    <mergeCell ref="AC1798:AE1798"/>
    <mergeCell ref="B1799:D1799"/>
    <mergeCell ref="AC1799:AE1799"/>
    <mergeCell ref="B1794:D1794"/>
    <mergeCell ref="AC1794:AE1794"/>
    <mergeCell ref="B1795:D1795"/>
    <mergeCell ref="AC1795:AE1795"/>
    <mergeCell ref="B1796:D1796"/>
    <mergeCell ref="AC1796:AE1796"/>
    <mergeCell ref="B1791:D1791"/>
    <mergeCell ref="AC1791:AE1791"/>
    <mergeCell ref="B1792:D1792"/>
    <mergeCell ref="AC1792:AE1792"/>
    <mergeCell ref="B1793:D1793"/>
    <mergeCell ref="AC1793:AE1793"/>
    <mergeCell ref="B1806:D1806"/>
    <mergeCell ref="AC1806:AE1806"/>
    <mergeCell ref="B1807:D1807"/>
    <mergeCell ref="AC1807:AE1807"/>
    <mergeCell ref="B1808:D1808"/>
    <mergeCell ref="AC1808:AE1808"/>
    <mergeCell ref="B1803:D1803"/>
    <mergeCell ref="AC1803:AE1803"/>
    <mergeCell ref="B1804:D1804"/>
    <mergeCell ref="AC1804:AE1804"/>
    <mergeCell ref="B1805:D1805"/>
    <mergeCell ref="AC1805:AE1805"/>
    <mergeCell ref="B1800:D1800"/>
    <mergeCell ref="AC1800:AE1800"/>
    <mergeCell ref="B1801:D1801"/>
    <mergeCell ref="AC1801:AE1801"/>
    <mergeCell ref="B1802:D1802"/>
    <mergeCell ref="AC1802:AE1802"/>
    <mergeCell ref="B1815:D1815"/>
    <mergeCell ref="AC1815:AE1815"/>
    <mergeCell ref="B1816:D1816"/>
    <mergeCell ref="AC1816:AE1816"/>
    <mergeCell ref="B1817:D1817"/>
    <mergeCell ref="AC1817:AE1817"/>
    <mergeCell ref="B1812:D1812"/>
    <mergeCell ref="AC1812:AE1812"/>
    <mergeCell ref="B1813:D1813"/>
    <mergeCell ref="AC1813:AE1813"/>
    <mergeCell ref="B1814:D1814"/>
    <mergeCell ref="AC1814:AE1814"/>
    <mergeCell ref="B1809:D1809"/>
    <mergeCell ref="AC1809:AE1809"/>
    <mergeCell ref="B1810:D1810"/>
    <mergeCell ref="AC1810:AE1810"/>
    <mergeCell ref="B1811:D1811"/>
    <mergeCell ref="AC1811:AE1811"/>
    <mergeCell ref="B1824:D1824"/>
    <mergeCell ref="AC1824:AE1824"/>
    <mergeCell ref="B1825:D1825"/>
    <mergeCell ref="AC1825:AE1825"/>
    <mergeCell ref="AC1832:AE1832"/>
    <mergeCell ref="B1821:D1821"/>
    <mergeCell ref="AC1821:AE1821"/>
    <mergeCell ref="B1822:D1822"/>
    <mergeCell ref="AC1822:AE1822"/>
    <mergeCell ref="B1823:D1823"/>
    <mergeCell ref="AC1823:AE1823"/>
    <mergeCell ref="B1818:D1818"/>
    <mergeCell ref="AC1818:AE1818"/>
    <mergeCell ref="B1819:D1819"/>
    <mergeCell ref="AC1819:AE1819"/>
    <mergeCell ref="B1820:D1820"/>
    <mergeCell ref="AC1820:AE1820"/>
    <mergeCell ref="AC1826:AE1826"/>
    <mergeCell ref="AC1827:AE1827"/>
    <mergeCell ref="AC1828:AE1828"/>
    <mergeCell ref="AC1829:AE1829"/>
    <mergeCell ref="B1843:D1843"/>
    <mergeCell ref="AC1843:AE1843"/>
    <mergeCell ref="B1844:D1844"/>
    <mergeCell ref="AC1844:AE1844"/>
    <mergeCell ref="B1845:D1845"/>
    <mergeCell ref="AC1845:AE1845"/>
    <mergeCell ref="B1840:D1840"/>
    <mergeCell ref="AC1840:AE1840"/>
    <mergeCell ref="B1841:D1841"/>
    <mergeCell ref="AC1841:AE1841"/>
    <mergeCell ref="B1842:D1842"/>
    <mergeCell ref="AC1842:AE1842"/>
    <mergeCell ref="AC1837:AE1837"/>
    <mergeCell ref="B1838:D1838"/>
    <mergeCell ref="AC1838:AE1838"/>
    <mergeCell ref="B1839:D1839"/>
    <mergeCell ref="AC1839:AE1839"/>
    <mergeCell ref="B1852:D1852"/>
    <mergeCell ref="AC1852:AE1852"/>
    <mergeCell ref="B1853:D1853"/>
    <mergeCell ref="AC1853:AE1853"/>
    <mergeCell ref="B1854:D1854"/>
    <mergeCell ref="AC1854:AE1854"/>
    <mergeCell ref="B1849:D1849"/>
    <mergeCell ref="AC1849:AE1849"/>
    <mergeCell ref="B1850:D1850"/>
    <mergeCell ref="AC1850:AE1850"/>
    <mergeCell ref="B1851:D1851"/>
    <mergeCell ref="AC1851:AE1851"/>
    <mergeCell ref="B1846:D1846"/>
    <mergeCell ref="AC1846:AE1846"/>
    <mergeCell ref="B1847:D1847"/>
    <mergeCell ref="AC1847:AE1847"/>
    <mergeCell ref="B1848:D1848"/>
    <mergeCell ref="AC1848:AE1848"/>
    <mergeCell ref="B1855:D1855"/>
    <mergeCell ref="AC1855:AE1855"/>
    <mergeCell ref="B1856:D1856"/>
    <mergeCell ref="AC1856:AE1856"/>
    <mergeCell ref="B1857:D1857"/>
    <mergeCell ref="AC1857:AE1857"/>
    <mergeCell ref="B1861:D1861"/>
    <mergeCell ref="AC1861:AE1861"/>
    <mergeCell ref="B1862:D1862"/>
    <mergeCell ref="AC1862:AE1862"/>
    <mergeCell ref="B1863:D1863"/>
    <mergeCell ref="AC1863:AE1863"/>
    <mergeCell ref="B1858:D1858"/>
    <mergeCell ref="AC1858:AE1858"/>
    <mergeCell ref="B1859:D1859"/>
    <mergeCell ref="AC1859:AE1859"/>
    <mergeCell ref="AC911:AE911"/>
    <mergeCell ref="AC912:AE912"/>
    <mergeCell ref="AC915:AE915"/>
    <mergeCell ref="AC916:AE916"/>
    <mergeCell ref="AC976:AE976"/>
    <mergeCell ref="AC977:AE977"/>
    <mergeCell ref="AC1037:AE1037"/>
    <mergeCell ref="AC1038:AE1038"/>
    <mergeCell ref="AC1098:AE1098"/>
    <mergeCell ref="AC1099:AE1099"/>
    <mergeCell ref="AC1159:AE1159"/>
    <mergeCell ref="AC1160:AE1160"/>
    <mergeCell ref="AC1220:AE1220"/>
    <mergeCell ref="AC1221:AE1221"/>
    <mergeCell ref="AC1281:AE1281"/>
    <mergeCell ref="AC1282:AE1282"/>
    <mergeCell ref="B1873:D1873"/>
    <mergeCell ref="AC1873:AE1873"/>
    <mergeCell ref="B1874:D1874"/>
    <mergeCell ref="AC1874:AE1874"/>
    <mergeCell ref="B1875:D1875"/>
    <mergeCell ref="AC1875:AE1875"/>
    <mergeCell ref="B1870:D1870"/>
    <mergeCell ref="AC1870:AE1870"/>
    <mergeCell ref="B1871:D1871"/>
    <mergeCell ref="AC1871:AE1871"/>
    <mergeCell ref="B1872:D1872"/>
    <mergeCell ref="AC1872:AE1872"/>
    <mergeCell ref="B1867:D1867"/>
    <mergeCell ref="AC1867:AE1867"/>
    <mergeCell ref="B1868:D1868"/>
    <mergeCell ref="AC1868:AE1868"/>
    <mergeCell ref="B1869:D1869"/>
    <mergeCell ref="AC1869:AE1869"/>
    <mergeCell ref="B1864:D1864"/>
    <mergeCell ref="AC1864:AE1864"/>
    <mergeCell ref="B1865:D1865"/>
    <mergeCell ref="AC1865:AE1865"/>
    <mergeCell ref="B1866:D1866"/>
    <mergeCell ref="AC1866:AE1866"/>
    <mergeCell ref="B1860:D1860"/>
    <mergeCell ref="B1886:D1886"/>
    <mergeCell ref="AC1886:AE1886"/>
    <mergeCell ref="AC1893:AE1893"/>
    <mergeCell ref="B1882:D1882"/>
    <mergeCell ref="AC1882:AE1882"/>
    <mergeCell ref="B1883:D1883"/>
    <mergeCell ref="AC1883:AE1883"/>
    <mergeCell ref="B1884:D1884"/>
    <mergeCell ref="AC1884:AE1884"/>
    <mergeCell ref="B1879:D1879"/>
    <mergeCell ref="AC1879:AE1879"/>
    <mergeCell ref="B1880:D1880"/>
    <mergeCell ref="AC1880:AE1880"/>
    <mergeCell ref="B1881:D1881"/>
    <mergeCell ref="AC1881:AE1881"/>
    <mergeCell ref="B1876:D1876"/>
    <mergeCell ref="AC1876:AE1876"/>
    <mergeCell ref="B1877:D1877"/>
    <mergeCell ref="AC1877:AE1877"/>
    <mergeCell ref="B1878:D1878"/>
    <mergeCell ref="AC1878:AE1878"/>
    <mergeCell ref="AC1889:AE1889"/>
    <mergeCell ref="AC1890:AE1890"/>
    <mergeCell ref="B1885:D1885"/>
    <mergeCell ref="AC1885:AE1885"/>
    <mergeCell ref="AC1404:AE1404"/>
    <mergeCell ref="AC1464:AE1464"/>
    <mergeCell ref="AC1465:AE1465"/>
    <mergeCell ref="AC1525:AE1525"/>
    <mergeCell ref="AC1526:AE1526"/>
    <mergeCell ref="AC1586:AE1586"/>
    <mergeCell ref="AC1587:AE1587"/>
    <mergeCell ref="AC1647:AE1647"/>
    <mergeCell ref="AC1648:AE1648"/>
    <mergeCell ref="AC1708:AE1708"/>
    <mergeCell ref="AC1709:AE1709"/>
    <mergeCell ref="AC1769:AE1769"/>
    <mergeCell ref="AC1770:AE1770"/>
    <mergeCell ref="AC1830:AE1830"/>
    <mergeCell ref="AC1831:AE1831"/>
    <mergeCell ref="AC1891:AE1891"/>
    <mergeCell ref="AC1892:AE1892"/>
  </mergeCells>
  <pageMargins left="0.7" right="0.7" top="0.75" bottom="0.75" header="0.3" footer="0.3"/>
  <pageSetup scale="12" orientation="portrait" r:id="rId1"/>
  <rowBreaks count="6" manualBreakCount="6">
    <brk id="308" max="31" man="1"/>
    <brk id="613" max="31" man="1"/>
    <brk id="918" max="31" man="1"/>
    <brk id="1223" max="31" man="1"/>
    <brk id="1528" max="31" man="1"/>
    <brk id="1834" max="31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4BEF92-986D-4419-9742-3E9C054CFCA6}">
  <sheetPr codeName="Hoja4"/>
  <dimension ref="B2:AL181"/>
  <sheetViews>
    <sheetView view="pageBreakPreview" zoomScale="60" zoomScaleNormal="70" workbookViewId="0">
      <selection activeCell="B3" sqref="B3"/>
    </sheetView>
  </sheetViews>
  <sheetFormatPr baseColWidth="10" defaultColWidth="11.42578125" defaultRowHeight="18.75" x14ac:dyDescent="0.3"/>
  <cols>
    <col min="1" max="1" width="2.42578125" style="4" customWidth="1"/>
    <col min="2" max="2" width="32.5703125" style="4" customWidth="1"/>
    <col min="3" max="4" width="10.140625" style="3" customWidth="1"/>
    <col min="5" max="10" width="10.85546875" style="3" customWidth="1"/>
    <col min="11" max="11" width="15.42578125" style="3" customWidth="1"/>
    <col min="12" max="28" width="10.85546875" style="3" customWidth="1"/>
    <col min="29" max="35" width="10.85546875" style="4" customWidth="1"/>
    <col min="36" max="16384" width="11.42578125" style="4"/>
  </cols>
  <sheetData>
    <row r="2" spans="2:38" x14ac:dyDescent="0.3">
      <c r="B2" s="7" t="s">
        <v>109</v>
      </c>
      <c r="C2" s="2"/>
      <c r="D2" s="2"/>
      <c r="E2" s="2"/>
      <c r="F2" s="2"/>
      <c r="G2" s="2"/>
      <c r="H2" s="2"/>
      <c r="I2" s="2"/>
      <c r="J2" s="2"/>
      <c r="K2" s="2"/>
      <c r="L2" s="1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</row>
    <row r="3" spans="2:38" x14ac:dyDescent="0.3">
      <c r="B3" s="18"/>
      <c r="C3" s="19"/>
      <c r="D3" s="19"/>
      <c r="E3" s="19"/>
      <c r="F3" s="19"/>
      <c r="G3" s="19"/>
      <c r="H3" s="19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</row>
    <row r="4" spans="2:38" x14ac:dyDescent="0.3">
      <c r="AC4" s="3"/>
      <c r="AD4" s="3"/>
      <c r="AE4" s="3"/>
      <c r="AF4" s="3"/>
      <c r="AG4" s="3"/>
      <c r="AH4" s="3"/>
      <c r="AI4" s="3"/>
      <c r="AJ4" s="3"/>
      <c r="AK4" s="3"/>
    </row>
    <row r="5" spans="2:38" x14ac:dyDescent="0.3">
      <c r="B5" s="5" t="s">
        <v>84</v>
      </c>
      <c r="C5" s="2"/>
      <c r="D5" s="2"/>
      <c r="E5" s="2"/>
      <c r="F5" s="2"/>
      <c r="G5" s="2"/>
      <c r="H5" s="2"/>
      <c r="I5" s="2"/>
      <c r="J5" s="2"/>
      <c r="K5" s="2"/>
      <c r="L5" s="1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32"/>
      <c r="AC5" s="32"/>
      <c r="AD5" s="32"/>
      <c r="AE5" s="32"/>
      <c r="AF5" s="32"/>
      <c r="AG5" s="32"/>
      <c r="AH5" s="32"/>
      <c r="AI5" s="32"/>
      <c r="AJ5" s="1"/>
      <c r="AK5" s="32"/>
      <c r="AL5" s="1"/>
    </row>
    <row r="6" spans="2:38" x14ac:dyDescent="0.3"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H6" s="3"/>
      <c r="AI6" s="3"/>
      <c r="AJ6" s="3"/>
      <c r="AK6" s="3"/>
    </row>
    <row r="7" spans="2:38" x14ac:dyDescent="0.3">
      <c r="B7" s="41">
        <v>44927</v>
      </c>
    </row>
    <row r="9" spans="2:38" x14ac:dyDescent="0.3">
      <c r="B9" s="34" t="s">
        <v>3</v>
      </c>
      <c r="C9" s="4"/>
      <c r="D9" s="4"/>
      <c r="E9" s="35">
        <v>44927</v>
      </c>
      <c r="F9" s="35">
        <v>44928</v>
      </c>
      <c r="G9" s="35">
        <v>44929</v>
      </c>
      <c r="H9" s="35">
        <v>44930</v>
      </c>
      <c r="I9" s="35">
        <v>44931</v>
      </c>
      <c r="J9" s="35">
        <v>44932</v>
      </c>
      <c r="K9" s="35">
        <v>44933</v>
      </c>
      <c r="L9" s="35">
        <v>44934</v>
      </c>
      <c r="M9" s="35">
        <v>44935</v>
      </c>
      <c r="N9" s="35">
        <v>44936</v>
      </c>
      <c r="O9" s="35">
        <v>44937</v>
      </c>
      <c r="P9" s="35">
        <v>44938</v>
      </c>
      <c r="Q9" s="35">
        <v>44939</v>
      </c>
      <c r="R9" s="35">
        <v>44940</v>
      </c>
      <c r="S9" s="35">
        <v>44941</v>
      </c>
      <c r="T9" s="35">
        <v>44942</v>
      </c>
      <c r="U9" s="35">
        <v>44943</v>
      </c>
      <c r="V9" s="35">
        <v>44944</v>
      </c>
      <c r="W9" s="35">
        <v>44945</v>
      </c>
      <c r="X9" s="35">
        <v>44946</v>
      </c>
      <c r="Y9" s="35">
        <v>44947</v>
      </c>
      <c r="Z9" s="35">
        <v>44948</v>
      </c>
      <c r="AA9" s="35">
        <v>44949</v>
      </c>
      <c r="AB9" s="35">
        <v>44950</v>
      </c>
      <c r="AC9" s="35">
        <v>44951</v>
      </c>
      <c r="AD9" s="35">
        <v>44952</v>
      </c>
      <c r="AE9" s="35">
        <v>44953</v>
      </c>
      <c r="AF9" s="35">
        <v>44954</v>
      </c>
      <c r="AG9" s="35">
        <v>44955</v>
      </c>
      <c r="AH9" s="35">
        <v>44956</v>
      </c>
      <c r="AI9" s="35">
        <v>44957</v>
      </c>
      <c r="AJ9" s="212" t="s">
        <v>2</v>
      </c>
      <c r="AK9" s="213"/>
      <c r="AL9" s="213"/>
    </row>
    <row r="10" spans="2:38" x14ac:dyDescent="0.3">
      <c r="B10" s="13" t="s">
        <v>2</v>
      </c>
      <c r="C10" s="13"/>
      <c r="D10" s="13"/>
      <c r="E10" s="45">
        <f>SUM(E11:E48)</f>
        <v>4028.8300000000017</v>
      </c>
      <c r="F10" s="45">
        <f t="shared" ref="F10:AI10" si="0">SUM(F11:F48)</f>
        <v>4641.9548333333332</v>
      </c>
      <c r="G10" s="45">
        <f t="shared" si="0"/>
        <v>3251.8660000000009</v>
      </c>
      <c r="H10" s="45">
        <f t="shared" si="0"/>
        <v>3045.4428333333335</v>
      </c>
      <c r="I10" s="45">
        <f t="shared" si="0"/>
        <v>1279.0544999999993</v>
      </c>
      <c r="J10" s="45">
        <f t="shared" si="0"/>
        <v>1080.6526666666666</v>
      </c>
      <c r="K10" s="45">
        <f t="shared" si="0"/>
        <v>1191.5331666666666</v>
      </c>
      <c r="L10" s="45">
        <f t="shared" si="0"/>
        <v>1076.7423333333336</v>
      </c>
      <c r="M10" s="45">
        <f t="shared" si="0"/>
        <v>396.84533333333337</v>
      </c>
      <c r="N10" s="45">
        <f t="shared" si="0"/>
        <v>1033.5746666666664</v>
      </c>
      <c r="O10" s="45">
        <f t="shared" si="0"/>
        <v>1775.6483333333331</v>
      </c>
      <c r="P10" s="45">
        <f t="shared" si="0"/>
        <v>2930.6953333333331</v>
      </c>
      <c r="Q10" s="45">
        <f t="shared" si="0"/>
        <v>3688.0704999999998</v>
      </c>
      <c r="R10" s="45">
        <f t="shared" si="0"/>
        <v>3240.4459999999995</v>
      </c>
      <c r="S10" s="45">
        <f t="shared" si="0"/>
        <v>2039.7309999999998</v>
      </c>
      <c r="T10" s="45">
        <f t="shared" si="0"/>
        <v>104.19083333333334</v>
      </c>
      <c r="U10" s="45">
        <f t="shared" si="0"/>
        <v>657.87266666666665</v>
      </c>
      <c r="V10" s="45">
        <f t="shared" si="0"/>
        <v>488.86816666666658</v>
      </c>
      <c r="W10" s="45">
        <f t="shared" si="0"/>
        <v>54.497500000000009</v>
      </c>
      <c r="X10" s="45">
        <f t="shared" si="0"/>
        <v>1.158333333333333</v>
      </c>
      <c r="Y10" s="45">
        <f t="shared" si="0"/>
        <v>30.483166666666659</v>
      </c>
      <c r="Z10" s="45">
        <f t="shared" si="0"/>
        <v>1197.9590000000001</v>
      </c>
      <c r="AA10" s="45">
        <f t="shared" si="0"/>
        <v>1002.5633333333329</v>
      </c>
      <c r="AB10" s="45">
        <f t="shared" si="0"/>
        <v>1308.9406666666669</v>
      </c>
      <c r="AC10" s="45">
        <f>SUM(AC11:AC48)</f>
        <v>2874.8943333333332</v>
      </c>
      <c r="AD10" s="45">
        <f t="shared" si="0"/>
        <v>3450.7290000000012</v>
      </c>
      <c r="AE10" s="45">
        <f t="shared" si="0"/>
        <v>2735.0678333333331</v>
      </c>
      <c r="AF10" s="45">
        <f>SUM(AF11:AF48)</f>
        <v>3545.7813333333329</v>
      </c>
      <c r="AG10" s="45">
        <f t="shared" si="0"/>
        <v>3586.9233333333327</v>
      </c>
      <c r="AH10" s="45">
        <f t="shared" si="0"/>
        <v>2431.6803333333337</v>
      </c>
      <c r="AI10" s="45">
        <f t="shared" si="0"/>
        <v>736.5865</v>
      </c>
      <c r="AJ10" s="214">
        <f>SUM(AJ11:AK48)</f>
        <v>58909.283833333327</v>
      </c>
      <c r="AK10" s="215"/>
      <c r="AL10" s="215"/>
    </row>
    <row r="11" spans="2:38" x14ac:dyDescent="0.3">
      <c r="B11" s="210" t="s">
        <v>4</v>
      </c>
      <c r="C11" s="210"/>
      <c r="D11" s="210"/>
      <c r="E11" s="43">
        <v>36.33</v>
      </c>
      <c r="F11" s="42">
        <v>147.42066666666668</v>
      </c>
      <c r="G11" s="43">
        <v>205.72183333333336</v>
      </c>
      <c r="H11" s="42">
        <v>0</v>
      </c>
      <c r="I11" s="43">
        <v>0</v>
      </c>
      <c r="J11" s="42">
        <v>22.756166666666669</v>
      </c>
      <c r="K11" s="43">
        <v>100.66833333333334</v>
      </c>
      <c r="L11" s="42">
        <v>60.701666666666661</v>
      </c>
      <c r="M11" s="43">
        <v>69.435333333333332</v>
      </c>
      <c r="N11" s="42">
        <v>65.42283333333333</v>
      </c>
      <c r="O11" s="43">
        <v>129.26566666666665</v>
      </c>
      <c r="P11" s="42">
        <v>178.71050000000002</v>
      </c>
      <c r="Q11" s="43">
        <v>107.26700000000001</v>
      </c>
      <c r="R11" s="42">
        <v>291.17899999999997</v>
      </c>
      <c r="S11" s="43">
        <v>76.968333333333362</v>
      </c>
      <c r="T11" s="42">
        <v>14.388166666666667</v>
      </c>
      <c r="U11" s="43">
        <v>124.1575</v>
      </c>
      <c r="V11" s="42">
        <v>104.0245</v>
      </c>
      <c r="W11" s="43">
        <v>5.7665000000000015</v>
      </c>
      <c r="X11" s="42">
        <v>0</v>
      </c>
      <c r="Y11" s="43">
        <v>0</v>
      </c>
      <c r="Z11" s="42">
        <v>26.075999999999997</v>
      </c>
      <c r="AA11" s="43">
        <v>19.905333333333331</v>
      </c>
      <c r="AB11" s="42">
        <v>79.212999999999994</v>
      </c>
      <c r="AC11" s="43">
        <v>160.60649999999998</v>
      </c>
      <c r="AD11" s="42">
        <v>154.44800000000001</v>
      </c>
      <c r="AE11" s="43">
        <v>83.856666666666698</v>
      </c>
      <c r="AF11" s="42">
        <v>88.257499999999979</v>
      </c>
      <c r="AG11" s="43">
        <v>61.190833333333316</v>
      </c>
      <c r="AH11" s="42">
        <v>42.716166666666673</v>
      </c>
      <c r="AI11" s="44">
        <v>0</v>
      </c>
      <c r="AJ11" s="204">
        <f>SUM(E11:AI11)</f>
        <v>2456.4539999999993</v>
      </c>
      <c r="AK11" s="204"/>
      <c r="AL11" s="204"/>
    </row>
    <row r="12" spans="2:38" x14ac:dyDescent="0.3">
      <c r="B12" s="210" t="s">
        <v>5</v>
      </c>
      <c r="C12" s="210"/>
      <c r="D12" s="210"/>
      <c r="E12" s="43">
        <v>139.22999999999999</v>
      </c>
      <c r="F12" s="42">
        <v>186.99833333333333</v>
      </c>
      <c r="G12" s="43">
        <v>211.57700000000003</v>
      </c>
      <c r="H12" s="42">
        <v>166.53450000000001</v>
      </c>
      <c r="I12" s="43">
        <v>204.29533333333333</v>
      </c>
      <c r="J12" s="42">
        <v>102.94199999999999</v>
      </c>
      <c r="K12" s="43">
        <v>115.21200000000002</v>
      </c>
      <c r="L12" s="42">
        <v>69.751666666666679</v>
      </c>
      <c r="M12" s="43">
        <v>79.046166666666693</v>
      </c>
      <c r="N12" s="42">
        <v>131.65233333333333</v>
      </c>
      <c r="O12" s="43">
        <v>104.0895</v>
      </c>
      <c r="P12" s="42">
        <v>44.33633333333335</v>
      </c>
      <c r="Q12" s="43">
        <v>73.258666666666642</v>
      </c>
      <c r="R12" s="42">
        <v>208.364</v>
      </c>
      <c r="S12" s="43">
        <v>142.2355</v>
      </c>
      <c r="T12" s="42">
        <v>28.044166666666669</v>
      </c>
      <c r="U12" s="43">
        <v>113.10866666666666</v>
      </c>
      <c r="V12" s="42">
        <v>97.387</v>
      </c>
      <c r="W12" s="43">
        <v>2.5911666666666671</v>
      </c>
      <c r="X12" s="42">
        <v>0</v>
      </c>
      <c r="Y12" s="43">
        <v>0</v>
      </c>
      <c r="Z12" s="42">
        <v>64.093333333333334</v>
      </c>
      <c r="AA12" s="43">
        <v>149.80533333333335</v>
      </c>
      <c r="AB12" s="42">
        <v>165.58283333333335</v>
      </c>
      <c r="AC12" s="43">
        <v>281.49433333333332</v>
      </c>
      <c r="AD12" s="42">
        <v>289.32566666666668</v>
      </c>
      <c r="AE12" s="43">
        <v>193.52316666666667</v>
      </c>
      <c r="AF12" s="42">
        <v>209.48349999999996</v>
      </c>
      <c r="AG12" s="43">
        <v>32.937166666666663</v>
      </c>
      <c r="AH12" s="42">
        <v>157.07233333333332</v>
      </c>
      <c r="AI12" s="44">
        <v>0</v>
      </c>
      <c r="AJ12" s="204">
        <f>SUM(E12:AI12)</f>
        <v>3763.9720000000002</v>
      </c>
      <c r="AK12" s="204"/>
      <c r="AL12" s="204"/>
    </row>
    <row r="13" spans="2:38" x14ac:dyDescent="0.3">
      <c r="B13" s="210" t="s">
        <v>6</v>
      </c>
      <c r="C13" s="210"/>
      <c r="D13" s="210"/>
      <c r="E13" s="43">
        <v>64.88</v>
      </c>
      <c r="F13" s="42">
        <v>172.11</v>
      </c>
      <c r="G13" s="43">
        <v>132.85666666666663</v>
      </c>
      <c r="H13" s="42">
        <v>131.26666666666668</v>
      </c>
      <c r="I13" s="43">
        <v>207.40833333333325</v>
      </c>
      <c r="J13" s="42">
        <v>259.52999999999997</v>
      </c>
      <c r="K13" s="43">
        <v>252.63500000000002</v>
      </c>
      <c r="L13" s="42">
        <v>73.650000000000006</v>
      </c>
      <c r="M13" s="43">
        <v>37.13833333333335</v>
      </c>
      <c r="N13" s="42">
        <v>174.50333333333327</v>
      </c>
      <c r="O13" s="43">
        <v>44.186666666666646</v>
      </c>
      <c r="P13" s="42">
        <v>112.66000000000003</v>
      </c>
      <c r="Q13" s="43">
        <v>171.10000000000002</v>
      </c>
      <c r="R13" s="42">
        <v>146.75333333333339</v>
      </c>
      <c r="S13" s="43">
        <v>103.10666666666664</v>
      </c>
      <c r="T13" s="42">
        <v>2.6111666666666662</v>
      </c>
      <c r="U13" s="43">
        <v>2.0526666666666662</v>
      </c>
      <c r="V13" s="42">
        <v>0</v>
      </c>
      <c r="W13" s="43">
        <v>0</v>
      </c>
      <c r="X13" s="42">
        <v>1.158333333333333</v>
      </c>
      <c r="Y13" s="43">
        <v>30.483166666666659</v>
      </c>
      <c r="Z13" s="42">
        <v>5.0201666666666664</v>
      </c>
      <c r="AA13" s="43">
        <v>45.152000000000001</v>
      </c>
      <c r="AB13" s="42">
        <v>34.251333333333335</v>
      </c>
      <c r="AC13" s="43">
        <v>14.182833333333331</v>
      </c>
      <c r="AD13" s="42">
        <v>11.679833333333335</v>
      </c>
      <c r="AE13" s="43">
        <v>7.783333333333335</v>
      </c>
      <c r="AF13" s="42">
        <v>54.179333333333339</v>
      </c>
      <c r="AG13" s="43">
        <v>13.994666666666664</v>
      </c>
      <c r="AH13" s="42">
        <v>26.165500000000005</v>
      </c>
      <c r="AI13" s="44">
        <v>0.16399999999999981</v>
      </c>
      <c r="AJ13" s="204">
        <f t="shared" ref="AJ13" si="1">SUM(E13:AI13)</f>
        <v>2332.6633333333334</v>
      </c>
      <c r="AK13" s="204"/>
      <c r="AL13" s="204"/>
    </row>
    <row r="14" spans="2:38" x14ac:dyDescent="0.3">
      <c r="B14" s="210" t="s">
        <v>98</v>
      </c>
      <c r="C14" s="210"/>
      <c r="D14" s="210"/>
      <c r="E14" s="43">
        <v>713.20999999999992</v>
      </c>
      <c r="F14" s="42">
        <v>228.44966666666679</v>
      </c>
      <c r="G14" s="43">
        <v>75.600666666666598</v>
      </c>
      <c r="H14" s="42">
        <v>137.97283333333334</v>
      </c>
      <c r="I14" s="43">
        <v>212.67016666666669</v>
      </c>
      <c r="J14" s="42">
        <v>0</v>
      </c>
      <c r="K14" s="43">
        <v>0</v>
      </c>
      <c r="L14" s="42">
        <v>14.338499999999996</v>
      </c>
      <c r="M14" s="43">
        <v>0</v>
      </c>
      <c r="N14" s="42">
        <v>34.057666666666648</v>
      </c>
      <c r="O14" s="43">
        <v>86.272333333333279</v>
      </c>
      <c r="P14" s="42">
        <v>231.59816666666669</v>
      </c>
      <c r="Q14" s="43">
        <v>585.2728333333331</v>
      </c>
      <c r="R14" s="42">
        <v>135.06683333333325</v>
      </c>
      <c r="S14" s="43">
        <v>181.99033333333338</v>
      </c>
      <c r="T14" s="42">
        <v>5.2429999999999994</v>
      </c>
      <c r="U14" s="43">
        <v>171.07233333333329</v>
      </c>
      <c r="V14" s="42">
        <v>35.73416666666666</v>
      </c>
      <c r="W14" s="43">
        <v>9.4421666666666688</v>
      </c>
      <c r="X14" s="42">
        <v>0</v>
      </c>
      <c r="Y14" s="43">
        <v>0</v>
      </c>
      <c r="Z14" s="42">
        <v>138.11066666666679</v>
      </c>
      <c r="AA14" s="43">
        <v>0.40733333333333566</v>
      </c>
      <c r="AB14" s="42">
        <v>69.123666666666608</v>
      </c>
      <c r="AC14" s="43">
        <v>1.3741666666666665</v>
      </c>
      <c r="AD14" s="42">
        <v>291.63383333333326</v>
      </c>
      <c r="AE14" s="43">
        <v>132.60383333333334</v>
      </c>
      <c r="AF14" s="42">
        <v>579.3811666666669</v>
      </c>
      <c r="AG14" s="43">
        <v>272.67033333333336</v>
      </c>
      <c r="AH14" s="42">
        <v>38.568000000000019</v>
      </c>
      <c r="AI14" s="44">
        <v>0</v>
      </c>
      <c r="AJ14" s="204">
        <f>SUM(E14:AI14)</f>
        <v>4381.8646666666673</v>
      </c>
      <c r="AK14" s="204"/>
      <c r="AL14" s="204"/>
    </row>
    <row r="15" spans="2:38" x14ac:dyDescent="0.3">
      <c r="B15" s="210" t="s">
        <v>7</v>
      </c>
      <c r="C15" s="210"/>
      <c r="D15" s="210"/>
      <c r="E15" s="43">
        <v>295.67</v>
      </c>
      <c r="F15" s="42">
        <v>97.351666666666674</v>
      </c>
      <c r="G15" s="43">
        <v>190.23050000000001</v>
      </c>
      <c r="H15" s="42">
        <v>596.50500000000011</v>
      </c>
      <c r="I15" s="43">
        <v>0</v>
      </c>
      <c r="J15" s="42">
        <v>0</v>
      </c>
      <c r="K15" s="43">
        <v>0</v>
      </c>
      <c r="L15" s="42">
        <v>120.74566666666665</v>
      </c>
      <c r="M15" s="43">
        <v>0</v>
      </c>
      <c r="N15" s="42">
        <v>7.7906666666666657</v>
      </c>
      <c r="O15" s="43">
        <v>59.408500000000004</v>
      </c>
      <c r="P15" s="42">
        <v>0</v>
      </c>
      <c r="Q15" s="43">
        <v>131.73550000000003</v>
      </c>
      <c r="R15" s="42">
        <v>213.03266666666667</v>
      </c>
      <c r="S15" s="43">
        <v>76.551666666666662</v>
      </c>
      <c r="T15" s="42">
        <v>1.7833333333333218E-2</v>
      </c>
      <c r="U15" s="43">
        <v>27.468666666666671</v>
      </c>
      <c r="V15" s="42">
        <v>0</v>
      </c>
      <c r="W15" s="43">
        <v>0</v>
      </c>
      <c r="X15" s="42">
        <v>0</v>
      </c>
      <c r="Y15" s="43">
        <v>0</v>
      </c>
      <c r="Z15" s="42">
        <v>70.895833333333343</v>
      </c>
      <c r="AA15" s="43">
        <v>0.11816666666666602</v>
      </c>
      <c r="AB15" s="42">
        <v>1.0304999999999995</v>
      </c>
      <c r="AC15" s="43">
        <v>75.905833333333348</v>
      </c>
      <c r="AD15" s="42">
        <v>36.961500000000001</v>
      </c>
      <c r="AE15" s="43">
        <v>26.289000000000001</v>
      </c>
      <c r="AF15" s="42">
        <v>229.01499999999999</v>
      </c>
      <c r="AG15" s="43">
        <v>57.338833333333319</v>
      </c>
      <c r="AH15" s="42">
        <v>13.439166666666663</v>
      </c>
      <c r="AI15" s="44">
        <v>0</v>
      </c>
      <c r="AJ15" s="204">
        <f t="shared" ref="AJ15:AJ47" si="2">SUM(E15:AI15)</f>
        <v>2327.5021666666667</v>
      </c>
      <c r="AK15" s="204"/>
      <c r="AL15" s="204"/>
    </row>
    <row r="16" spans="2:38" x14ac:dyDescent="0.3">
      <c r="B16" s="210" t="s">
        <v>8</v>
      </c>
      <c r="C16" s="210"/>
      <c r="D16" s="210"/>
      <c r="E16" s="43">
        <v>0</v>
      </c>
      <c r="F16" s="42">
        <v>6.7931666666666644</v>
      </c>
      <c r="G16" s="43">
        <v>69.385166666666663</v>
      </c>
      <c r="H16" s="42">
        <v>1.0339999999999987</v>
      </c>
      <c r="I16" s="43">
        <v>13.078833333333332</v>
      </c>
      <c r="J16" s="42">
        <v>78.584000000000003</v>
      </c>
      <c r="K16" s="43">
        <v>17.579499999999992</v>
      </c>
      <c r="L16" s="42">
        <v>43.11033333333333</v>
      </c>
      <c r="M16" s="43">
        <v>13.520333333333335</v>
      </c>
      <c r="N16" s="42">
        <v>4.4211666666666734</v>
      </c>
      <c r="O16" s="43">
        <v>13.922499999999998</v>
      </c>
      <c r="P16" s="42">
        <v>27.862333333333336</v>
      </c>
      <c r="Q16" s="43">
        <v>55.068500000000014</v>
      </c>
      <c r="R16" s="42">
        <v>0</v>
      </c>
      <c r="S16" s="43">
        <v>20.425333333333334</v>
      </c>
      <c r="T16" s="42">
        <v>9.0536666666666683</v>
      </c>
      <c r="U16" s="43">
        <v>17.88666666666667</v>
      </c>
      <c r="V16" s="42">
        <v>84.847499999999982</v>
      </c>
      <c r="W16" s="43">
        <v>0</v>
      </c>
      <c r="X16" s="42">
        <v>0</v>
      </c>
      <c r="Y16" s="43">
        <v>0</v>
      </c>
      <c r="Z16" s="42">
        <v>13.834500000000006</v>
      </c>
      <c r="AA16" s="43">
        <v>8.1166666666666443E-2</v>
      </c>
      <c r="AB16" s="42">
        <v>20.816000000000003</v>
      </c>
      <c r="AC16" s="43">
        <v>143.32033333333334</v>
      </c>
      <c r="AD16" s="42">
        <v>86.738166666666672</v>
      </c>
      <c r="AE16" s="43">
        <v>76.177500000000038</v>
      </c>
      <c r="AF16" s="42">
        <v>0.59883333333333355</v>
      </c>
      <c r="AG16" s="43">
        <v>32.53533333333332</v>
      </c>
      <c r="AH16" s="42">
        <v>47.842499999999994</v>
      </c>
      <c r="AI16" s="44">
        <v>0</v>
      </c>
      <c r="AJ16" s="204">
        <f t="shared" si="2"/>
        <v>898.51733333333334</v>
      </c>
      <c r="AK16" s="204"/>
      <c r="AL16" s="204"/>
    </row>
    <row r="17" spans="2:38" x14ac:dyDescent="0.3">
      <c r="B17" s="210" t="s">
        <v>9</v>
      </c>
      <c r="C17" s="210"/>
      <c r="D17" s="210"/>
      <c r="E17" s="43">
        <v>251.87</v>
      </c>
      <c r="F17" s="42">
        <v>77.452500000000001</v>
      </c>
      <c r="G17" s="43">
        <v>13.234333333333325</v>
      </c>
      <c r="H17" s="42">
        <v>4.831500000000001</v>
      </c>
      <c r="I17" s="43">
        <v>4.249833333333334</v>
      </c>
      <c r="J17" s="42">
        <v>45.141666666666673</v>
      </c>
      <c r="K17" s="43">
        <v>161.08333333333326</v>
      </c>
      <c r="L17" s="42">
        <v>56.915000000000006</v>
      </c>
      <c r="M17" s="43">
        <v>0</v>
      </c>
      <c r="N17" s="42">
        <v>13.667999999999999</v>
      </c>
      <c r="O17" s="43">
        <v>53.715166666666676</v>
      </c>
      <c r="P17" s="42">
        <v>62.902500000000011</v>
      </c>
      <c r="Q17" s="43">
        <v>0</v>
      </c>
      <c r="R17" s="42">
        <v>37.627999999999993</v>
      </c>
      <c r="S17" s="43">
        <v>48.534166666666664</v>
      </c>
      <c r="T17" s="42">
        <v>0.44200000000000006</v>
      </c>
      <c r="U17" s="43">
        <v>23.568000000000001</v>
      </c>
      <c r="V17" s="42">
        <v>0</v>
      </c>
      <c r="W17" s="43">
        <v>0</v>
      </c>
      <c r="X17" s="42">
        <v>0</v>
      </c>
      <c r="Y17" s="43">
        <v>0</v>
      </c>
      <c r="Z17" s="42">
        <v>0</v>
      </c>
      <c r="AA17" s="43">
        <v>67.557500000000019</v>
      </c>
      <c r="AB17" s="42">
        <v>16.848999999999997</v>
      </c>
      <c r="AC17" s="43">
        <v>173.4255</v>
      </c>
      <c r="AD17" s="42">
        <v>150.5053333333334</v>
      </c>
      <c r="AE17" s="43">
        <v>75.789166666666659</v>
      </c>
      <c r="AF17" s="42">
        <v>67.924500000000009</v>
      </c>
      <c r="AG17" s="43">
        <v>119.26783333333333</v>
      </c>
      <c r="AH17" s="42">
        <v>68.151833333333343</v>
      </c>
      <c r="AI17" s="44">
        <v>0</v>
      </c>
      <c r="AJ17" s="204">
        <f t="shared" si="2"/>
        <v>1594.7066666666667</v>
      </c>
      <c r="AK17" s="204"/>
      <c r="AL17" s="204"/>
    </row>
    <row r="18" spans="2:38" x14ac:dyDescent="0.3">
      <c r="B18" s="210" t="s">
        <v>10</v>
      </c>
      <c r="C18" s="210"/>
      <c r="D18" s="210"/>
      <c r="E18" s="43">
        <v>3.41</v>
      </c>
      <c r="F18" s="42">
        <v>12.470833333333339</v>
      </c>
      <c r="G18" s="43">
        <v>8.3110000000000053</v>
      </c>
      <c r="H18" s="42">
        <v>33.641833333333331</v>
      </c>
      <c r="I18" s="43">
        <v>55.875833333333325</v>
      </c>
      <c r="J18" s="42">
        <v>0</v>
      </c>
      <c r="K18" s="43">
        <v>5.57433333333333</v>
      </c>
      <c r="L18" s="42">
        <v>13.424333333333337</v>
      </c>
      <c r="M18" s="43">
        <v>0</v>
      </c>
      <c r="N18" s="42">
        <v>0</v>
      </c>
      <c r="O18" s="43">
        <v>0</v>
      </c>
      <c r="P18" s="42">
        <v>24.60166666666667</v>
      </c>
      <c r="Q18" s="43">
        <v>0</v>
      </c>
      <c r="R18" s="42">
        <v>31.616166666666661</v>
      </c>
      <c r="S18" s="43">
        <v>40.381166666666658</v>
      </c>
      <c r="T18" s="42">
        <v>0</v>
      </c>
      <c r="U18" s="43">
        <v>15.782666666666664</v>
      </c>
      <c r="V18" s="42">
        <v>31.608166666666669</v>
      </c>
      <c r="W18" s="43">
        <v>3.8041666666666663</v>
      </c>
      <c r="X18" s="42">
        <v>0</v>
      </c>
      <c r="Y18" s="43">
        <v>0</v>
      </c>
      <c r="Z18" s="42">
        <v>12.687166666666664</v>
      </c>
      <c r="AA18" s="43">
        <v>87.791000000000011</v>
      </c>
      <c r="AB18" s="42">
        <v>8.2270000000000003</v>
      </c>
      <c r="AC18" s="43">
        <v>122.11466666666665</v>
      </c>
      <c r="AD18" s="42">
        <v>84.76100000000001</v>
      </c>
      <c r="AE18" s="43">
        <v>49.228333333333339</v>
      </c>
      <c r="AF18" s="42">
        <v>14.089333333333332</v>
      </c>
      <c r="AG18" s="43">
        <v>121.72000000000001</v>
      </c>
      <c r="AH18" s="42">
        <v>56.795000000000002</v>
      </c>
      <c r="AI18" s="44">
        <v>0</v>
      </c>
      <c r="AJ18" s="204">
        <f t="shared" si="2"/>
        <v>837.91566666666665</v>
      </c>
      <c r="AK18" s="204"/>
      <c r="AL18" s="204"/>
    </row>
    <row r="19" spans="2:38" x14ac:dyDescent="0.3">
      <c r="B19" s="210" t="s">
        <v>11</v>
      </c>
      <c r="C19" s="210"/>
      <c r="D19" s="210"/>
      <c r="E19" s="43">
        <v>361.41</v>
      </c>
      <c r="F19" s="42">
        <v>253.17916666666662</v>
      </c>
      <c r="G19" s="43">
        <v>46.665000000000006</v>
      </c>
      <c r="H19" s="42">
        <v>123.1398333333333</v>
      </c>
      <c r="I19" s="43">
        <v>69.003666666666618</v>
      </c>
      <c r="J19" s="42">
        <v>31.16583333333331</v>
      </c>
      <c r="K19" s="43">
        <v>20.58133333333334</v>
      </c>
      <c r="L19" s="42">
        <v>12.926833333333338</v>
      </c>
      <c r="M19" s="43">
        <v>1.3410000000000015</v>
      </c>
      <c r="N19" s="42">
        <v>0</v>
      </c>
      <c r="O19" s="43">
        <v>0</v>
      </c>
      <c r="P19" s="42">
        <v>0</v>
      </c>
      <c r="Q19" s="43">
        <v>25.913000000000022</v>
      </c>
      <c r="R19" s="42">
        <v>35.946999999999989</v>
      </c>
      <c r="S19" s="43">
        <v>45.028166666666657</v>
      </c>
      <c r="T19" s="42">
        <v>8.7000000000000063E-2</v>
      </c>
      <c r="U19" s="43">
        <v>43.139500000000005</v>
      </c>
      <c r="V19" s="42">
        <v>28.182499999999983</v>
      </c>
      <c r="W19" s="43">
        <v>3.5733333333333337</v>
      </c>
      <c r="X19" s="42">
        <v>0</v>
      </c>
      <c r="Y19" s="43">
        <v>0</v>
      </c>
      <c r="Z19" s="42">
        <v>4.5743333333333318</v>
      </c>
      <c r="AA19" s="43">
        <v>80.492166666666634</v>
      </c>
      <c r="AB19" s="42">
        <v>51.651833333333357</v>
      </c>
      <c r="AC19" s="43">
        <v>158.14633333333333</v>
      </c>
      <c r="AD19" s="42">
        <v>71.533499999999989</v>
      </c>
      <c r="AE19" s="43">
        <v>56.828833333333307</v>
      </c>
      <c r="AF19" s="42">
        <v>53.524166666666666</v>
      </c>
      <c r="AG19" s="43">
        <v>120.81966666666668</v>
      </c>
      <c r="AH19" s="42">
        <v>61.763500000000008</v>
      </c>
      <c r="AI19" s="44">
        <v>0</v>
      </c>
      <c r="AJ19" s="204">
        <f t="shared" si="2"/>
        <v>1760.6174999999996</v>
      </c>
      <c r="AK19" s="204"/>
      <c r="AL19" s="204"/>
    </row>
    <row r="20" spans="2:38" x14ac:dyDescent="0.3">
      <c r="B20" s="210" t="s">
        <v>12</v>
      </c>
      <c r="C20" s="210"/>
      <c r="D20" s="210"/>
      <c r="E20" s="43">
        <v>236.23000000000002</v>
      </c>
      <c r="F20" s="42">
        <v>188.08900000000003</v>
      </c>
      <c r="G20" s="43">
        <v>18.473166666666661</v>
      </c>
      <c r="H20" s="42">
        <v>42.734666666666669</v>
      </c>
      <c r="I20" s="43">
        <v>42.305666666666667</v>
      </c>
      <c r="J20" s="42">
        <v>3.9886666666666679</v>
      </c>
      <c r="K20" s="43">
        <v>24.987666666666669</v>
      </c>
      <c r="L20" s="42">
        <v>14.568166666666666</v>
      </c>
      <c r="M20" s="43">
        <v>0</v>
      </c>
      <c r="N20" s="42">
        <v>150.73333333333332</v>
      </c>
      <c r="O20" s="43">
        <v>0</v>
      </c>
      <c r="P20" s="42">
        <v>18.972833333333334</v>
      </c>
      <c r="Q20" s="43">
        <v>0</v>
      </c>
      <c r="R20" s="42">
        <v>9.8975000000000009</v>
      </c>
      <c r="S20" s="43">
        <v>32.900499999999994</v>
      </c>
      <c r="T20" s="42">
        <v>1.1988333333333334</v>
      </c>
      <c r="U20" s="43">
        <v>25.453666666666667</v>
      </c>
      <c r="V20" s="42">
        <v>40.092500000000001</v>
      </c>
      <c r="W20" s="43">
        <v>4.5970000000000004</v>
      </c>
      <c r="X20" s="42">
        <v>0</v>
      </c>
      <c r="Y20" s="43">
        <v>0</v>
      </c>
      <c r="Z20" s="42">
        <v>0</v>
      </c>
      <c r="AA20" s="43">
        <v>112.33433333333333</v>
      </c>
      <c r="AB20" s="42">
        <v>8.5519999999999996</v>
      </c>
      <c r="AC20" s="43">
        <v>137.85116666666664</v>
      </c>
      <c r="AD20" s="42">
        <v>94.472499999999997</v>
      </c>
      <c r="AE20" s="43">
        <v>59.475000000000009</v>
      </c>
      <c r="AF20" s="42">
        <v>33.068166666666663</v>
      </c>
      <c r="AG20" s="43">
        <v>148.51016666666663</v>
      </c>
      <c r="AH20" s="42">
        <v>41.075333333333333</v>
      </c>
      <c r="AI20" s="44">
        <v>0</v>
      </c>
      <c r="AJ20" s="204">
        <f t="shared" si="2"/>
        <v>1490.5618333333337</v>
      </c>
      <c r="AK20" s="204"/>
      <c r="AL20" s="204"/>
    </row>
    <row r="21" spans="2:38" x14ac:dyDescent="0.3">
      <c r="B21" s="210" t="s">
        <v>13</v>
      </c>
      <c r="C21" s="210"/>
      <c r="D21" s="210"/>
      <c r="E21" s="43">
        <v>470.16999999999996</v>
      </c>
      <c r="F21" s="42">
        <v>138.35266666666664</v>
      </c>
      <c r="G21" s="43">
        <v>57.683166666666672</v>
      </c>
      <c r="H21" s="42">
        <v>41.022333333333329</v>
      </c>
      <c r="I21" s="43">
        <v>13.255333333333329</v>
      </c>
      <c r="J21" s="42">
        <v>0.21066666666666609</v>
      </c>
      <c r="K21" s="43">
        <v>78.585000000000008</v>
      </c>
      <c r="L21" s="42">
        <v>87.265833333333333</v>
      </c>
      <c r="M21" s="43">
        <v>2.5599999999999996</v>
      </c>
      <c r="N21" s="42">
        <v>89.057833333333321</v>
      </c>
      <c r="O21" s="43">
        <v>233.71816666666669</v>
      </c>
      <c r="P21" s="42">
        <v>316.91316666666677</v>
      </c>
      <c r="Q21" s="43">
        <v>145.78433333333336</v>
      </c>
      <c r="R21" s="42">
        <v>175.46583333333336</v>
      </c>
      <c r="S21" s="43">
        <v>115.89650000000006</v>
      </c>
      <c r="T21" s="42">
        <v>3.3348333333333344</v>
      </c>
      <c r="U21" s="43">
        <v>76.84</v>
      </c>
      <c r="V21" s="42">
        <v>54.145833333333321</v>
      </c>
      <c r="W21" s="43">
        <v>7.1073333333333331</v>
      </c>
      <c r="X21" s="42">
        <v>0</v>
      </c>
      <c r="Y21" s="43">
        <v>0</v>
      </c>
      <c r="Z21" s="42">
        <v>0</v>
      </c>
      <c r="AA21" s="43">
        <v>111.92033333333335</v>
      </c>
      <c r="AB21" s="42">
        <v>12.926999999999996</v>
      </c>
      <c r="AC21" s="43">
        <v>338.26083333333332</v>
      </c>
      <c r="AD21" s="42">
        <v>226.85550000000001</v>
      </c>
      <c r="AE21" s="43">
        <v>102.04466666666667</v>
      </c>
      <c r="AF21" s="42">
        <v>195.38566666666665</v>
      </c>
      <c r="AG21" s="43">
        <v>369.10583333333329</v>
      </c>
      <c r="AH21" s="42">
        <v>130.66416666666666</v>
      </c>
      <c r="AI21" s="44">
        <v>0</v>
      </c>
      <c r="AJ21" s="204">
        <f t="shared" si="2"/>
        <v>3594.5328333333337</v>
      </c>
      <c r="AK21" s="204"/>
      <c r="AL21" s="204"/>
    </row>
    <row r="22" spans="2:38" x14ac:dyDescent="0.3">
      <c r="B22" s="210" t="s">
        <v>14</v>
      </c>
      <c r="C22" s="210"/>
      <c r="D22" s="210"/>
      <c r="E22" s="43">
        <v>22.3</v>
      </c>
      <c r="F22" s="42">
        <v>24.403499999999998</v>
      </c>
      <c r="G22" s="43">
        <v>24.38150000000001</v>
      </c>
      <c r="H22" s="42">
        <v>22.570499999999996</v>
      </c>
      <c r="I22" s="43">
        <v>21.943000000000005</v>
      </c>
      <c r="J22" s="42">
        <v>9.3258333333333301</v>
      </c>
      <c r="K22" s="43">
        <v>8.682166666666669</v>
      </c>
      <c r="L22" s="42">
        <v>12.045333333333335</v>
      </c>
      <c r="M22" s="43">
        <v>5.1721666666666684</v>
      </c>
      <c r="N22" s="42">
        <v>10.423333333333334</v>
      </c>
      <c r="O22" s="43">
        <v>18.825333333333326</v>
      </c>
      <c r="P22" s="42">
        <v>26.645000000000007</v>
      </c>
      <c r="Q22" s="43">
        <v>31.177000000000014</v>
      </c>
      <c r="R22" s="42">
        <v>26.084500000000009</v>
      </c>
      <c r="S22" s="43">
        <v>21.999500000000015</v>
      </c>
      <c r="T22" s="42">
        <v>6.9231666666666625</v>
      </c>
      <c r="U22" s="43">
        <v>17.34233333333334</v>
      </c>
      <c r="V22" s="42">
        <v>12.846000000000002</v>
      </c>
      <c r="W22" s="43">
        <v>0.8644999999999996</v>
      </c>
      <c r="X22" s="42">
        <v>0</v>
      </c>
      <c r="Y22" s="43">
        <v>0</v>
      </c>
      <c r="Z22" s="42">
        <v>11.451666666666677</v>
      </c>
      <c r="AA22" s="43">
        <v>10.245333333333338</v>
      </c>
      <c r="AB22" s="42">
        <v>18.549166666666661</v>
      </c>
      <c r="AC22" s="43">
        <v>23.742333333333345</v>
      </c>
      <c r="AD22" s="42">
        <v>24.983833333333333</v>
      </c>
      <c r="AE22" s="43">
        <v>22.501333333333346</v>
      </c>
      <c r="AF22" s="42">
        <v>21.755500000000012</v>
      </c>
      <c r="AG22" s="43">
        <v>15.913666666666668</v>
      </c>
      <c r="AH22" s="42">
        <v>14.071999999999997</v>
      </c>
      <c r="AI22" s="44">
        <v>0</v>
      </c>
      <c r="AJ22" s="204">
        <f t="shared" si="2"/>
        <v>487.16950000000014</v>
      </c>
      <c r="AK22" s="204"/>
      <c r="AL22" s="204"/>
    </row>
    <row r="23" spans="2:38" x14ac:dyDescent="0.3">
      <c r="B23" s="210" t="s">
        <v>15</v>
      </c>
      <c r="C23" s="210"/>
      <c r="D23" s="210"/>
      <c r="E23" s="43">
        <v>147.03</v>
      </c>
      <c r="F23" s="42">
        <v>46.090999999999994</v>
      </c>
      <c r="G23" s="43">
        <v>12.069500000000001</v>
      </c>
      <c r="H23" s="42">
        <v>20.478999999999996</v>
      </c>
      <c r="I23" s="43">
        <v>7.3686666666666678</v>
      </c>
      <c r="J23" s="42">
        <v>5.078833333333332</v>
      </c>
      <c r="K23" s="43">
        <v>18.678666666666665</v>
      </c>
      <c r="L23" s="42">
        <v>2.4851666666666676</v>
      </c>
      <c r="M23" s="43">
        <v>15.236333333333338</v>
      </c>
      <c r="N23" s="42">
        <v>0.7390000000000001</v>
      </c>
      <c r="O23" s="43">
        <v>4.3576666666666668</v>
      </c>
      <c r="P23" s="42">
        <v>9.9694999999999947</v>
      </c>
      <c r="Q23" s="43">
        <v>53.139000000000017</v>
      </c>
      <c r="R23" s="42">
        <v>4.3610000000000007</v>
      </c>
      <c r="S23" s="43">
        <v>6.275000000000003</v>
      </c>
      <c r="T23" s="42">
        <v>0</v>
      </c>
      <c r="U23" s="43">
        <v>0</v>
      </c>
      <c r="V23" s="42">
        <v>0</v>
      </c>
      <c r="W23" s="43">
        <v>1.7521666666666664</v>
      </c>
      <c r="X23" s="42">
        <v>0</v>
      </c>
      <c r="Y23" s="43">
        <v>0</v>
      </c>
      <c r="Z23" s="42">
        <v>7.2639999999999993</v>
      </c>
      <c r="AA23" s="43">
        <v>11.687833333333334</v>
      </c>
      <c r="AB23" s="42">
        <v>36.023666666666664</v>
      </c>
      <c r="AC23" s="43">
        <v>187.64883333333333</v>
      </c>
      <c r="AD23" s="42">
        <v>6.6419999999999995</v>
      </c>
      <c r="AE23" s="43">
        <v>61.546666666666653</v>
      </c>
      <c r="AF23" s="42">
        <v>39.594666666666683</v>
      </c>
      <c r="AG23" s="43">
        <v>124.42699999999996</v>
      </c>
      <c r="AH23" s="42">
        <v>13.956833333333336</v>
      </c>
      <c r="AI23" s="44">
        <v>0</v>
      </c>
      <c r="AJ23" s="204">
        <f t="shared" si="2"/>
        <v>843.9019999999997</v>
      </c>
      <c r="AK23" s="204"/>
      <c r="AL23" s="204"/>
    </row>
    <row r="24" spans="2:38" x14ac:dyDescent="0.3">
      <c r="B24" s="210" t="s">
        <v>16</v>
      </c>
      <c r="C24" s="210"/>
      <c r="D24" s="210"/>
      <c r="E24" s="43">
        <v>27.36</v>
      </c>
      <c r="F24" s="42">
        <v>40.698666666666661</v>
      </c>
      <c r="G24" s="43">
        <v>28.889333333333333</v>
      </c>
      <c r="H24" s="42">
        <v>26.994333333333334</v>
      </c>
      <c r="I24" s="43">
        <v>51.114666666666672</v>
      </c>
      <c r="J24" s="42">
        <v>1.4896666666666669</v>
      </c>
      <c r="K24" s="43">
        <v>1.7921666666666667</v>
      </c>
      <c r="L24" s="42">
        <v>5.0088333333333344</v>
      </c>
      <c r="M24" s="43">
        <v>0</v>
      </c>
      <c r="N24" s="42">
        <v>0</v>
      </c>
      <c r="O24" s="43">
        <v>33.418333333333344</v>
      </c>
      <c r="P24" s="42">
        <v>0</v>
      </c>
      <c r="Q24" s="43">
        <v>145.30599999999993</v>
      </c>
      <c r="R24" s="42">
        <v>148.24749999999995</v>
      </c>
      <c r="S24" s="43">
        <v>27.176500000000004</v>
      </c>
      <c r="T24" s="42">
        <v>0</v>
      </c>
      <c r="U24" s="43">
        <v>0</v>
      </c>
      <c r="V24" s="42">
        <v>0</v>
      </c>
      <c r="W24" s="43">
        <v>1.678333333333333</v>
      </c>
      <c r="X24" s="42">
        <v>0</v>
      </c>
      <c r="Y24" s="43">
        <v>0</v>
      </c>
      <c r="Z24" s="42">
        <v>8.2993333333333297</v>
      </c>
      <c r="AA24" s="43">
        <v>0</v>
      </c>
      <c r="AB24" s="42">
        <v>39.268500000000024</v>
      </c>
      <c r="AC24" s="43">
        <v>27.307833333333321</v>
      </c>
      <c r="AD24" s="42">
        <v>187.88683333333341</v>
      </c>
      <c r="AE24" s="43">
        <v>51.453333333333333</v>
      </c>
      <c r="AF24" s="42">
        <v>26.126499999999993</v>
      </c>
      <c r="AG24" s="43">
        <v>37.247499999999988</v>
      </c>
      <c r="AH24" s="42">
        <v>24.099000000000007</v>
      </c>
      <c r="AI24" s="44">
        <v>0</v>
      </c>
      <c r="AJ24" s="204">
        <f t="shared" si="2"/>
        <v>940.86316666666653</v>
      </c>
      <c r="AK24" s="204"/>
      <c r="AL24" s="204"/>
    </row>
    <row r="25" spans="2:38" x14ac:dyDescent="0.3">
      <c r="B25" s="210" t="s">
        <v>17</v>
      </c>
      <c r="C25" s="210"/>
      <c r="D25" s="210"/>
      <c r="E25" s="43">
        <v>309.22999999999996</v>
      </c>
      <c r="F25" s="42">
        <v>379.58350000000002</v>
      </c>
      <c r="G25" s="43">
        <v>321.20766666666668</v>
      </c>
      <c r="H25" s="42">
        <v>67.446666666666673</v>
      </c>
      <c r="I25" s="43">
        <v>78.910833333333329</v>
      </c>
      <c r="J25" s="42">
        <v>67.188500000000005</v>
      </c>
      <c r="K25" s="43">
        <v>157.85366666666667</v>
      </c>
      <c r="L25" s="42">
        <v>131.41849999999999</v>
      </c>
      <c r="M25" s="43">
        <v>64.10533333333332</v>
      </c>
      <c r="N25" s="42">
        <v>177.16533333333334</v>
      </c>
      <c r="O25" s="43">
        <v>202.21916666666669</v>
      </c>
      <c r="P25" s="42">
        <v>263.48016666666666</v>
      </c>
      <c r="Q25" s="43">
        <v>419.00383333333332</v>
      </c>
      <c r="R25" s="42">
        <v>402.62649999999996</v>
      </c>
      <c r="S25" s="43">
        <v>163.97566666666665</v>
      </c>
      <c r="T25" s="42">
        <v>0</v>
      </c>
      <c r="U25" s="43">
        <v>0</v>
      </c>
      <c r="V25" s="42">
        <v>0</v>
      </c>
      <c r="W25" s="43">
        <v>4.4320000000000004</v>
      </c>
      <c r="X25" s="42">
        <v>0</v>
      </c>
      <c r="Y25" s="43">
        <v>0</v>
      </c>
      <c r="Z25" s="42">
        <v>32.306666666666665</v>
      </c>
      <c r="AA25" s="43">
        <v>98.573999999999998</v>
      </c>
      <c r="AB25" s="42">
        <v>264.11666666666673</v>
      </c>
      <c r="AC25" s="43">
        <v>374.65833333333342</v>
      </c>
      <c r="AD25" s="42">
        <v>349.1221666666666</v>
      </c>
      <c r="AE25" s="43">
        <v>256.10599999999999</v>
      </c>
      <c r="AF25" s="42">
        <v>169.39000000000004</v>
      </c>
      <c r="AG25" s="43">
        <v>114.29783333333333</v>
      </c>
      <c r="AH25" s="42">
        <v>78.481333333333311</v>
      </c>
      <c r="AI25" s="44">
        <v>0</v>
      </c>
      <c r="AJ25" s="204">
        <f t="shared" si="2"/>
        <v>4946.900333333333</v>
      </c>
      <c r="AK25" s="204"/>
      <c r="AL25" s="204"/>
    </row>
    <row r="26" spans="2:38" x14ac:dyDescent="0.3">
      <c r="B26" s="210" t="s">
        <v>18</v>
      </c>
      <c r="C26" s="210"/>
      <c r="D26" s="210"/>
      <c r="E26" s="43">
        <v>215.66</v>
      </c>
      <c r="F26" s="42">
        <v>138.01650000000009</v>
      </c>
      <c r="G26" s="43">
        <v>84.649333333333303</v>
      </c>
      <c r="H26" s="42">
        <v>17.594666666666665</v>
      </c>
      <c r="I26" s="43">
        <v>38.215500000000006</v>
      </c>
      <c r="J26" s="42">
        <v>30.354833333333332</v>
      </c>
      <c r="K26" s="43">
        <v>3.6088333333333349</v>
      </c>
      <c r="L26" s="42">
        <v>29.393999999999995</v>
      </c>
      <c r="M26" s="43">
        <v>38.040333333333344</v>
      </c>
      <c r="N26" s="42">
        <v>0.53799999999999937</v>
      </c>
      <c r="O26" s="43">
        <v>5.4860000000000015</v>
      </c>
      <c r="P26" s="42">
        <v>0</v>
      </c>
      <c r="Q26" s="43">
        <v>20.99016666666666</v>
      </c>
      <c r="R26" s="42">
        <v>9.024166666666666</v>
      </c>
      <c r="S26" s="43">
        <v>71.373000000000019</v>
      </c>
      <c r="T26" s="42">
        <v>0</v>
      </c>
      <c r="U26" s="43">
        <v>0</v>
      </c>
      <c r="V26" s="42">
        <v>0</v>
      </c>
      <c r="W26" s="43">
        <v>4.0308333333333337</v>
      </c>
      <c r="X26" s="42">
        <v>0</v>
      </c>
      <c r="Y26" s="43">
        <v>0</v>
      </c>
      <c r="Z26" s="42">
        <v>24.770833333333336</v>
      </c>
      <c r="AA26" s="43">
        <v>33.591000000000001</v>
      </c>
      <c r="AB26" s="42">
        <v>32.537499999999994</v>
      </c>
      <c r="AC26" s="43">
        <v>2.2558333333333329</v>
      </c>
      <c r="AD26" s="42">
        <v>2.5969999999999986</v>
      </c>
      <c r="AE26" s="43">
        <v>184.70850000000002</v>
      </c>
      <c r="AF26" s="42">
        <v>120.56683333333331</v>
      </c>
      <c r="AG26" s="43">
        <v>118.95883333333333</v>
      </c>
      <c r="AH26" s="42">
        <v>31.343166666666669</v>
      </c>
      <c r="AI26" s="44">
        <v>0</v>
      </c>
      <c r="AJ26" s="204">
        <f t="shared" si="2"/>
        <v>1258.3056666666671</v>
      </c>
      <c r="AK26" s="204"/>
      <c r="AL26" s="204"/>
    </row>
    <row r="27" spans="2:38" x14ac:dyDescent="0.3">
      <c r="B27" s="210" t="s">
        <v>19</v>
      </c>
      <c r="C27" s="210"/>
      <c r="D27" s="210"/>
      <c r="E27" s="43">
        <v>42.03</v>
      </c>
      <c r="F27" s="42">
        <v>31.638499999999986</v>
      </c>
      <c r="G27" s="43">
        <v>9.2510000000000066</v>
      </c>
      <c r="H27" s="42">
        <v>29.563499999999998</v>
      </c>
      <c r="I27" s="43">
        <v>19.812666666666665</v>
      </c>
      <c r="J27" s="42">
        <v>31.168833333333332</v>
      </c>
      <c r="K27" s="43">
        <v>52.201499999999996</v>
      </c>
      <c r="L27" s="42">
        <v>7.5776666666666648</v>
      </c>
      <c r="M27" s="43">
        <v>39.432999999999993</v>
      </c>
      <c r="N27" s="42">
        <v>0</v>
      </c>
      <c r="O27" s="43">
        <v>0</v>
      </c>
      <c r="P27" s="42">
        <v>3.7120000000000002</v>
      </c>
      <c r="Q27" s="43">
        <v>247.01150000000001</v>
      </c>
      <c r="R27" s="42">
        <v>72.80633333333337</v>
      </c>
      <c r="S27" s="43">
        <v>3.5261666666666671</v>
      </c>
      <c r="T27" s="42">
        <v>0</v>
      </c>
      <c r="U27" s="43">
        <v>0</v>
      </c>
      <c r="V27" s="42">
        <v>0</v>
      </c>
      <c r="W27" s="43">
        <v>3.0716666666666659</v>
      </c>
      <c r="X27" s="42">
        <v>0</v>
      </c>
      <c r="Y27" s="43">
        <v>0</v>
      </c>
      <c r="Z27" s="42">
        <v>22.997499999999999</v>
      </c>
      <c r="AA27" s="43">
        <v>1.8741666666666659</v>
      </c>
      <c r="AB27" s="42">
        <v>108.94399999999999</v>
      </c>
      <c r="AC27" s="43">
        <v>105.92349999999999</v>
      </c>
      <c r="AD27" s="42">
        <v>351.78800000000001</v>
      </c>
      <c r="AE27" s="43">
        <v>161.89983333333333</v>
      </c>
      <c r="AF27" s="42">
        <v>79.64400000000002</v>
      </c>
      <c r="AG27" s="43">
        <v>123.36449999999996</v>
      </c>
      <c r="AH27" s="42">
        <v>34.752833333333335</v>
      </c>
      <c r="AI27" s="44">
        <v>0</v>
      </c>
      <c r="AJ27" s="204">
        <f t="shared" si="2"/>
        <v>1583.9926666666663</v>
      </c>
      <c r="AK27" s="204"/>
      <c r="AL27" s="204"/>
    </row>
    <row r="28" spans="2:38" x14ac:dyDescent="0.3">
      <c r="B28" s="210" t="s">
        <v>20</v>
      </c>
      <c r="C28" s="210"/>
      <c r="D28" s="210"/>
      <c r="E28" s="43">
        <v>9.0500000000000007</v>
      </c>
      <c r="F28" s="42">
        <v>19.431166666666666</v>
      </c>
      <c r="G28" s="43">
        <v>3.9719999999999995</v>
      </c>
      <c r="H28" s="42">
        <v>1.2436666666666665</v>
      </c>
      <c r="I28" s="43">
        <v>1.8031666666666664</v>
      </c>
      <c r="J28" s="42">
        <v>1.6266666666666665</v>
      </c>
      <c r="K28" s="43">
        <v>3.0084999999999997</v>
      </c>
      <c r="L28" s="42">
        <v>1.2581666666666662</v>
      </c>
      <c r="M28" s="43">
        <v>5.2289999999999974</v>
      </c>
      <c r="N28" s="42">
        <v>0</v>
      </c>
      <c r="O28" s="43">
        <v>7.2318333333333351</v>
      </c>
      <c r="P28" s="42">
        <v>0</v>
      </c>
      <c r="Q28" s="43">
        <v>0</v>
      </c>
      <c r="R28" s="42">
        <v>0</v>
      </c>
      <c r="S28" s="43">
        <v>6.4823333333333339</v>
      </c>
      <c r="T28" s="42">
        <v>0</v>
      </c>
      <c r="U28" s="43">
        <v>0</v>
      </c>
      <c r="V28" s="42">
        <v>0</v>
      </c>
      <c r="W28" s="43">
        <v>0.69383333333333341</v>
      </c>
      <c r="X28" s="42">
        <v>0</v>
      </c>
      <c r="Y28" s="43">
        <v>0</v>
      </c>
      <c r="Z28" s="42">
        <v>4.2629999999999999</v>
      </c>
      <c r="AA28" s="43">
        <v>1.3833333333333335E-2</v>
      </c>
      <c r="AB28" s="42">
        <v>0</v>
      </c>
      <c r="AC28" s="43">
        <v>0</v>
      </c>
      <c r="AD28" s="42">
        <v>0</v>
      </c>
      <c r="AE28" s="43">
        <v>10.025500000000001</v>
      </c>
      <c r="AF28" s="42">
        <v>11.160166666666662</v>
      </c>
      <c r="AG28" s="43">
        <v>22.93416666666667</v>
      </c>
      <c r="AH28" s="42">
        <v>22.774333333333335</v>
      </c>
      <c r="AI28" s="44">
        <v>0</v>
      </c>
      <c r="AJ28" s="204">
        <f t="shared" si="2"/>
        <v>132.20133333333337</v>
      </c>
      <c r="AK28" s="204"/>
      <c r="AL28" s="204"/>
    </row>
    <row r="29" spans="2:38" x14ac:dyDescent="0.3">
      <c r="B29" s="210" t="s">
        <v>21</v>
      </c>
      <c r="C29" s="210"/>
      <c r="D29" s="210"/>
      <c r="E29" s="43">
        <v>17.059999999999999</v>
      </c>
      <c r="F29" s="42">
        <v>43.600499999999997</v>
      </c>
      <c r="G29" s="43">
        <v>54.401833333333336</v>
      </c>
      <c r="H29" s="42">
        <v>4.8141666666666652</v>
      </c>
      <c r="I29" s="43">
        <v>5.4618333333333329</v>
      </c>
      <c r="J29" s="42">
        <v>2.2991666666666664</v>
      </c>
      <c r="K29" s="43">
        <v>14.832000000000001</v>
      </c>
      <c r="L29" s="42">
        <v>0.72766666666666668</v>
      </c>
      <c r="M29" s="43">
        <v>5.4695</v>
      </c>
      <c r="N29" s="42">
        <v>0.12383333333333334</v>
      </c>
      <c r="O29" s="43">
        <v>0</v>
      </c>
      <c r="P29" s="42">
        <v>0.50100000000000044</v>
      </c>
      <c r="Q29" s="43">
        <v>12.040666666666667</v>
      </c>
      <c r="R29" s="42">
        <v>5.8581666666666674</v>
      </c>
      <c r="S29" s="43">
        <v>5.4116666666666653</v>
      </c>
      <c r="T29" s="42">
        <v>0</v>
      </c>
      <c r="U29" s="43">
        <v>0</v>
      </c>
      <c r="V29" s="42">
        <v>0</v>
      </c>
      <c r="W29" s="43">
        <v>0.33250000000000013</v>
      </c>
      <c r="X29" s="42">
        <v>0</v>
      </c>
      <c r="Y29" s="43">
        <v>0</v>
      </c>
      <c r="Z29" s="42">
        <v>1.7473333333333338</v>
      </c>
      <c r="AA29" s="43">
        <v>7.2313333333333327</v>
      </c>
      <c r="AB29" s="42">
        <v>7.6943333333333328</v>
      </c>
      <c r="AC29" s="43">
        <v>19.150166666666667</v>
      </c>
      <c r="AD29" s="42">
        <v>0.17599999999999991</v>
      </c>
      <c r="AE29" s="43">
        <v>28.878999999999994</v>
      </c>
      <c r="AF29" s="42">
        <v>23.820833333333336</v>
      </c>
      <c r="AG29" s="43">
        <v>29.473000000000003</v>
      </c>
      <c r="AH29" s="42">
        <v>5.9829999999999997</v>
      </c>
      <c r="AI29" s="44">
        <v>0</v>
      </c>
      <c r="AJ29" s="204">
        <f t="shared" si="2"/>
        <v>297.08949999999999</v>
      </c>
      <c r="AK29" s="204"/>
      <c r="AL29" s="204"/>
    </row>
    <row r="30" spans="2:38" x14ac:dyDescent="0.3">
      <c r="B30" s="210" t="s">
        <v>22</v>
      </c>
      <c r="C30" s="210"/>
      <c r="D30" s="210"/>
      <c r="E30" s="43">
        <v>47.01</v>
      </c>
      <c r="F30" s="42">
        <v>78.200000000000031</v>
      </c>
      <c r="G30" s="43">
        <v>37.834999999999994</v>
      </c>
      <c r="H30" s="42">
        <v>21.141666666666673</v>
      </c>
      <c r="I30" s="43">
        <v>15.519999999999998</v>
      </c>
      <c r="J30" s="42">
        <v>1.3666666666666676</v>
      </c>
      <c r="K30" s="43">
        <v>9.9783333333333317</v>
      </c>
      <c r="L30" s="42">
        <v>6.64</v>
      </c>
      <c r="M30" s="43">
        <v>1.9633333333333349</v>
      </c>
      <c r="N30" s="42">
        <v>14.11666666666666</v>
      </c>
      <c r="O30" s="43">
        <v>17.746666666666666</v>
      </c>
      <c r="P30" s="42">
        <v>18.78</v>
      </c>
      <c r="Q30" s="43">
        <v>35.045000000000016</v>
      </c>
      <c r="R30" s="42">
        <v>64.173333333333332</v>
      </c>
      <c r="S30" s="43">
        <v>18.945</v>
      </c>
      <c r="T30" s="42">
        <v>0</v>
      </c>
      <c r="U30" s="43">
        <v>0</v>
      </c>
      <c r="V30" s="42">
        <v>0</v>
      </c>
      <c r="W30" s="43">
        <v>0.15833333333333333</v>
      </c>
      <c r="X30" s="42">
        <v>0</v>
      </c>
      <c r="Y30" s="43">
        <v>0</v>
      </c>
      <c r="Z30" s="42">
        <v>1.4366666666666674</v>
      </c>
      <c r="AA30" s="43">
        <v>5.2299999999999986</v>
      </c>
      <c r="AB30" s="42">
        <v>46.591666666666654</v>
      </c>
      <c r="AC30" s="43">
        <v>54.79</v>
      </c>
      <c r="AD30" s="42">
        <v>74.118333333333325</v>
      </c>
      <c r="AE30" s="43">
        <v>35.975000000000001</v>
      </c>
      <c r="AF30" s="42">
        <v>13.350000000000001</v>
      </c>
      <c r="AG30" s="43">
        <v>9.0566666666666684</v>
      </c>
      <c r="AH30" s="42">
        <v>6.9299999999999971</v>
      </c>
      <c r="AI30" s="44">
        <v>0</v>
      </c>
      <c r="AJ30" s="204">
        <f t="shared" si="2"/>
        <v>636.09833333333336</v>
      </c>
      <c r="AK30" s="204"/>
      <c r="AL30" s="204"/>
    </row>
    <row r="31" spans="2:38" x14ac:dyDescent="0.3">
      <c r="B31" s="210" t="s">
        <v>23</v>
      </c>
      <c r="C31" s="210"/>
      <c r="D31" s="210"/>
      <c r="E31" s="43">
        <v>183.66000000000003</v>
      </c>
      <c r="F31" s="42">
        <v>310.2999999999999</v>
      </c>
      <c r="G31" s="43">
        <v>161.48500000000001</v>
      </c>
      <c r="H31" s="42">
        <v>74.618333333333368</v>
      </c>
      <c r="I31" s="43">
        <v>53.326666666666689</v>
      </c>
      <c r="J31" s="42">
        <v>6.0216666666666629</v>
      </c>
      <c r="K31" s="43">
        <v>50.831666666666663</v>
      </c>
      <c r="L31" s="42">
        <v>37.711666666666666</v>
      </c>
      <c r="M31" s="43">
        <v>12.333333333333337</v>
      </c>
      <c r="N31" s="42">
        <v>58.133333333333312</v>
      </c>
      <c r="O31" s="43">
        <v>84.036666666666662</v>
      </c>
      <c r="P31" s="42">
        <v>85.91</v>
      </c>
      <c r="Q31" s="43">
        <v>155.52000000000001</v>
      </c>
      <c r="R31" s="42">
        <v>237.68500000000003</v>
      </c>
      <c r="S31" s="43">
        <v>93.514999999999986</v>
      </c>
      <c r="T31" s="42">
        <v>0</v>
      </c>
      <c r="U31" s="43">
        <v>0</v>
      </c>
      <c r="V31" s="42">
        <v>0</v>
      </c>
      <c r="W31" s="43">
        <v>0.60166666666666646</v>
      </c>
      <c r="X31" s="42">
        <v>0</v>
      </c>
      <c r="Y31" s="43">
        <v>0</v>
      </c>
      <c r="Z31" s="42">
        <v>8.4366666666666639</v>
      </c>
      <c r="AA31" s="43">
        <v>32.918333333333315</v>
      </c>
      <c r="AB31" s="42">
        <v>181.42333333333329</v>
      </c>
      <c r="AC31" s="43">
        <v>201.04666666666671</v>
      </c>
      <c r="AD31" s="42">
        <v>267.53333333333347</v>
      </c>
      <c r="AE31" s="43">
        <v>165.76833333333332</v>
      </c>
      <c r="AF31" s="42">
        <v>74.729999999999961</v>
      </c>
      <c r="AG31" s="43">
        <v>49.858333333333327</v>
      </c>
      <c r="AH31" s="42">
        <v>36.209999999999994</v>
      </c>
      <c r="AI31" s="44">
        <v>0</v>
      </c>
      <c r="AJ31" s="204">
        <f t="shared" si="2"/>
        <v>2623.6150000000002</v>
      </c>
      <c r="AK31" s="204"/>
      <c r="AL31" s="204"/>
    </row>
    <row r="32" spans="2:38" x14ac:dyDescent="0.3">
      <c r="B32" s="210" t="s">
        <v>24</v>
      </c>
      <c r="C32" s="210"/>
      <c r="D32" s="210"/>
      <c r="E32" s="43">
        <v>63.959999999999994</v>
      </c>
      <c r="F32" s="42">
        <v>177.66449999999995</v>
      </c>
      <c r="G32" s="43">
        <v>49.008499999999998</v>
      </c>
      <c r="H32" s="42">
        <v>0.60583333333333333</v>
      </c>
      <c r="I32" s="43">
        <v>4.3553333333333324</v>
      </c>
      <c r="J32" s="42">
        <v>2.6078333333333337</v>
      </c>
      <c r="K32" s="43">
        <v>19.843666666666653</v>
      </c>
      <c r="L32" s="42">
        <v>18.71766666666667</v>
      </c>
      <c r="M32" s="43">
        <v>6.8218333333333359</v>
      </c>
      <c r="N32" s="42">
        <v>15.617000000000004</v>
      </c>
      <c r="O32" s="43">
        <v>14.062166666666668</v>
      </c>
      <c r="P32" s="42">
        <v>0.32483333333333342</v>
      </c>
      <c r="Q32" s="43">
        <v>11.760833333333332</v>
      </c>
      <c r="R32" s="42">
        <v>17.821500000000004</v>
      </c>
      <c r="S32" s="43">
        <v>3.8181666666666652</v>
      </c>
      <c r="T32" s="42">
        <v>0</v>
      </c>
      <c r="U32" s="43">
        <v>0</v>
      </c>
      <c r="V32" s="42">
        <v>0</v>
      </c>
      <c r="W32" s="43">
        <v>0</v>
      </c>
      <c r="X32" s="42">
        <v>0</v>
      </c>
      <c r="Y32" s="43">
        <v>0</v>
      </c>
      <c r="Z32" s="42">
        <v>0</v>
      </c>
      <c r="AA32" s="43">
        <v>0</v>
      </c>
      <c r="AB32" s="42">
        <v>8.6590000000000042</v>
      </c>
      <c r="AC32" s="43">
        <v>39.315833333333337</v>
      </c>
      <c r="AD32" s="42">
        <v>19.350833333333327</v>
      </c>
      <c r="AE32" s="43">
        <v>60.703000000000003</v>
      </c>
      <c r="AF32" s="42">
        <v>16.184999999999992</v>
      </c>
      <c r="AG32" s="43">
        <v>8.5429999999999993</v>
      </c>
      <c r="AH32" s="42">
        <v>4.8309999999999995</v>
      </c>
      <c r="AI32" s="44">
        <v>0</v>
      </c>
      <c r="AJ32" s="204">
        <f t="shared" si="2"/>
        <v>564.57733333333329</v>
      </c>
      <c r="AK32" s="204"/>
      <c r="AL32" s="204"/>
    </row>
    <row r="33" spans="2:38" x14ac:dyDescent="0.3">
      <c r="B33" s="210" t="s">
        <v>25</v>
      </c>
      <c r="C33" s="210"/>
      <c r="D33" s="210"/>
      <c r="E33" s="43">
        <v>37.25</v>
      </c>
      <c r="F33" s="42">
        <v>62.153333333333336</v>
      </c>
      <c r="G33" s="43">
        <v>34.430166666666665</v>
      </c>
      <c r="H33" s="42">
        <v>6.3236666666666679</v>
      </c>
      <c r="I33" s="43">
        <v>14.556833333333335</v>
      </c>
      <c r="J33" s="42">
        <v>0.50149999999999995</v>
      </c>
      <c r="K33" s="43">
        <v>15.202166666666663</v>
      </c>
      <c r="L33" s="42">
        <v>27.185166666666671</v>
      </c>
      <c r="M33" s="43">
        <v>0</v>
      </c>
      <c r="N33" s="42">
        <v>12.332333333333336</v>
      </c>
      <c r="O33" s="43">
        <v>12.566000000000001</v>
      </c>
      <c r="P33" s="42">
        <v>52.246833333333321</v>
      </c>
      <c r="Q33" s="43">
        <v>25.379666666666665</v>
      </c>
      <c r="R33" s="42">
        <v>24.531166666666671</v>
      </c>
      <c r="S33" s="43">
        <v>28.640166666666666</v>
      </c>
      <c r="T33" s="42">
        <v>0</v>
      </c>
      <c r="U33" s="43">
        <v>0</v>
      </c>
      <c r="V33" s="42">
        <v>0</v>
      </c>
      <c r="W33" s="43">
        <v>0</v>
      </c>
      <c r="X33" s="42">
        <v>0</v>
      </c>
      <c r="Y33" s="43">
        <v>0</v>
      </c>
      <c r="Z33" s="42">
        <v>15.589000000000006</v>
      </c>
      <c r="AA33" s="43">
        <v>6.8656666666666677</v>
      </c>
      <c r="AB33" s="42">
        <v>5.3071666666666673</v>
      </c>
      <c r="AC33" s="43">
        <v>5.6128333333333345</v>
      </c>
      <c r="AD33" s="42">
        <v>32.003166666666665</v>
      </c>
      <c r="AE33" s="43">
        <v>10.526666666666669</v>
      </c>
      <c r="AF33" s="42">
        <v>27.195500000000003</v>
      </c>
      <c r="AG33" s="43">
        <v>7.3631666666666682</v>
      </c>
      <c r="AH33" s="42">
        <v>23.515333333333334</v>
      </c>
      <c r="AI33" s="44">
        <v>0</v>
      </c>
      <c r="AJ33" s="204">
        <f t="shared" si="2"/>
        <v>487.27749999999997</v>
      </c>
      <c r="AK33" s="204"/>
      <c r="AL33" s="204"/>
    </row>
    <row r="34" spans="2:38" x14ac:dyDescent="0.3">
      <c r="B34" s="210" t="s">
        <v>26</v>
      </c>
      <c r="C34" s="210"/>
      <c r="D34" s="210"/>
      <c r="E34" s="43">
        <v>5.82</v>
      </c>
      <c r="F34" s="42">
        <v>49.120666666666693</v>
      </c>
      <c r="G34" s="43">
        <v>5.9189999999999934</v>
      </c>
      <c r="H34" s="42">
        <v>18.913166666666662</v>
      </c>
      <c r="I34" s="43">
        <v>1.0298333333333332</v>
      </c>
      <c r="J34" s="42">
        <v>20.689</v>
      </c>
      <c r="K34" s="43">
        <v>1.9753333333333345</v>
      </c>
      <c r="L34" s="42">
        <v>3.1983333333333333</v>
      </c>
      <c r="M34" s="43">
        <v>0</v>
      </c>
      <c r="N34" s="42">
        <v>0.32516666666666655</v>
      </c>
      <c r="O34" s="43">
        <v>9.9896666666666647</v>
      </c>
      <c r="P34" s="42">
        <v>43.38516666666667</v>
      </c>
      <c r="Q34" s="43">
        <v>22.594333333333331</v>
      </c>
      <c r="R34" s="42">
        <v>17.936166666666669</v>
      </c>
      <c r="S34" s="43">
        <v>25.919</v>
      </c>
      <c r="T34" s="42">
        <v>0</v>
      </c>
      <c r="U34" s="43">
        <v>0</v>
      </c>
      <c r="V34" s="42">
        <v>0</v>
      </c>
      <c r="W34" s="43">
        <v>0</v>
      </c>
      <c r="X34" s="42">
        <v>0</v>
      </c>
      <c r="Y34" s="43">
        <v>0</v>
      </c>
      <c r="Z34" s="42">
        <v>25.063500000000008</v>
      </c>
      <c r="AA34" s="43">
        <v>2.3939999999999992</v>
      </c>
      <c r="AB34" s="42">
        <v>2.0209999999999999</v>
      </c>
      <c r="AC34" s="43">
        <v>10.003833333333333</v>
      </c>
      <c r="AD34" s="42">
        <v>5.1634999999999991</v>
      </c>
      <c r="AE34" s="43">
        <v>14.997666666666671</v>
      </c>
      <c r="AF34" s="42">
        <v>31.270333333333333</v>
      </c>
      <c r="AG34" s="43">
        <v>144.12766666666667</v>
      </c>
      <c r="AH34" s="42">
        <v>15.74583333333333</v>
      </c>
      <c r="AI34" s="44">
        <v>0</v>
      </c>
      <c r="AJ34" s="204">
        <f t="shared" si="2"/>
        <v>477.60216666666673</v>
      </c>
      <c r="AK34" s="204"/>
      <c r="AL34" s="204"/>
    </row>
    <row r="35" spans="2:38" x14ac:dyDescent="0.3">
      <c r="B35" s="210" t="s">
        <v>27</v>
      </c>
      <c r="C35" s="210"/>
      <c r="D35" s="210"/>
      <c r="E35" s="43">
        <v>46.36</v>
      </c>
      <c r="F35" s="42">
        <v>94.517166666666668</v>
      </c>
      <c r="G35" s="43">
        <v>64.04549999999999</v>
      </c>
      <c r="H35" s="42">
        <v>52.127499999999998</v>
      </c>
      <c r="I35" s="43">
        <v>0.47066666666666657</v>
      </c>
      <c r="J35" s="42">
        <v>44.354500000000002</v>
      </c>
      <c r="K35" s="43">
        <v>6.5611666666666659</v>
      </c>
      <c r="L35" s="42">
        <v>52.42716666666665</v>
      </c>
      <c r="M35" s="43">
        <v>0</v>
      </c>
      <c r="N35" s="42">
        <v>11.565666666666662</v>
      </c>
      <c r="O35" s="43">
        <v>0</v>
      </c>
      <c r="P35" s="42">
        <v>36.065666666666672</v>
      </c>
      <c r="Q35" s="43">
        <v>84.392833333333328</v>
      </c>
      <c r="R35" s="42">
        <v>22.388666666666673</v>
      </c>
      <c r="S35" s="43">
        <v>50.508500000000005</v>
      </c>
      <c r="T35" s="42">
        <v>0</v>
      </c>
      <c r="U35" s="43">
        <v>0</v>
      </c>
      <c r="V35" s="42">
        <v>0</v>
      </c>
      <c r="W35" s="43">
        <v>0</v>
      </c>
      <c r="X35" s="42">
        <v>0</v>
      </c>
      <c r="Y35" s="43">
        <v>0</v>
      </c>
      <c r="Z35" s="42">
        <v>36.959500000000006</v>
      </c>
      <c r="AA35" s="43">
        <v>0</v>
      </c>
      <c r="AB35" s="42">
        <v>13.358666666666666</v>
      </c>
      <c r="AC35" s="43">
        <v>20.305666666666664</v>
      </c>
      <c r="AD35" s="42">
        <v>12.637166666666669</v>
      </c>
      <c r="AE35" s="43">
        <v>21.969666666666665</v>
      </c>
      <c r="AF35" s="42">
        <v>143.95366666666666</v>
      </c>
      <c r="AG35" s="43">
        <v>121.99900000000001</v>
      </c>
      <c r="AH35" s="42">
        <v>1.7381666666666677</v>
      </c>
      <c r="AI35" s="44">
        <v>9.1666666666666199E-3</v>
      </c>
      <c r="AJ35" s="204">
        <f t="shared" si="2"/>
        <v>938.71566666666672</v>
      </c>
      <c r="AK35" s="204"/>
      <c r="AL35" s="204"/>
    </row>
    <row r="36" spans="2:38" x14ac:dyDescent="0.3">
      <c r="B36" s="210" t="s">
        <v>28</v>
      </c>
      <c r="C36" s="210"/>
      <c r="D36" s="210"/>
      <c r="E36" s="43">
        <v>50.27</v>
      </c>
      <c r="F36" s="42">
        <v>422.0976666666669</v>
      </c>
      <c r="G36" s="43">
        <v>611.24750000000006</v>
      </c>
      <c r="H36" s="42">
        <v>497.85716666666656</v>
      </c>
      <c r="I36" s="43">
        <v>0</v>
      </c>
      <c r="J36" s="42">
        <v>53.001833333333316</v>
      </c>
      <c r="K36" s="43">
        <v>2.8699999999999988</v>
      </c>
      <c r="L36" s="42">
        <v>25.006500000000013</v>
      </c>
      <c r="M36" s="43">
        <v>0</v>
      </c>
      <c r="N36" s="42">
        <v>38.684833333333302</v>
      </c>
      <c r="O36" s="43">
        <v>323.49016666666665</v>
      </c>
      <c r="P36" s="42">
        <v>439.87483333333324</v>
      </c>
      <c r="Q36" s="43">
        <v>348.76316666666662</v>
      </c>
      <c r="R36" s="42">
        <v>404.04699999999997</v>
      </c>
      <c r="S36" s="43">
        <v>261.7561666666665</v>
      </c>
      <c r="T36" s="42">
        <v>0</v>
      </c>
      <c r="U36" s="43">
        <v>0</v>
      </c>
      <c r="V36" s="42">
        <v>0</v>
      </c>
      <c r="W36" s="43">
        <v>0</v>
      </c>
      <c r="X36" s="42">
        <v>0</v>
      </c>
      <c r="Y36" s="43">
        <v>0</v>
      </c>
      <c r="Z36" s="42">
        <v>245.51516666666674</v>
      </c>
      <c r="AA36" s="43">
        <v>36.195666666666668</v>
      </c>
      <c r="AB36" s="42">
        <v>18.311833333333318</v>
      </c>
      <c r="AC36" s="43">
        <v>54.871666666666663</v>
      </c>
      <c r="AD36" s="42">
        <v>319.09299999999985</v>
      </c>
      <c r="AE36" s="43">
        <v>372.53716666666662</v>
      </c>
      <c r="AF36" s="42">
        <v>581.93016666666665</v>
      </c>
      <c r="AG36" s="43">
        <v>349.08549999999991</v>
      </c>
      <c r="AH36" s="42">
        <v>660.04700000000014</v>
      </c>
      <c r="AI36" s="44">
        <v>572.18733333333319</v>
      </c>
      <c r="AJ36" s="204">
        <f t="shared" si="2"/>
        <v>6688.7413333333334</v>
      </c>
      <c r="AK36" s="204"/>
      <c r="AL36" s="204"/>
    </row>
    <row r="37" spans="2:38" x14ac:dyDescent="0.3">
      <c r="B37" s="210" t="s">
        <v>97</v>
      </c>
      <c r="C37" s="210"/>
      <c r="D37" s="210"/>
      <c r="E37" s="43">
        <v>36.14</v>
      </c>
      <c r="F37" s="42">
        <v>158.67449999999997</v>
      </c>
      <c r="G37" s="43">
        <v>61.104500000000016</v>
      </c>
      <c r="H37" s="42">
        <v>48.054500000000004</v>
      </c>
      <c r="I37" s="43">
        <v>15.002666666666665</v>
      </c>
      <c r="J37" s="42">
        <v>42.763499999999986</v>
      </c>
      <c r="K37" s="43">
        <v>7.4243333333333297</v>
      </c>
      <c r="L37" s="42">
        <v>31.281000000000002</v>
      </c>
      <c r="M37" s="43">
        <v>0</v>
      </c>
      <c r="N37" s="42">
        <v>1.5819999999999999</v>
      </c>
      <c r="O37" s="43">
        <v>4.4801666666666646</v>
      </c>
      <c r="P37" s="42">
        <v>85.811999999999998</v>
      </c>
      <c r="Q37" s="43">
        <v>154.98116666666672</v>
      </c>
      <c r="R37" s="42">
        <v>81.041666666666671</v>
      </c>
      <c r="S37" s="43">
        <v>48.215833333333329</v>
      </c>
      <c r="T37" s="42">
        <v>0</v>
      </c>
      <c r="U37" s="43">
        <v>0</v>
      </c>
      <c r="V37" s="42">
        <v>0</v>
      </c>
      <c r="W37" s="43">
        <v>0</v>
      </c>
      <c r="X37" s="42">
        <v>0</v>
      </c>
      <c r="Y37" s="43">
        <v>0</v>
      </c>
      <c r="Z37" s="42">
        <v>23.833000000000006</v>
      </c>
      <c r="AA37" s="43">
        <v>31.45183333333333</v>
      </c>
      <c r="AB37" s="42">
        <v>1.7934999999999997</v>
      </c>
      <c r="AC37" s="43">
        <v>31.852166666666669</v>
      </c>
      <c r="AD37" s="42">
        <v>0.87599999999999989</v>
      </c>
      <c r="AE37" s="43">
        <v>28.054000000000002</v>
      </c>
      <c r="AF37" s="42">
        <v>8.5276666666666685</v>
      </c>
      <c r="AG37" s="43">
        <v>123.10400000000003</v>
      </c>
      <c r="AH37" s="42">
        <v>24.611166666666655</v>
      </c>
      <c r="AI37" s="44">
        <v>21.347499999999997</v>
      </c>
      <c r="AJ37" s="204">
        <f t="shared" si="2"/>
        <v>1072.0086666666664</v>
      </c>
      <c r="AK37" s="204"/>
      <c r="AL37" s="204"/>
    </row>
    <row r="38" spans="2:38" x14ac:dyDescent="0.3">
      <c r="B38" s="210" t="s">
        <v>29</v>
      </c>
      <c r="C38" s="210"/>
      <c r="D38" s="210"/>
      <c r="E38" s="43">
        <v>28.57</v>
      </c>
      <c r="F38" s="42">
        <v>167.06416666666667</v>
      </c>
      <c r="G38" s="43">
        <v>69.034500000000008</v>
      </c>
      <c r="H38" s="42">
        <v>48.917500000000004</v>
      </c>
      <c r="I38" s="43">
        <v>11.180333333333332</v>
      </c>
      <c r="J38" s="42">
        <v>34.797166666666669</v>
      </c>
      <c r="K38" s="43">
        <v>9.1694999999999993</v>
      </c>
      <c r="L38" s="42">
        <v>27.734333333333336</v>
      </c>
      <c r="M38" s="43">
        <v>0</v>
      </c>
      <c r="N38" s="42">
        <v>1.6323333333333336</v>
      </c>
      <c r="O38" s="43">
        <v>6.0106666666666646</v>
      </c>
      <c r="P38" s="42">
        <v>83.617166666666648</v>
      </c>
      <c r="Q38" s="43">
        <v>149.50133333333335</v>
      </c>
      <c r="R38" s="42">
        <v>73.605166666666676</v>
      </c>
      <c r="S38" s="43">
        <v>46.852999999999994</v>
      </c>
      <c r="T38" s="42">
        <v>0</v>
      </c>
      <c r="U38" s="43">
        <v>0</v>
      </c>
      <c r="V38" s="42">
        <v>0</v>
      </c>
      <c r="W38" s="43">
        <v>0</v>
      </c>
      <c r="X38" s="42">
        <v>0</v>
      </c>
      <c r="Y38" s="43">
        <v>0</v>
      </c>
      <c r="Z38" s="42">
        <v>23.868999999999996</v>
      </c>
      <c r="AA38" s="43">
        <v>14.479666666666658</v>
      </c>
      <c r="AB38" s="42">
        <v>2.1466666666666669</v>
      </c>
      <c r="AC38" s="43">
        <v>32.829166666666659</v>
      </c>
      <c r="AD38" s="42">
        <v>2.2215000000000011</v>
      </c>
      <c r="AE38" s="43">
        <v>41.622499999999988</v>
      </c>
      <c r="AF38" s="42">
        <v>17.668166666666675</v>
      </c>
      <c r="AG38" s="43">
        <v>123.20499999999998</v>
      </c>
      <c r="AH38" s="42">
        <v>38.539333333333332</v>
      </c>
      <c r="AI38" s="44">
        <v>27.462833333333343</v>
      </c>
      <c r="AJ38" s="204">
        <f t="shared" si="2"/>
        <v>1081.731</v>
      </c>
      <c r="AK38" s="204"/>
      <c r="AL38" s="204"/>
    </row>
    <row r="39" spans="2:38" x14ac:dyDescent="0.3">
      <c r="B39" s="210" t="s">
        <v>30</v>
      </c>
      <c r="C39" s="210"/>
      <c r="D39" s="210"/>
      <c r="E39" s="43">
        <v>26.379999999999995</v>
      </c>
      <c r="F39" s="42">
        <v>71.435999999999979</v>
      </c>
      <c r="G39" s="43">
        <v>11.036666666666671</v>
      </c>
      <c r="H39" s="42">
        <v>76.530333333333317</v>
      </c>
      <c r="I39" s="43">
        <v>26.242833333333333</v>
      </c>
      <c r="J39" s="42">
        <v>64.992166666666662</v>
      </c>
      <c r="K39" s="43">
        <v>2.6818333333333326</v>
      </c>
      <c r="L39" s="42">
        <v>27.022500000000012</v>
      </c>
      <c r="M39" s="43">
        <v>0</v>
      </c>
      <c r="N39" s="42">
        <v>9.4333333333333283E-2</v>
      </c>
      <c r="O39" s="43">
        <v>0</v>
      </c>
      <c r="P39" s="42">
        <v>3.242833333333333</v>
      </c>
      <c r="Q39" s="43">
        <v>44.414833333333348</v>
      </c>
      <c r="R39" s="42">
        <v>18.653166666666671</v>
      </c>
      <c r="S39" s="43">
        <v>33.572833333333335</v>
      </c>
      <c r="T39" s="42">
        <v>0</v>
      </c>
      <c r="U39" s="43">
        <v>0</v>
      </c>
      <c r="V39" s="42">
        <v>0</v>
      </c>
      <c r="W39" s="43">
        <v>0</v>
      </c>
      <c r="X39" s="42">
        <v>0</v>
      </c>
      <c r="Y39" s="43">
        <v>0</v>
      </c>
      <c r="Z39" s="42">
        <v>32.530999999999992</v>
      </c>
      <c r="AA39" s="43">
        <v>4.1071666666666671</v>
      </c>
      <c r="AB39" s="42">
        <v>7.8678333333333335</v>
      </c>
      <c r="AC39" s="43">
        <v>15.980499999999999</v>
      </c>
      <c r="AD39" s="42">
        <v>21.77</v>
      </c>
      <c r="AE39" s="43">
        <v>10.896666666666668</v>
      </c>
      <c r="AF39" s="42">
        <v>7.6716666666666695</v>
      </c>
      <c r="AG39" s="43">
        <v>172.89016666666669</v>
      </c>
      <c r="AH39" s="42">
        <v>63.175833333333351</v>
      </c>
      <c r="AI39" s="44">
        <v>96.772500000000008</v>
      </c>
      <c r="AJ39" s="204">
        <f t="shared" si="2"/>
        <v>839.96366666666677</v>
      </c>
      <c r="AK39" s="204"/>
      <c r="AL39" s="204"/>
    </row>
    <row r="40" spans="2:38" x14ac:dyDescent="0.3">
      <c r="B40" s="210" t="s">
        <v>31</v>
      </c>
      <c r="C40" s="210"/>
      <c r="D40" s="210"/>
      <c r="E40" s="43">
        <v>12.92</v>
      </c>
      <c r="F40" s="42">
        <v>262.85333333333324</v>
      </c>
      <c r="G40" s="43">
        <v>187.25499999999994</v>
      </c>
      <c r="H40" s="42">
        <v>251.88000000000008</v>
      </c>
      <c r="I40" s="43">
        <v>5.8333333333333383E-2</v>
      </c>
      <c r="J40" s="42">
        <v>11.694999999999995</v>
      </c>
      <c r="K40" s="43">
        <v>0.34166666666666667</v>
      </c>
      <c r="L40" s="42">
        <v>4.258333333333332</v>
      </c>
      <c r="M40" s="43">
        <v>0</v>
      </c>
      <c r="N40" s="42">
        <v>12.193333333333333</v>
      </c>
      <c r="O40" s="43">
        <v>153.50833333333338</v>
      </c>
      <c r="P40" s="42">
        <v>251.4200000000001</v>
      </c>
      <c r="Q40" s="43">
        <v>104.86500000000001</v>
      </c>
      <c r="R40" s="42">
        <v>120.26666666666659</v>
      </c>
      <c r="S40" s="43">
        <v>71.91166666666669</v>
      </c>
      <c r="T40" s="42">
        <v>0</v>
      </c>
      <c r="U40" s="43">
        <v>0</v>
      </c>
      <c r="V40" s="42">
        <v>0</v>
      </c>
      <c r="W40" s="43">
        <v>0</v>
      </c>
      <c r="X40" s="42">
        <v>0</v>
      </c>
      <c r="Y40" s="43">
        <v>0</v>
      </c>
      <c r="Z40" s="42">
        <v>68.903333333333322</v>
      </c>
      <c r="AA40" s="43">
        <v>10.701666666666673</v>
      </c>
      <c r="AB40" s="42">
        <v>4.615000000000002</v>
      </c>
      <c r="AC40" s="43">
        <v>15.535000000000011</v>
      </c>
      <c r="AD40" s="42">
        <v>80.080000000000027</v>
      </c>
      <c r="AE40" s="43">
        <v>112.53500000000005</v>
      </c>
      <c r="AF40" s="42">
        <v>180.33500000000004</v>
      </c>
      <c r="AG40" s="43">
        <v>103.9766666666667</v>
      </c>
      <c r="AH40" s="42">
        <v>208.96999999999991</v>
      </c>
      <c r="AI40" s="44">
        <v>0</v>
      </c>
      <c r="AJ40" s="204">
        <f t="shared" si="2"/>
        <v>2231.0783333333334</v>
      </c>
      <c r="AK40" s="204"/>
      <c r="AL40" s="204"/>
    </row>
    <row r="41" spans="2:38" x14ac:dyDescent="0.3">
      <c r="B41" s="210" t="s">
        <v>32</v>
      </c>
      <c r="C41" s="210"/>
      <c r="D41" s="210"/>
      <c r="E41" s="43">
        <v>28.78</v>
      </c>
      <c r="F41" s="42">
        <v>25.706666666666671</v>
      </c>
      <c r="G41" s="43">
        <v>7.3333333333334139E-2</v>
      </c>
      <c r="H41" s="42">
        <v>10.762499999999996</v>
      </c>
      <c r="I41" s="43">
        <v>15.854333333333331</v>
      </c>
      <c r="J41" s="42">
        <v>40.229333333333336</v>
      </c>
      <c r="K41" s="43">
        <v>11.228166666666668</v>
      </c>
      <c r="L41" s="42">
        <v>27.806333333333331</v>
      </c>
      <c r="M41" s="43">
        <v>0</v>
      </c>
      <c r="N41" s="42">
        <v>0.3598333333333335</v>
      </c>
      <c r="O41" s="43">
        <v>0</v>
      </c>
      <c r="P41" s="42">
        <v>5.8766666666666669</v>
      </c>
      <c r="Q41" s="43">
        <v>52.672166666666669</v>
      </c>
      <c r="R41" s="42">
        <v>17.687666666666662</v>
      </c>
      <c r="S41" s="43">
        <v>39.764000000000003</v>
      </c>
      <c r="T41" s="42">
        <v>0</v>
      </c>
      <c r="U41" s="43">
        <v>0</v>
      </c>
      <c r="V41" s="42">
        <v>0</v>
      </c>
      <c r="W41" s="43">
        <v>0</v>
      </c>
      <c r="X41" s="42">
        <v>0</v>
      </c>
      <c r="Y41" s="43">
        <v>0</v>
      </c>
      <c r="Z41" s="42">
        <v>14.215666666666666</v>
      </c>
      <c r="AA41" s="43">
        <v>1.3333333333333345E-2</v>
      </c>
      <c r="AB41" s="42">
        <v>5.8786666666666658</v>
      </c>
      <c r="AC41" s="43">
        <v>13.075499999999998</v>
      </c>
      <c r="AD41" s="42">
        <v>9.6421666666666663</v>
      </c>
      <c r="AE41" s="43">
        <v>1.5616666666666674</v>
      </c>
      <c r="AF41" s="42">
        <v>11.876000000000001</v>
      </c>
      <c r="AG41" s="43">
        <v>80.174833333333353</v>
      </c>
      <c r="AH41" s="42">
        <v>1.5468333333333313</v>
      </c>
      <c r="AI41" s="44">
        <v>0</v>
      </c>
      <c r="AJ41" s="204">
        <f t="shared" si="2"/>
        <v>414.7856666666666</v>
      </c>
      <c r="AK41" s="204"/>
      <c r="AL41" s="204"/>
    </row>
    <row r="42" spans="2:38" x14ac:dyDescent="0.3">
      <c r="B42" s="210" t="s">
        <v>33</v>
      </c>
      <c r="C42" s="210"/>
      <c r="D42" s="210"/>
      <c r="E42" s="43">
        <v>7.3599999999999994</v>
      </c>
      <c r="F42" s="42">
        <v>14.099333333333336</v>
      </c>
      <c r="G42" s="43">
        <v>1.210833333333333</v>
      </c>
      <c r="H42" s="42">
        <v>14.893833333333331</v>
      </c>
      <c r="I42" s="43">
        <v>0</v>
      </c>
      <c r="J42" s="42">
        <v>15.542999999999997</v>
      </c>
      <c r="K42" s="43">
        <v>1.6643333333333339</v>
      </c>
      <c r="L42" s="42">
        <v>4.9853333333333341</v>
      </c>
      <c r="M42" s="43">
        <v>0</v>
      </c>
      <c r="N42" s="42">
        <v>0.41166666666666674</v>
      </c>
      <c r="O42" s="43">
        <v>8.6333333333333331E-2</v>
      </c>
      <c r="P42" s="42">
        <v>8.1931666666666683</v>
      </c>
      <c r="Q42" s="43">
        <v>14.231833333333334</v>
      </c>
      <c r="R42" s="42">
        <v>9.9806666666666679</v>
      </c>
      <c r="S42" s="43">
        <v>16.829999999999998</v>
      </c>
      <c r="T42" s="42">
        <v>0</v>
      </c>
      <c r="U42" s="43">
        <v>0</v>
      </c>
      <c r="V42" s="42">
        <v>0</v>
      </c>
      <c r="W42" s="43">
        <v>0</v>
      </c>
      <c r="X42" s="42">
        <v>0</v>
      </c>
      <c r="Y42" s="43">
        <v>0</v>
      </c>
      <c r="Z42" s="42">
        <v>23.004166666666666</v>
      </c>
      <c r="AA42" s="43">
        <v>2.7333333333333341E-2</v>
      </c>
      <c r="AB42" s="42">
        <v>2.0351666666666666</v>
      </c>
      <c r="AC42" s="43">
        <v>5.1651666666666669</v>
      </c>
      <c r="AD42" s="42">
        <v>4.8706666666666676</v>
      </c>
      <c r="AE42" s="43">
        <v>4.0598333333333336</v>
      </c>
      <c r="AF42" s="42">
        <v>1.4144999999999999</v>
      </c>
      <c r="AG42" s="43">
        <v>59.721666666666664</v>
      </c>
      <c r="AH42" s="42">
        <v>7.2761666666666649</v>
      </c>
      <c r="AI42" s="44">
        <v>0</v>
      </c>
      <c r="AJ42" s="204">
        <f t="shared" si="2"/>
        <v>217.06499999999997</v>
      </c>
      <c r="AK42" s="204"/>
      <c r="AL42" s="204"/>
    </row>
    <row r="43" spans="2:38" x14ac:dyDescent="0.3">
      <c r="B43" s="210" t="s">
        <v>34</v>
      </c>
      <c r="C43" s="210"/>
      <c r="D43" s="210"/>
      <c r="E43" s="43">
        <v>3.68</v>
      </c>
      <c r="F43" s="42">
        <v>5.8440000000000003</v>
      </c>
      <c r="G43" s="43">
        <v>1.4381666666666661</v>
      </c>
      <c r="H43" s="42">
        <v>6.6846666666666668</v>
      </c>
      <c r="I43" s="43">
        <v>0.72850000000000004</v>
      </c>
      <c r="J43" s="42">
        <v>3.4853333333333336</v>
      </c>
      <c r="K43" s="43">
        <v>0.99116666666666631</v>
      </c>
      <c r="L43" s="42">
        <v>3.1284999999999998</v>
      </c>
      <c r="M43" s="43">
        <v>0</v>
      </c>
      <c r="N43" s="42">
        <v>4.7666666666666642E-2</v>
      </c>
      <c r="O43" s="43">
        <v>1.6344999999999994</v>
      </c>
      <c r="P43" s="42">
        <v>3.2765000000000013</v>
      </c>
      <c r="Q43" s="43">
        <v>9.8471666666666664</v>
      </c>
      <c r="R43" s="42">
        <v>4.9478333333333344</v>
      </c>
      <c r="S43" s="43">
        <v>7.6196666666666673</v>
      </c>
      <c r="T43" s="42">
        <v>0</v>
      </c>
      <c r="U43" s="43">
        <v>0</v>
      </c>
      <c r="V43" s="42">
        <v>0</v>
      </c>
      <c r="W43" s="43">
        <v>0</v>
      </c>
      <c r="X43" s="42">
        <v>0</v>
      </c>
      <c r="Y43" s="43">
        <v>0</v>
      </c>
      <c r="Z43" s="42">
        <v>8.7178333333333313</v>
      </c>
      <c r="AA43" s="43">
        <v>0.19716666666666671</v>
      </c>
      <c r="AB43" s="42">
        <v>1.8525</v>
      </c>
      <c r="AC43" s="43">
        <v>2.9428333333333336</v>
      </c>
      <c r="AD43" s="42">
        <v>3.4311666666666665</v>
      </c>
      <c r="AE43" s="43">
        <v>16.839999999999996</v>
      </c>
      <c r="AF43" s="42">
        <v>3.6345000000000001</v>
      </c>
      <c r="AG43" s="43">
        <v>16.603000000000005</v>
      </c>
      <c r="AH43" s="42">
        <v>3.5756666666666654</v>
      </c>
      <c r="AI43" s="44">
        <v>0</v>
      </c>
      <c r="AJ43" s="204">
        <f t="shared" si="2"/>
        <v>111.14833333333335</v>
      </c>
      <c r="AK43" s="204"/>
      <c r="AL43" s="204"/>
    </row>
    <row r="44" spans="2:38" x14ac:dyDescent="0.3">
      <c r="B44" s="210" t="s">
        <v>35</v>
      </c>
      <c r="C44" s="210"/>
      <c r="D44" s="210"/>
      <c r="E44" s="43">
        <v>59.580000000000005</v>
      </c>
      <c r="F44" s="42">
        <v>78.422166666666698</v>
      </c>
      <c r="G44" s="43">
        <v>92.9</v>
      </c>
      <c r="H44" s="42">
        <v>51.698333333333338</v>
      </c>
      <c r="I44" s="43">
        <v>49.211833333333331</v>
      </c>
      <c r="J44" s="42">
        <v>2.2795000000000001</v>
      </c>
      <c r="K44" s="43">
        <v>10.612333333333336</v>
      </c>
      <c r="L44" s="42">
        <v>19.91633333333332</v>
      </c>
      <c r="M44" s="43">
        <v>0</v>
      </c>
      <c r="N44" s="42">
        <v>4.6215000000000011</v>
      </c>
      <c r="O44" s="43">
        <v>68.301999999999992</v>
      </c>
      <c r="P44" s="42">
        <v>0.47266666666666651</v>
      </c>
      <c r="Q44" s="43">
        <v>105.53233333333334</v>
      </c>
      <c r="R44" s="42">
        <v>28.874499999999998</v>
      </c>
      <c r="S44" s="43">
        <v>1.303666666666667</v>
      </c>
      <c r="T44" s="42">
        <v>28.246333333333332</v>
      </c>
      <c r="U44" s="43">
        <v>0</v>
      </c>
      <c r="V44" s="42">
        <v>0</v>
      </c>
      <c r="W44" s="43">
        <v>0</v>
      </c>
      <c r="X44" s="42">
        <v>0</v>
      </c>
      <c r="Y44" s="43">
        <v>0</v>
      </c>
      <c r="Z44" s="42">
        <v>1.5233333333333332</v>
      </c>
      <c r="AA44" s="43">
        <v>0</v>
      </c>
      <c r="AB44" s="42">
        <v>3.006333333333334</v>
      </c>
      <c r="AC44" s="43">
        <v>7.7569999999999961</v>
      </c>
      <c r="AD44" s="42">
        <v>43.133666666666656</v>
      </c>
      <c r="AE44" s="43">
        <v>23.368000000000002</v>
      </c>
      <c r="AF44" s="42">
        <v>0</v>
      </c>
      <c r="AG44" s="43">
        <v>26.239333333333327</v>
      </c>
      <c r="AH44" s="42">
        <v>29.474666666666671</v>
      </c>
      <c r="AI44" s="44">
        <v>18.643166666666684</v>
      </c>
      <c r="AJ44" s="204">
        <f t="shared" si="2"/>
        <v>755.11900000000014</v>
      </c>
      <c r="AK44" s="204"/>
      <c r="AL44" s="204"/>
    </row>
    <row r="45" spans="2:38" x14ac:dyDescent="0.3">
      <c r="B45" s="210" t="s">
        <v>36</v>
      </c>
      <c r="C45" s="210"/>
      <c r="D45" s="210"/>
      <c r="E45" s="43">
        <v>14.229999999999999</v>
      </c>
      <c r="F45" s="42">
        <v>19.1815</v>
      </c>
      <c r="G45" s="43">
        <v>20.460666666666672</v>
      </c>
      <c r="H45" s="42">
        <v>18.227</v>
      </c>
      <c r="I45" s="43">
        <v>0.75500000000000012</v>
      </c>
      <c r="J45" s="42">
        <v>3.9499999999999959E-2</v>
      </c>
      <c r="K45" s="43">
        <v>0</v>
      </c>
      <c r="L45" s="42">
        <v>0.40900000000000025</v>
      </c>
      <c r="M45" s="43">
        <v>0</v>
      </c>
      <c r="N45" s="42">
        <v>0.36099999999999999</v>
      </c>
      <c r="O45" s="43">
        <v>5.0521666666666665</v>
      </c>
      <c r="P45" s="42">
        <v>30.25</v>
      </c>
      <c r="Q45" s="43">
        <v>19.988666666666671</v>
      </c>
      <c r="R45" s="42">
        <v>5.2938333333333327</v>
      </c>
      <c r="S45" s="43">
        <v>15.676499999999999</v>
      </c>
      <c r="T45" s="42">
        <v>4.6006666666666671</v>
      </c>
      <c r="U45" s="43">
        <v>0</v>
      </c>
      <c r="V45" s="42">
        <v>0</v>
      </c>
      <c r="W45" s="43">
        <v>0</v>
      </c>
      <c r="X45" s="42">
        <v>0</v>
      </c>
      <c r="Y45" s="43">
        <v>0</v>
      </c>
      <c r="Z45" s="42">
        <v>19.9985</v>
      </c>
      <c r="AA45" s="43">
        <v>0</v>
      </c>
      <c r="AB45" s="42">
        <v>26.236000000000001</v>
      </c>
      <c r="AC45" s="43">
        <v>6.3735000000000035</v>
      </c>
      <c r="AD45" s="42">
        <v>58.687499999999986</v>
      </c>
      <c r="AE45" s="43">
        <v>7.979166666666667</v>
      </c>
      <c r="AF45" s="42">
        <v>0</v>
      </c>
      <c r="AG45" s="43">
        <v>5.0988333333333333</v>
      </c>
      <c r="AH45" s="42">
        <v>26.382333333333332</v>
      </c>
      <c r="AI45" s="44">
        <v>0</v>
      </c>
      <c r="AJ45" s="204">
        <f t="shared" si="2"/>
        <v>305.28133333333341</v>
      </c>
      <c r="AK45" s="204"/>
      <c r="AL45" s="204"/>
    </row>
    <row r="46" spans="2:38" x14ac:dyDescent="0.3">
      <c r="B46" s="12" t="s">
        <v>86</v>
      </c>
      <c r="C46" s="12"/>
      <c r="D46" s="12"/>
      <c r="E46" s="43">
        <v>0.02</v>
      </c>
      <c r="F46" s="42">
        <v>74.808333333333337</v>
      </c>
      <c r="G46" s="43">
        <v>26.863500000000002</v>
      </c>
      <c r="H46" s="42">
        <v>31.656166666666667</v>
      </c>
      <c r="I46" s="43">
        <v>13.260666666666669</v>
      </c>
      <c r="J46" s="42">
        <v>0</v>
      </c>
      <c r="K46" s="43">
        <v>0</v>
      </c>
      <c r="L46" s="42">
        <v>2.3833333333333331E-2</v>
      </c>
      <c r="M46" s="43">
        <v>0</v>
      </c>
      <c r="N46" s="42">
        <v>0</v>
      </c>
      <c r="O46" s="43">
        <v>19.537666666666667</v>
      </c>
      <c r="P46" s="42">
        <v>21.018166666666662</v>
      </c>
      <c r="Q46" s="43">
        <v>3.6225000000000001</v>
      </c>
      <c r="R46" s="42">
        <v>10.602833333333336</v>
      </c>
      <c r="S46" s="43">
        <v>1.9315000000000002</v>
      </c>
      <c r="T46" s="42">
        <v>0</v>
      </c>
      <c r="U46" s="43">
        <v>0</v>
      </c>
      <c r="V46" s="42">
        <v>0</v>
      </c>
      <c r="W46" s="43">
        <v>0</v>
      </c>
      <c r="X46" s="42">
        <v>0</v>
      </c>
      <c r="Y46" s="43">
        <v>0</v>
      </c>
      <c r="Z46" s="42">
        <v>30.764833333333332</v>
      </c>
      <c r="AA46" s="43">
        <v>0</v>
      </c>
      <c r="AB46" s="42">
        <v>0</v>
      </c>
      <c r="AC46" s="43">
        <v>0</v>
      </c>
      <c r="AD46" s="42">
        <v>24.642666666666667</v>
      </c>
      <c r="AE46" s="43">
        <v>24.978666666666662</v>
      </c>
      <c r="AF46" s="42">
        <v>54.655666666666662</v>
      </c>
      <c r="AG46" s="43">
        <v>12.762666666666668</v>
      </c>
      <c r="AH46" s="42">
        <v>74.697333333333333</v>
      </c>
      <c r="AI46" s="44">
        <v>0</v>
      </c>
      <c r="AJ46" s="204">
        <f t="shared" si="2"/>
        <v>425.84700000000004</v>
      </c>
      <c r="AK46" s="204"/>
      <c r="AL46" s="204"/>
    </row>
    <row r="47" spans="2:38" x14ac:dyDescent="0.3">
      <c r="B47" s="12" t="s">
        <v>87</v>
      </c>
      <c r="C47" s="12"/>
      <c r="D47" s="12"/>
      <c r="E47" s="43">
        <v>0</v>
      </c>
      <c r="F47" s="42">
        <v>255.29183333333327</v>
      </c>
      <c r="G47" s="43">
        <v>210.96199999999999</v>
      </c>
      <c r="H47" s="42">
        <v>204.59416666666667</v>
      </c>
      <c r="I47" s="43">
        <v>0</v>
      </c>
      <c r="J47" s="42">
        <v>0</v>
      </c>
      <c r="K47" s="43">
        <v>0</v>
      </c>
      <c r="L47" s="42">
        <v>0</v>
      </c>
      <c r="M47" s="43">
        <v>0</v>
      </c>
      <c r="N47" s="42">
        <v>0</v>
      </c>
      <c r="O47" s="43">
        <v>47.970333333333322</v>
      </c>
      <c r="P47" s="42">
        <v>322.77366666666671</v>
      </c>
      <c r="Q47" s="43">
        <v>37.231666666666669</v>
      </c>
      <c r="R47" s="42">
        <v>68.041499999999999</v>
      </c>
      <c r="S47" s="43">
        <v>33.049000000000007</v>
      </c>
      <c r="T47" s="42">
        <v>0</v>
      </c>
      <c r="U47" s="43">
        <v>0</v>
      </c>
      <c r="V47" s="42">
        <v>0</v>
      </c>
      <c r="W47" s="43">
        <v>0</v>
      </c>
      <c r="X47" s="42">
        <v>0</v>
      </c>
      <c r="Y47" s="43">
        <v>0</v>
      </c>
      <c r="Z47" s="42">
        <v>88.615666666666684</v>
      </c>
      <c r="AA47" s="43">
        <v>15.551666666666666</v>
      </c>
      <c r="AB47" s="42">
        <v>0</v>
      </c>
      <c r="AC47" s="43">
        <v>1.087666666666667</v>
      </c>
      <c r="AD47" s="42">
        <v>37.182999999999986</v>
      </c>
      <c r="AE47" s="43">
        <v>84.54700000000004</v>
      </c>
      <c r="AF47" s="42">
        <v>225.62866666666659</v>
      </c>
      <c r="AG47" s="43">
        <v>43.388000000000027</v>
      </c>
      <c r="AH47" s="42">
        <v>257.90400000000005</v>
      </c>
      <c r="AI47" s="44">
        <v>0</v>
      </c>
      <c r="AJ47" s="204">
        <f t="shared" si="2"/>
        <v>1933.819833333333</v>
      </c>
      <c r="AK47" s="204"/>
      <c r="AL47" s="204"/>
    </row>
    <row r="48" spans="2:38" x14ac:dyDescent="0.3">
      <c r="B48" s="12" t="s">
        <v>99</v>
      </c>
      <c r="C48" s="12"/>
      <c r="D48" s="12"/>
      <c r="E48" s="43">
        <v>14.71</v>
      </c>
      <c r="F48" s="42">
        <v>82.388666666666666</v>
      </c>
      <c r="G48" s="43">
        <v>36.995499999999993</v>
      </c>
      <c r="H48" s="42">
        <v>140.56683333333336</v>
      </c>
      <c r="I48" s="43">
        <v>10.727333333333336</v>
      </c>
      <c r="J48" s="42">
        <v>43.43383333333334</v>
      </c>
      <c r="K48" s="43">
        <v>2.5935000000000006</v>
      </c>
      <c r="L48" s="42">
        <v>1.9770000000000014</v>
      </c>
      <c r="M48" s="43">
        <v>0</v>
      </c>
      <c r="N48" s="42">
        <v>1.1993333333333336</v>
      </c>
      <c r="O48" s="43">
        <v>11.058</v>
      </c>
      <c r="P48" s="42">
        <v>115.28999999999999</v>
      </c>
      <c r="Q48" s="43">
        <v>83.658000000000001</v>
      </c>
      <c r="R48" s="42">
        <v>58.909166666666664</v>
      </c>
      <c r="S48" s="43">
        <v>49.663166666666669</v>
      </c>
      <c r="T48" s="42">
        <v>0</v>
      </c>
      <c r="U48" s="43">
        <v>0</v>
      </c>
      <c r="V48" s="42">
        <v>0</v>
      </c>
      <c r="W48" s="43">
        <v>0</v>
      </c>
      <c r="X48" s="42">
        <v>0</v>
      </c>
      <c r="Y48" s="43">
        <v>0</v>
      </c>
      <c r="Z48" s="42">
        <v>80.589833333333317</v>
      </c>
      <c r="AA48" s="43">
        <v>3.6476666666666673</v>
      </c>
      <c r="AB48" s="42">
        <v>2.4783333333333335</v>
      </c>
      <c r="AC48" s="43">
        <v>8.9799999999999986</v>
      </c>
      <c r="AD48" s="42">
        <v>12.180666666666667</v>
      </c>
      <c r="AE48" s="43">
        <v>55.428166666666669</v>
      </c>
      <c r="AF48" s="42">
        <v>128.78916666666663</v>
      </c>
      <c r="AG48" s="43">
        <v>193.01866666666663</v>
      </c>
      <c r="AH48" s="42">
        <v>36.793666666666645</v>
      </c>
      <c r="AI48" s="44">
        <v>0</v>
      </c>
      <c r="AJ48" s="204">
        <f>SUM(E48:AI48)</f>
        <v>1175.0765000000001</v>
      </c>
      <c r="AK48" s="204"/>
      <c r="AL48" s="204"/>
    </row>
    <row r="49" spans="2:38" x14ac:dyDescent="0.3"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H49" s="3"/>
      <c r="AI49" s="3"/>
      <c r="AJ49" s="3"/>
      <c r="AK49" s="3"/>
    </row>
    <row r="50" spans="2:38" x14ac:dyDescent="0.3">
      <c r="B50" s="41">
        <v>44958</v>
      </c>
    </row>
    <row r="52" spans="2:38" x14ac:dyDescent="0.3">
      <c r="B52" s="34" t="s">
        <v>3</v>
      </c>
      <c r="C52" s="4"/>
      <c r="D52" s="4"/>
      <c r="E52" s="35">
        <v>44958</v>
      </c>
      <c r="F52" s="35">
        <v>44959</v>
      </c>
      <c r="G52" s="35">
        <v>44960</v>
      </c>
      <c r="H52" s="35">
        <v>44961</v>
      </c>
      <c r="I52" s="35">
        <v>44962</v>
      </c>
      <c r="J52" s="35">
        <v>44963</v>
      </c>
      <c r="K52" s="35">
        <v>44964</v>
      </c>
      <c r="L52" s="35">
        <v>44965</v>
      </c>
      <c r="M52" s="35">
        <v>44966</v>
      </c>
      <c r="N52" s="35">
        <v>44967</v>
      </c>
      <c r="O52" s="35">
        <v>44968</v>
      </c>
      <c r="P52" s="35">
        <v>44969</v>
      </c>
      <c r="Q52" s="35">
        <v>44970</v>
      </c>
      <c r="R52" s="35">
        <v>44971</v>
      </c>
      <c r="S52" s="35">
        <v>44972</v>
      </c>
      <c r="T52" s="35">
        <v>44973</v>
      </c>
      <c r="U52" s="35">
        <v>44974</v>
      </c>
      <c r="V52" s="35">
        <v>44975</v>
      </c>
      <c r="W52" s="35">
        <v>44976</v>
      </c>
      <c r="X52" s="35">
        <v>44977</v>
      </c>
      <c r="Y52" s="35">
        <v>44978</v>
      </c>
      <c r="Z52" s="35">
        <v>44979</v>
      </c>
      <c r="AA52" s="35">
        <v>44980</v>
      </c>
      <c r="AB52" s="35">
        <v>44981</v>
      </c>
      <c r="AC52" s="35">
        <v>44982</v>
      </c>
      <c r="AD52" s="35">
        <v>44983</v>
      </c>
      <c r="AE52" s="35">
        <v>44984</v>
      </c>
      <c r="AF52" s="35">
        <v>44985</v>
      </c>
      <c r="AG52" s="35" t="s">
        <v>111</v>
      </c>
      <c r="AH52" s="35" t="s">
        <v>111</v>
      </c>
      <c r="AI52" s="35" t="s">
        <v>111</v>
      </c>
      <c r="AJ52" s="212" t="s">
        <v>2</v>
      </c>
      <c r="AK52" s="213"/>
      <c r="AL52" s="213"/>
    </row>
    <row r="53" spans="2:38" x14ac:dyDescent="0.3">
      <c r="B53" s="13" t="s">
        <v>2</v>
      </c>
      <c r="C53" s="13"/>
      <c r="D53" s="13"/>
      <c r="E53" s="45">
        <f>SUM(E54:E91)</f>
        <v>2534.9664999999986</v>
      </c>
      <c r="F53" s="45">
        <f t="shared" ref="F53:AB53" si="3">SUM(F54:F91)</f>
        <v>2111.7515000000008</v>
      </c>
      <c r="G53" s="45">
        <f t="shared" si="3"/>
        <v>2493.5334999999995</v>
      </c>
      <c r="H53" s="45">
        <f t="shared" si="3"/>
        <v>2026.8421666666666</v>
      </c>
      <c r="I53" s="45">
        <f t="shared" si="3"/>
        <v>1088.6503333333333</v>
      </c>
      <c r="J53" s="45">
        <f t="shared" si="3"/>
        <v>681.19483333333335</v>
      </c>
      <c r="K53" s="45">
        <f t="shared" si="3"/>
        <v>493.49183333333332</v>
      </c>
      <c r="L53" s="45">
        <f t="shared" si="3"/>
        <v>570.10733333333337</v>
      </c>
      <c r="M53" s="45">
        <f t="shared" si="3"/>
        <v>754.48633333333328</v>
      </c>
      <c r="N53" s="45">
        <f t="shared" si="3"/>
        <v>2066.8330000000001</v>
      </c>
      <c r="O53" s="45">
        <f t="shared" si="3"/>
        <v>265.07150000000001</v>
      </c>
      <c r="P53" s="45">
        <f t="shared" si="3"/>
        <v>1190.9065000000003</v>
      </c>
      <c r="Q53" s="45">
        <f t="shared" si="3"/>
        <v>1929.4360000000001</v>
      </c>
      <c r="R53" s="45">
        <f t="shared" si="3"/>
        <v>1358.003833333333</v>
      </c>
      <c r="S53" s="45">
        <f t="shared" si="3"/>
        <v>1545.5743333333335</v>
      </c>
      <c r="T53" s="45">
        <f t="shared" si="3"/>
        <v>1501.2503333333334</v>
      </c>
      <c r="U53" s="45">
        <f t="shared" si="3"/>
        <v>794.2835</v>
      </c>
      <c r="V53" s="45">
        <f t="shared" si="3"/>
        <v>492.65649999999994</v>
      </c>
      <c r="W53" s="45">
        <f t="shared" si="3"/>
        <v>2529.3704999999991</v>
      </c>
      <c r="X53" s="45">
        <f t="shared" si="3"/>
        <v>2243.9180000000001</v>
      </c>
      <c r="Y53" s="45">
        <f t="shared" si="3"/>
        <v>764.28800000000012</v>
      </c>
      <c r="Z53" s="45">
        <f t="shared" si="3"/>
        <v>503.53100000000006</v>
      </c>
      <c r="AA53" s="45">
        <f t="shared" si="3"/>
        <v>673.4813333333334</v>
      </c>
      <c r="AB53" s="45">
        <f t="shared" si="3"/>
        <v>322.48483333333326</v>
      </c>
      <c r="AC53" s="45">
        <f>SUM(AC54:AC91)</f>
        <v>2215.5995000000016</v>
      </c>
      <c r="AD53" s="45">
        <f t="shared" ref="AD53:AE53" si="4">SUM(AD54:AD91)</f>
        <v>2359.9844999999996</v>
      </c>
      <c r="AE53" s="45">
        <f t="shared" si="4"/>
        <v>992.86816666666687</v>
      </c>
      <c r="AF53" s="45">
        <f>SUM(AF54:AF91)</f>
        <v>1754.4175</v>
      </c>
      <c r="AG53" s="45">
        <f t="shared" ref="AG53:AI53" si="5">SUM(AG54:AG91)</f>
        <v>0</v>
      </c>
      <c r="AH53" s="45">
        <f t="shared" si="5"/>
        <v>0</v>
      </c>
      <c r="AI53" s="45">
        <f t="shared" si="5"/>
        <v>0</v>
      </c>
      <c r="AJ53" s="214">
        <f>SUM(AJ54:AK91)</f>
        <v>38258.983166666672</v>
      </c>
      <c r="AK53" s="215"/>
      <c r="AL53" s="215"/>
    </row>
    <row r="54" spans="2:38" x14ac:dyDescent="0.3">
      <c r="B54" s="210" t="s">
        <v>4</v>
      </c>
      <c r="C54" s="210"/>
      <c r="D54" s="210"/>
      <c r="E54" s="43">
        <v>40.087333333333341</v>
      </c>
      <c r="F54" s="42">
        <v>72.314666666666682</v>
      </c>
      <c r="G54" s="43">
        <v>38.178666666666679</v>
      </c>
      <c r="H54" s="42">
        <v>130.88516666666666</v>
      </c>
      <c r="I54" s="43">
        <v>44.932999999999993</v>
      </c>
      <c r="J54" s="42">
        <v>24.404833333333329</v>
      </c>
      <c r="K54" s="43">
        <v>64.113166666666658</v>
      </c>
      <c r="L54" s="42">
        <v>0</v>
      </c>
      <c r="M54" s="43">
        <v>0</v>
      </c>
      <c r="N54" s="42">
        <v>0</v>
      </c>
      <c r="O54" s="43">
        <v>0</v>
      </c>
      <c r="P54" s="42">
        <v>0</v>
      </c>
      <c r="Q54" s="43">
        <v>13.083333333333336</v>
      </c>
      <c r="R54" s="42">
        <v>74.336333333333329</v>
      </c>
      <c r="S54" s="43">
        <v>13.842833333333335</v>
      </c>
      <c r="T54" s="42">
        <v>5.5376666666666621</v>
      </c>
      <c r="U54" s="43">
        <v>29.965166666666676</v>
      </c>
      <c r="V54" s="42">
        <v>24.961833333333335</v>
      </c>
      <c r="W54" s="43">
        <v>119.65016666666668</v>
      </c>
      <c r="X54" s="42">
        <v>93.418666666666667</v>
      </c>
      <c r="Y54" s="43">
        <v>20.123999999999995</v>
      </c>
      <c r="Z54" s="42">
        <v>7.9081666666666672</v>
      </c>
      <c r="AA54" s="43">
        <v>21.720999999999997</v>
      </c>
      <c r="AB54" s="42">
        <v>2.911166666666666</v>
      </c>
      <c r="AC54" s="43">
        <v>54.177166666666672</v>
      </c>
      <c r="AD54" s="42">
        <v>64.237666666666655</v>
      </c>
      <c r="AE54" s="43">
        <v>10.527166666666664</v>
      </c>
      <c r="AF54" s="42">
        <v>42.479833333333325</v>
      </c>
      <c r="AG54" s="43">
        <v>0</v>
      </c>
      <c r="AH54" s="42">
        <v>0</v>
      </c>
      <c r="AI54" s="44">
        <v>0</v>
      </c>
      <c r="AJ54" s="204">
        <f>SUM(E54:AI54)</f>
        <v>1013.7990000000001</v>
      </c>
      <c r="AK54" s="204"/>
      <c r="AL54" s="204"/>
    </row>
    <row r="55" spans="2:38" x14ac:dyDescent="0.3">
      <c r="B55" s="210" t="s">
        <v>5</v>
      </c>
      <c r="C55" s="210"/>
      <c r="D55" s="210"/>
      <c r="E55" s="43">
        <v>177.67416666666665</v>
      </c>
      <c r="F55" s="42">
        <v>106.29933333333332</v>
      </c>
      <c r="G55" s="43">
        <v>117.84083333333332</v>
      </c>
      <c r="H55" s="42">
        <v>95.556333333333328</v>
      </c>
      <c r="I55" s="43">
        <v>28.100666666666672</v>
      </c>
      <c r="J55" s="42">
        <v>25.565999999999999</v>
      </c>
      <c r="K55" s="43">
        <v>66.786333333333332</v>
      </c>
      <c r="L55" s="42">
        <v>129.46666666666664</v>
      </c>
      <c r="M55" s="43">
        <v>106.43416666666668</v>
      </c>
      <c r="N55" s="42">
        <v>86.065000000000026</v>
      </c>
      <c r="O55" s="43">
        <v>68.786999999999992</v>
      </c>
      <c r="P55" s="42">
        <v>87.20150000000001</v>
      </c>
      <c r="Q55" s="43">
        <v>45.657666666666657</v>
      </c>
      <c r="R55" s="42">
        <v>198.42450000000002</v>
      </c>
      <c r="S55" s="43">
        <v>167.28333333333333</v>
      </c>
      <c r="T55" s="42">
        <v>137.4265</v>
      </c>
      <c r="U55" s="43">
        <v>70.242166666666662</v>
      </c>
      <c r="V55" s="42">
        <v>55.24433333333333</v>
      </c>
      <c r="W55" s="43">
        <v>125.13449999999999</v>
      </c>
      <c r="X55" s="42">
        <v>164.51500000000001</v>
      </c>
      <c r="Y55" s="43">
        <v>114.50933333333334</v>
      </c>
      <c r="Z55" s="42">
        <v>102.73199999999997</v>
      </c>
      <c r="AA55" s="43">
        <v>162.73983333333334</v>
      </c>
      <c r="AB55" s="42">
        <v>93.038833333333329</v>
      </c>
      <c r="AC55" s="43">
        <v>80.525166666666664</v>
      </c>
      <c r="AD55" s="42">
        <v>61.656500000000001</v>
      </c>
      <c r="AE55" s="43">
        <v>6.2408333333333337</v>
      </c>
      <c r="AF55" s="42">
        <v>143.10933333333332</v>
      </c>
      <c r="AG55" s="43">
        <v>0</v>
      </c>
      <c r="AH55" s="42">
        <v>0</v>
      </c>
      <c r="AI55" s="44">
        <v>0</v>
      </c>
      <c r="AJ55" s="204">
        <f>SUM(E55:AI55)</f>
        <v>2824.257833333334</v>
      </c>
      <c r="AK55" s="204"/>
      <c r="AL55" s="204"/>
    </row>
    <row r="56" spans="2:38" x14ac:dyDescent="0.3">
      <c r="B56" s="210" t="s">
        <v>6</v>
      </c>
      <c r="C56" s="210"/>
      <c r="D56" s="210"/>
      <c r="E56" s="43">
        <v>64.393333333333345</v>
      </c>
      <c r="F56" s="42">
        <v>32.126166666666663</v>
      </c>
      <c r="G56" s="43">
        <v>20.60616666666667</v>
      </c>
      <c r="H56" s="42">
        <v>40.610500000000016</v>
      </c>
      <c r="I56" s="43">
        <v>33.186000000000021</v>
      </c>
      <c r="J56" s="42">
        <v>0</v>
      </c>
      <c r="K56" s="43">
        <v>18.111999999999998</v>
      </c>
      <c r="L56" s="42">
        <v>28.263333333333328</v>
      </c>
      <c r="M56" s="43">
        <v>35.975166666666652</v>
      </c>
      <c r="N56" s="42">
        <v>0.80716666666666692</v>
      </c>
      <c r="O56" s="43">
        <v>4.0838333333333328</v>
      </c>
      <c r="P56" s="42">
        <v>5.7419999999999991</v>
      </c>
      <c r="Q56" s="43">
        <v>26.36</v>
      </c>
      <c r="R56" s="42">
        <v>48.261833333333328</v>
      </c>
      <c r="S56" s="43">
        <v>8.5281666666666638</v>
      </c>
      <c r="T56" s="42">
        <v>32.81600000000001</v>
      </c>
      <c r="U56" s="43">
        <v>38.731833333333327</v>
      </c>
      <c r="V56" s="42">
        <v>9.9026666666666632</v>
      </c>
      <c r="W56" s="43">
        <v>50.17316666666666</v>
      </c>
      <c r="X56" s="42">
        <v>92.866833333333332</v>
      </c>
      <c r="Y56" s="43">
        <v>33.62566666666666</v>
      </c>
      <c r="Z56" s="42">
        <v>2.7123333333333335</v>
      </c>
      <c r="AA56" s="43">
        <v>11.963000000000003</v>
      </c>
      <c r="AB56" s="42">
        <v>0</v>
      </c>
      <c r="AC56" s="43">
        <v>14.941999999999995</v>
      </c>
      <c r="AD56" s="42">
        <v>20.208333333333332</v>
      </c>
      <c r="AE56" s="43">
        <v>8.3744999999999994</v>
      </c>
      <c r="AF56" s="42">
        <v>0.61933333333333307</v>
      </c>
      <c r="AG56" s="43">
        <v>0</v>
      </c>
      <c r="AH56" s="42">
        <v>0</v>
      </c>
      <c r="AI56" s="44">
        <v>0</v>
      </c>
      <c r="AJ56" s="204">
        <f t="shared" ref="AJ56" si="6">SUM(E56:AI56)</f>
        <v>683.99133333333339</v>
      </c>
      <c r="AK56" s="204"/>
      <c r="AL56" s="204"/>
    </row>
    <row r="57" spans="2:38" x14ac:dyDescent="0.3">
      <c r="B57" s="210" t="s">
        <v>98</v>
      </c>
      <c r="C57" s="210"/>
      <c r="D57" s="210"/>
      <c r="E57" s="43">
        <v>236.93733333333316</v>
      </c>
      <c r="F57" s="42">
        <v>130.59050000000002</v>
      </c>
      <c r="G57" s="43">
        <v>164.99533333333329</v>
      </c>
      <c r="H57" s="42">
        <v>193.69716666666673</v>
      </c>
      <c r="I57" s="43">
        <v>254.15033333333338</v>
      </c>
      <c r="J57" s="42">
        <v>88.304000000000016</v>
      </c>
      <c r="K57" s="43">
        <v>0</v>
      </c>
      <c r="L57" s="42">
        <v>237.6496666666666</v>
      </c>
      <c r="M57" s="43">
        <v>409.28133333333335</v>
      </c>
      <c r="N57" s="42">
        <v>414.6314999999999</v>
      </c>
      <c r="O57" s="43">
        <v>120.27949999999998</v>
      </c>
      <c r="P57" s="42">
        <v>126.14483333333337</v>
      </c>
      <c r="Q57" s="43">
        <v>312.60150000000016</v>
      </c>
      <c r="R57" s="42">
        <v>220.41949999999997</v>
      </c>
      <c r="S57" s="43">
        <v>117.29700000000004</v>
      </c>
      <c r="T57" s="42">
        <v>200.3549999999999</v>
      </c>
      <c r="U57" s="43">
        <v>165.74766666666667</v>
      </c>
      <c r="V57" s="42">
        <v>125.56400000000002</v>
      </c>
      <c r="W57" s="43">
        <v>265.77666666666664</v>
      </c>
      <c r="X57" s="42">
        <v>101.95833333333334</v>
      </c>
      <c r="Y57" s="43">
        <v>2.1331666666666664</v>
      </c>
      <c r="Z57" s="42">
        <v>53.320833333333297</v>
      </c>
      <c r="AA57" s="43">
        <v>100.97883333333334</v>
      </c>
      <c r="AB57" s="42">
        <v>11.323499999999994</v>
      </c>
      <c r="AC57" s="43">
        <v>840.09666666666726</v>
      </c>
      <c r="AD57" s="42">
        <v>778.71333333333325</v>
      </c>
      <c r="AE57" s="43">
        <v>0.77333333333333298</v>
      </c>
      <c r="AF57" s="42">
        <v>86.539500000000018</v>
      </c>
      <c r="AG57" s="43">
        <v>0</v>
      </c>
      <c r="AH57" s="42">
        <v>0</v>
      </c>
      <c r="AI57" s="44">
        <v>0</v>
      </c>
      <c r="AJ57" s="204">
        <f>SUM(E57:AI57)</f>
        <v>5760.2603333333336</v>
      </c>
      <c r="AK57" s="204"/>
      <c r="AL57" s="204"/>
    </row>
    <row r="58" spans="2:38" x14ac:dyDescent="0.3">
      <c r="B58" s="210" t="s">
        <v>7</v>
      </c>
      <c r="C58" s="210"/>
      <c r="D58" s="210"/>
      <c r="E58" s="43">
        <v>57.334166666666675</v>
      </c>
      <c r="F58" s="42">
        <v>30.783666666666672</v>
      </c>
      <c r="G58" s="43">
        <v>70.004500000000007</v>
      </c>
      <c r="H58" s="42">
        <v>31.821833333333327</v>
      </c>
      <c r="I58" s="43">
        <v>56.445499999999996</v>
      </c>
      <c r="J58" s="42">
        <v>0.26966666666666678</v>
      </c>
      <c r="K58" s="43">
        <v>2.8971666666666702</v>
      </c>
      <c r="L58" s="42">
        <v>25.135666666666669</v>
      </c>
      <c r="M58" s="43">
        <v>66.176333333333332</v>
      </c>
      <c r="N58" s="42">
        <v>92.131</v>
      </c>
      <c r="O58" s="43">
        <v>9.4056666666666651</v>
      </c>
      <c r="P58" s="42">
        <v>21.234999999999999</v>
      </c>
      <c r="Q58" s="43">
        <v>37.711833333333338</v>
      </c>
      <c r="R58" s="42">
        <v>318.65616666666676</v>
      </c>
      <c r="S58" s="43">
        <v>16.372333333333337</v>
      </c>
      <c r="T58" s="42">
        <v>47.494500000000002</v>
      </c>
      <c r="U58" s="43">
        <v>121.40983333333332</v>
      </c>
      <c r="V58" s="42">
        <v>33.417833333333334</v>
      </c>
      <c r="W58" s="43">
        <v>116.64433333333335</v>
      </c>
      <c r="X58" s="42">
        <v>201.08733333333336</v>
      </c>
      <c r="Y58" s="43">
        <v>73.597166666666681</v>
      </c>
      <c r="Z58" s="42">
        <v>27.844000000000001</v>
      </c>
      <c r="AA58" s="43">
        <v>64.538500000000013</v>
      </c>
      <c r="AB58" s="42">
        <v>3.9406666666666679</v>
      </c>
      <c r="AC58" s="43">
        <v>32.504666666666672</v>
      </c>
      <c r="AD58" s="42">
        <v>38.313833333333328</v>
      </c>
      <c r="AE58" s="43">
        <v>31.528999999999996</v>
      </c>
      <c r="AF58" s="42">
        <v>54.503999999999991</v>
      </c>
      <c r="AG58" s="43">
        <v>0</v>
      </c>
      <c r="AH58" s="42">
        <v>0</v>
      </c>
      <c r="AI58" s="44">
        <v>0</v>
      </c>
      <c r="AJ58" s="204">
        <f t="shared" ref="AJ58:AJ90" si="7">SUM(E58:AI58)</f>
        <v>1683.2061666666671</v>
      </c>
      <c r="AK58" s="204"/>
      <c r="AL58" s="204"/>
    </row>
    <row r="59" spans="2:38" x14ac:dyDescent="0.3">
      <c r="B59" s="210" t="s">
        <v>8</v>
      </c>
      <c r="C59" s="210"/>
      <c r="D59" s="210"/>
      <c r="E59" s="43">
        <v>37.368666666666677</v>
      </c>
      <c r="F59" s="42">
        <v>47.605999999999973</v>
      </c>
      <c r="G59" s="43">
        <v>42.290166666666636</v>
      </c>
      <c r="H59" s="42">
        <v>0.35666666666666641</v>
      </c>
      <c r="I59" s="43">
        <v>0</v>
      </c>
      <c r="J59" s="42">
        <v>3.6666666666666475E-3</v>
      </c>
      <c r="K59" s="43">
        <v>0</v>
      </c>
      <c r="L59" s="42">
        <v>149.59200000000004</v>
      </c>
      <c r="M59" s="43">
        <v>136.61933333333337</v>
      </c>
      <c r="N59" s="42">
        <v>87.779166666666683</v>
      </c>
      <c r="O59" s="43">
        <v>16.090666666666667</v>
      </c>
      <c r="P59" s="42">
        <v>0.14833333333333329</v>
      </c>
      <c r="Q59" s="43">
        <v>157.00333333333325</v>
      </c>
      <c r="R59" s="42">
        <v>15.56466666666666</v>
      </c>
      <c r="S59" s="43">
        <v>1.8134999999999994</v>
      </c>
      <c r="T59" s="42">
        <v>8.3436666666666639</v>
      </c>
      <c r="U59" s="43">
        <v>69.157666666666671</v>
      </c>
      <c r="V59" s="42">
        <v>0.24250000000000013</v>
      </c>
      <c r="W59" s="43">
        <v>22.625166666666679</v>
      </c>
      <c r="X59" s="42">
        <v>66.735833333333332</v>
      </c>
      <c r="Y59" s="43">
        <v>54.34899999999999</v>
      </c>
      <c r="Z59" s="42">
        <v>46.30749999999999</v>
      </c>
      <c r="AA59" s="43">
        <v>87.593833333333308</v>
      </c>
      <c r="AB59" s="42">
        <v>5.0855000000000006</v>
      </c>
      <c r="AC59" s="43">
        <v>31.898666666666671</v>
      </c>
      <c r="AD59" s="42">
        <v>10.412000000000003</v>
      </c>
      <c r="AE59" s="43">
        <v>14.162000000000003</v>
      </c>
      <c r="AF59" s="42">
        <v>119.45549999999999</v>
      </c>
      <c r="AG59" s="43">
        <v>0</v>
      </c>
      <c r="AH59" s="42">
        <v>0</v>
      </c>
      <c r="AI59" s="44">
        <v>0</v>
      </c>
      <c r="AJ59" s="204">
        <f t="shared" si="7"/>
        <v>1228.6049999999998</v>
      </c>
      <c r="AK59" s="204"/>
      <c r="AL59" s="204"/>
    </row>
    <row r="60" spans="2:38" x14ac:dyDescent="0.3">
      <c r="B60" s="210" t="s">
        <v>9</v>
      </c>
      <c r="C60" s="210"/>
      <c r="D60" s="210"/>
      <c r="E60" s="43">
        <v>37.594833333333341</v>
      </c>
      <c r="F60" s="42">
        <v>37.859333333333332</v>
      </c>
      <c r="G60" s="43">
        <v>25.939500000000002</v>
      </c>
      <c r="H60" s="42">
        <v>65.242666666666679</v>
      </c>
      <c r="I60" s="43">
        <v>4.5531666666666677</v>
      </c>
      <c r="J60" s="42">
        <v>31.912166666666685</v>
      </c>
      <c r="K60" s="43">
        <v>6.0938333333333325</v>
      </c>
      <c r="L60" s="42">
        <v>0</v>
      </c>
      <c r="M60" s="43">
        <v>0</v>
      </c>
      <c r="N60" s="42">
        <v>5.6803333333333343</v>
      </c>
      <c r="O60" s="43">
        <v>0</v>
      </c>
      <c r="P60" s="42">
        <v>30.520666666666671</v>
      </c>
      <c r="Q60" s="43">
        <v>56.955666666666673</v>
      </c>
      <c r="R60" s="42">
        <v>21.216833333333327</v>
      </c>
      <c r="S60" s="43">
        <v>35.405000000000001</v>
      </c>
      <c r="T60" s="42">
        <v>19.470166666666668</v>
      </c>
      <c r="U60" s="43">
        <v>0</v>
      </c>
      <c r="V60" s="42">
        <v>0</v>
      </c>
      <c r="W60" s="43">
        <v>137.18000000000004</v>
      </c>
      <c r="X60" s="42">
        <v>2.5144999999999991</v>
      </c>
      <c r="Y60" s="43">
        <v>34.456666666666656</v>
      </c>
      <c r="Z60" s="42">
        <v>19.074500000000004</v>
      </c>
      <c r="AA60" s="43">
        <v>5.5500000000000016</v>
      </c>
      <c r="AB60" s="42">
        <v>6.6666666666665244E-4</v>
      </c>
      <c r="AC60" s="43">
        <v>76.652333333333317</v>
      </c>
      <c r="AD60" s="42">
        <v>44.182166666666646</v>
      </c>
      <c r="AE60" s="43">
        <v>0</v>
      </c>
      <c r="AF60" s="42">
        <v>65.346833333333308</v>
      </c>
      <c r="AG60" s="43">
        <v>0</v>
      </c>
      <c r="AH60" s="42">
        <v>0</v>
      </c>
      <c r="AI60" s="44">
        <v>0</v>
      </c>
      <c r="AJ60" s="204">
        <f t="shared" si="7"/>
        <v>763.40183333333334</v>
      </c>
      <c r="AK60" s="204"/>
      <c r="AL60" s="204"/>
    </row>
    <row r="61" spans="2:38" x14ac:dyDescent="0.3">
      <c r="B61" s="210" t="s">
        <v>10</v>
      </c>
      <c r="C61" s="210"/>
      <c r="D61" s="210"/>
      <c r="E61" s="43">
        <v>98.868333333333354</v>
      </c>
      <c r="F61" s="42">
        <v>117.19133333333332</v>
      </c>
      <c r="G61" s="43">
        <v>77.416166666666669</v>
      </c>
      <c r="H61" s="42">
        <v>132.19966666666667</v>
      </c>
      <c r="I61" s="43">
        <v>28.597833333333334</v>
      </c>
      <c r="J61" s="42">
        <v>35.68566666666667</v>
      </c>
      <c r="K61" s="43">
        <v>8.6666666666666003E-3</v>
      </c>
      <c r="L61" s="42">
        <v>0</v>
      </c>
      <c r="M61" s="43">
        <v>0</v>
      </c>
      <c r="N61" s="42">
        <v>3.2738333333333323</v>
      </c>
      <c r="O61" s="43">
        <v>0</v>
      </c>
      <c r="P61" s="42">
        <v>41.637666666666654</v>
      </c>
      <c r="Q61" s="43">
        <v>45.527333333333331</v>
      </c>
      <c r="R61" s="42">
        <v>26.855666666666661</v>
      </c>
      <c r="S61" s="43">
        <v>0</v>
      </c>
      <c r="T61" s="42">
        <v>0</v>
      </c>
      <c r="U61" s="43">
        <v>0</v>
      </c>
      <c r="V61" s="42">
        <v>0</v>
      </c>
      <c r="W61" s="43">
        <v>50.221000000000011</v>
      </c>
      <c r="X61" s="42">
        <v>17.370166666666673</v>
      </c>
      <c r="Y61" s="43">
        <v>76.05983333333333</v>
      </c>
      <c r="Z61" s="42">
        <v>37.272333333333329</v>
      </c>
      <c r="AA61" s="43">
        <v>34.94</v>
      </c>
      <c r="AB61" s="42">
        <v>2.2166666666666668E-2</v>
      </c>
      <c r="AC61" s="43">
        <v>88.025666666666638</v>
      </c>
      <c r="AD61" s="42">
        <v>21.501000000000005</v>
      </c>
      <c r="AE61" s="43">
        <v>22.791166666666669</v>
      </c>
      <c r="AF61" s="42">
        <v>139.6225</v>
      </c>
      <c r="AG61" s="43">
        <v>0</v>
      </c>
      <c r="AH61" s="42">
        <v>0</v>
      </c>
      <c r="AI61" s="44">
        <v>0</v>
      </c>
      <c r="AJ61" s="204">
        <f t="shared" si="7"/>
        <v>1095.088</v>
      </c>
      <c r="AK61" s="204"/>
      <c r="AL61" s="204"/>
    </row>
    <row r="62" spans="2:38" x14ac:dyDescent="0.3">
      <c r="B62" s="210" t="s">
        <v>11</v>
      </c>
      <c r="C62" s="210"/>
      <c r="D62" s="210"/>
      <c r="E62" s="43">
        <v>58.226333333333322</v>
      </c>
      <c r="F62" s="42">
        <v>137.00816666666668</v>
      </c>
      <c r="G62" s="43">
        <v>140.07716666666661</v>
      </c>
      <c r="H62" s="42">
        <v>172.15700000000007</v>
      </c>
      <c r="I62" s="43">
        <v>22.167666666666666</v>
      </c>
      <c r="J62" s="42">
        <v>12.384833333333329</v>
      </c>
      <c r="K62" s="43">
        <v>1.9581666666666675</v>
      </c>
      <c r="L62" s="42">
        <v>0</v>
      </c>
      <c r="M62" s="43">
        <v>0</v>
      </c>
      <c r="N62" s="42">
        <v>17.333833333333338</v>
      </c>
      <c r="O62" s="43">
        <v>2.9198333333333348</v>
      </c>
      <c r="P62" s="42">
        <v>37.835166666666652</v>
      </c>
      <c r="Q62" s="43">
        <v>110.89216666666667</v>
      </c>
      <c r="R62" s="42">
        <v>44.319999999999979</v>
      </c>
      <c r="S62" s="43">
        <v>115.07366666666667</v>
      </c>
      <c r="T62" s="42">
        <v>36.724833333333322</v>
      </c>
      <c r="U62" s="43">
        <v>0</v>
      </c>
      <c r="V62" s="42">
        <v>0</v>
      </c>
      <c r="W62" s="43">
        <v>34.819833333333364</v>
      </c>
      <c r="X62" s="42">
        <v>18.456166666666665</v>
      </c>
      <c r="Y62" s="43">
        <v>76.727000000000032</v>
      </c>
      <c r="Z62" s="42">
        <v>39.961666666666687</v>
      </c>
      <c r="AA62" s="43">
        <v>28.31666666666667</v>
      </c>
      <c r="AB62" s="42">
        <v>2.3503333333333329</v>
      </c>
      <c r="AC62" s="43">
        <v>68.211833333333288</v>
      </c>
      <c r="AD62" s="42">
        <v>28.970499999999994</v>
      </c>
      <c r="AE62" s="43">
        <v>20.180166666666665</v>
      </c>
      <c r="AF62" s="42">
        <v>126.42650000000002</v>
      </c>
      <c r="AG62" s="43">
        <v>0</v>
      </c>
      <c r="AH62" s="42">
        <v>0</v>
      </c>
      <c r="AI62" s="44">
        <v>0</v>
      </c>
      <c r="AJ62" s="204">
        <f t="shared" si="7"/>
        <v>1353.4994999999999</v>
      </c>
      <c r="AK62" s="204"/>
      <c r="AL62" s="204"/>
    </row>
    <row r="63" spans="2:38" x14ac:dyDescent="0.3">
      <c r="B63" s="210" t="s">
        <v>12</v>
      </c>
      <c r="C63" s="210"/>
      <c r="D63" s="210"/>
      <c r="E63" s="43">
        <v>96.18549999999999</v>
      </c>
      <c r="F63" s="42">
        <v>54.959499999999998</v>
      </c>
      <c r="G63" s="43">
        <v>110.64583333333333</v>
      </c>
      <c r="H63" s="42">
        <v>105.87466666666667</v>
      </c>
      <c r="I63" s="43">
        <v>25.733499999999999</v>
      </c>
      <c r="J63" s="42">
        <v>25.935000000000002</v>
      </c>
      <c r="K63" s="43">
        <v>0.21033333333333348</v>
      </c>
      <c r="L63" s="42">
        <v>0</v>
      </c>
      <c r="M63" s="43">
        <v>0</v>
      </c>
      <c r="N63" s="42">
        <v>7.3874999999999975</v>
      </c>
      <c r="O63" s="43">
        <v>1.4294999999999998</v>
      </c>
      <c r="P63" s="42">
        <v>16.801333333333332</v>
      </c>
      <c r="Q63" s="43">
        <v>70.926833333333335</v>
      </c>
      <c r="R63" s="42">
        <v>28.990333333333336</v>
      </c>
      <c r="S63" s="43">
        <v>27.201166666666666</v>
      </c>
      <c r="T63" s="42">
        <v>0</v>
      </c>
      <c r="U63" s="43">
        <v>0</v>
      </c>
      <c r="V63" s="42">
        <v>0</v>
      </c>
      <c r="W63" s="43">
        <v>61.701666666666654</v>
      </c>
      <c r="X63" s="42">
        <v>12.454666666666666</v>
      </c>
      <c r="Y63" s="43">
        <v>70.197333333333333</v>
      </c>
      <c r="Z63" s="42">
        <v>45.381333333333338</v>
      </c>
      <c r="AA63" s="43">
        <v>33.704000000000001</v>
      </c>
      <c r="AB63" s="42">
        <v>4.7924999999999986</v>
      </c>
      <c r="AC63" s="43">
        <v>109.54433333333333</v>
      </c>
      <c r="AD63" s="42">
        <v>37.583666666666659</v>
      </c>
      <c r="AE63" s="43">
        <v>13.991833333333332</v>
      </c>
      <c r="AF63" s="42">
        <v>79.62233333333333</v>
      </c>
      <c r="AG63" s="43">
        <v>0</v>
      </c>
      <c r="AH63" s="42">
        <v>0</v>
      </c>
      <c r="AI63" s="44">
        <v>0</v>
      </c>
      <c r="AJ63" s="204">
        <f t="shared" si="7"/>
        <v>1041.2546666666665</v>
      </c>
      <c r="AK63" s="204"/>
      <c r="AL63" s="204"/>
    </row>
    <row r="64" spans="2:38" x14ac:dyDescent="0.3">
      <c r="B64" s="210" t="s">
        <v>13</v>
      </c>
      <c r="C64" s="210"/>
      <c r="D64" s="210"/>
      <c r="E64" s="43">
        <v>31.075499999999995</v>
      </c>
      <c r="F64" s="42">
        <v>65.684000000000012</v>
      </c>
      <c r="G64" s="43">
        <v>47.8705</v>
      </c>
      <c r="H64" s="42">
        <v>103.8985</v>
      </c>
      <c r="I64" s="43">
        <v>8.2613333333333347</v>
      </c>
      <c r="J64" s="42">
        <v>0</v>
      </c>
      <c r="K64" s="43">
        <v>33.135833333333338</v>
      </c>
      <c r="L64" s="42">
        <v>0</v>
      </c>
      <c r="M64" s="43">
        <v>0</v>
      </c>
      <c r="N64" s="42">
        <v>12.783666666666669</v>
      </c>
      <c r="O64" s="43">
        <v>0</v>
      </c>
      <c r="P64" s="42">
        <v>11.81066666666667</v>
      </c>
      <c r="Q64" s="43">
        <v>153.3656666666667</v>
      </c>
      <c r="R64" s="42">
        <v>84.034333333333336</v>
      </c>
      <c r="S64" s="43">
        <v>101.175</v>
      </c>
      <c r="T64" s="42">
        <v>68.171166666666664</v>
      </c>
      <c r="U64" s="43">
        <v>2.8333333333333322E-3</v>
      </c>
      <c r="V64" s="42">
        <v>0.35049999999999992</v>
      </c>
      <c r="W64" s="43">
        <v>130.768</v>
      </c>
      <c r="X64" s="42">
        <v>92.731833333333341</v>
      </c>
      <c r="Y64" s="43">
        <v>63.668000000000006</v>
      </c>
      <c r="Z64" s="42">
        <v>33.379999999999995</v>
      </c>
      <c r="AA64" s="43">
        <v>27.207333333333327</v>
      </c>
      <c r="AB64" s="42">
        <v>2.95</v>
      </c>
      <c r="AC64" s="43">
        <v>54.359666666666669</v>
      </c>
      <c r="AD64" s="42">
        <v>11.742666666666661</v>
      </c>
      <c r="AE64" s="43">
        <v>0</v>
      </c>
      <c r="AF64" s="42">
        <v>44.923166666666667</v>
      </c>
      <c r="AG64" s="43">
        <v>0</v>
      </c>
      <c r="AH64" s="42">
        <v>0</v>
      </c>
      <c r="AI64" s="44">
        <v>0</v>
      </c>
      <c r="AJ64" s="204">
        <f t="shared" si="7"/>
        <v>1183.3501666666668</v>
      </c>
      <c r="AK64" s="204"/>
      <c r="AL64" s="204"/>
    </row>
    <row r="65" spans="2:38" x14ac:dyDescent="0.3">
      <c r="B65" s="210" t="s">
        <v>14</v>
      </c>
      <c r="C65" s="210"/>
      <c r="D65" s="210"/>
      <c r="E65" s="43">
        <v>14.52733333333334</v>
      </c>
      <c r="F65" s="42">
        <v>20.990166666666667</v>
      </c>
      <c r="G65" s="43">
        <v>17.320166666666658</v>
      </c>
      <c r="H65" s="42">
        <v>19.069499999999994</v>
      </c>
      <c r="I65" s="43">
        <v>17.242166666666673</v>
      </c>
      <c r="J65" s="42">
        <v>7.6043333333333356</v>
      </c>
      <c r="K65" s="43">
        <v>9.7213333333333303</v>
      </c>
      <c r="L65" s="42">
        <v>0</v>
      </c>
      <c r="M65" s="43">
        <v>0</v>
      </c>
      <c r="N65" s="42">
        <v>23.051333333333329</v>
      </c>
      <c r="O65" s="43">
        <v>7.3666666666666616E-2</v>
      </c>
      <c r="P65" s="42">
        <v>8.8250000000000011</v>
      </c>
      <c r="Q65" s="43">
        <v>10.776000000000005</v>
      </c>
      <c r="R65" s="42">
        <v>3.223333333333334</v>
      </c>
      <c r="S65" s="43">
        <v>22.533499999999997</v>
      </c>
      <c r="T65" s="42">
        <v>19.094000000000001</v>
      </c>
      <c r="U65" s="43">
        <v>11.719833333333327</v>
      </c>
      <c r="V65" s="42">
        <v>11.087166666666668</v>
      </c>
      <c r="W65" s="43">
        <v>28.087333333333341</v>
      </c>
      <c r="X65" s="42">
        <v>22.134666666666661</v>
      </c>
      <c r="Y65" s="43">
        <v>14.665666666666668</v>
      </c>
      <c r="Z65" s="42">
        <v>14.999166666666671</v>
      </c>
      <c r="AA65" s="43">
        <v>16.089333333333347</v>
      </c>
      <c r="AB65" s="42">
        <v>10.200666666666672</v>
      </c>
      <c r="AC65" s="43">
        <v>17.400333333333332</v>
      </c>
      <c r="AD65" s="42">
        <v>16.671500000000005</v>
      </c>
      <c r="AE65" s="43">
        <v>0.16300000000000001</v>
      </c>
      <c r="AF65" s="42">
        <v>19.060500000000012</v>
      </c>
      <c r="AG65" s="43">
        <v>0</v>
      </c>
      <c r="AH65" s="42">
        <v>0</v>
      </c>
      <c r="AI65" s="44">
        <v>0</v>
      </c>
      <c r="AJ65" s="204">
        <f t="shared" si="7"/>
        <v>376.33099999999996</v>
      </c>
      <c r="AK65" s="204"/>
      <c r="AL65" s="204"/>
    </row>
    <row r="66" spans="2:38" x14ac:dyDescent="0.3">
      <c r="B66" s="210" t="s">
        <v>15</v>
      </c>
      <c r="C66" s="210"/>
      <c r="D66" s="210"/>
      <c r="E66" s="43">
        <v>3.9433333333333342</v>
      </c>
      <c r="F66" s="42">
        <v>2.0220000000000002</v>
      </c>
      <c r="G66" s="43">
        <v>26.521833333333333</v>
      </c>
      <c r="H66" s="42">
        <v>21.580499999999997</v>
      </c>
      <c r="I66" s="43">
        <v>9.0538333333333334</v>
      </c>
      <c r="J66" s="42">
        <v>13.000166666666663</v>
      </c>
      <c r="K66" s="43">
        <v>0</v>
      </c>
      <c r="L66" s="42">
        <v>0</v>
      </c>
      <c r="M66" s="43">
        <v>0</v>
      </c>
      <c r="N66" s="42">
        <v>34.148666666666671</v>
      </c>
      <c r="O66" s="43">
        <v>0.16700000000000007</v>
      </c>
      <c r="P66" s="42">
        <v>56.152833333333334</v>
      </c>
      <c r="Q66" s="43">
        <v>0</v>
      </c>
      <c r="R66" s="42">
        <v>5.2666666666667319E-2</v>
      </c>
      <c r="S66" s="43">
        <v>12.648833333333334</v>
      </c>
      <c r="T66" s="42">
        <v>31.785666666666668</v>
      </c>
      <c r="U66" s="43">
        <v>8.4891666666666676</v>
      </c>
      <c r="V66" s="42">
        <v>10.553666666666667</v>
      </c>
      <c r="W66" s="43">
        <v>39.701166666666666</v>
      </c>
      <c r="X66" s="42">
        <v>17.296499999999995</v>
      </c>
      <c r="Y66" s="43">
        <v>30.894500000000004</v>
      </c>
      <c r="Z66" s="42">
        <v>13.679499999999997</v>
      </c>
      <c r="AA66" s="43">
        <v>13.571333333333332</v>
      </c>
      <c r="AB66" s="42">
        <v>7.4046666666666674</v>
      </c>
      <c r="AC66" s="43">
        <v>0.27200000000000157</v>
      </c>
      <c r="AD66" s="42">
        <v>48.536999999999992</v>
      </c>
      <c r="AE66" s="43">
        <v>3.7363333333333317</v>
      </c>
      <c r="AF66" s="42">
        <v>0</v>
      </c>
      <c r="AG66" s="43">
        <v>0</v>
      </c>
      <c r="AH66" s="42">
        <v>0</v>
      </c>
      <c r="AI66" s="44">
        <v>0</v>
      </c>
      <c r="AJ66" s="204">
        <f t="shared" si="7"/>
        <v>405.21316666666661</v>
      </c>
      <c r="AK66" s="204"/>
      <c r="AL66" s="204"/>
    </row>
    <row r="67" spans="2:38" x14ac:dyDescent="0.3">
      <c r="B67" s="210" t="s">
        <v>16</v>
      </c>
      <c r="C67" s="210"/>
      <c r="D67" s="210"/>
      <c r="E67" s="43">
        <v>34.952333333333335</v>
      </c>
      <c r="F67" s="42">
        <v>3.8845000000000018</v>
      </c>
      <c r="G67" s="43">
        <v>64.584166666666661</v>
      </c>
      <c r="H67" s="42">
        <v>23.739000000000001</v>
      </c>
      <c r="I67" s="43">
        <v>5.456500000000001</v>
      </c>
      <c r="J67" s="42">
        <v>0</v>
      </c>
      <c r="K67" s="43">
        <v>0</v>
      </c>
      <c r="L67" s="42">
        <v>0</v>
      </c>
      <c r="M67" s="43">
        <v>0</v>
      </c>
      <c r="N67" s="42">
        <v>3.2438333333333338</v>
      </c>
      <c r="O67" s="43">
        <v>0.49083333333333351</v>
      </c>
      <c r="P67" s="42">
        <v>6.6666666666666729E-4</v>
      </c>
      <c r="Q67" s="43">
        <v>0</v>
      </c>
      <c r="R67" s="42">
        <v>0.46716666666666679</v>
      </c>
      <c r="S67" s="43">
        <v>7.8743333333333325</v>
      </c>
      <c r="T67" s="42">
        <v>10.01783333333333</v>
      </c>
      <c r="U67" s="43">
        <v>2.8096666666666663</v>
      </c>
      <c r="V67" s="42">
        <v>19.616499999999998</v>
      </c>
      <c r="W67" s="43">
        <v>15.063166666666667</v>
      </c>
      <c r="X67" s="42">
        <v>0</v>
      </c>
      <c r="Y67" s="43">
        <v>0</v>
      </c>
      <c r="Z67" s="42">
        <v>0</v>
      </c>
      <c r="AA67" s="43">
        <v>0</v>
      </c>
      <c r="AB67" s="42">
        <v>6.0500000000000025</v>
      </c>
      <c r="AC67" s="43">
        <v>0.97549999999999981</v>
      </c>
      <c r="AD67" s="42">
        <v>26.810333333333318</v>
      </c>
      <c r="AE67" s="43">
        <v>1.8933333333333326</v>
      </c>
      <c r="AF67" s="42">
        <v>0</v>
      </c>
      <c r="AG67" s="43">
        <v>0</v>
      </c>
      <c r="AH67" s="42">
        <v>0</v>
      </c>
      <c r="AI67" s="44">
        <v>0</v>
      </c>
      <c r="AJ67" s="204">
        <f t="shared" si="7"/>
        <v>227.92966666666666</v>
      </c>
      <c r="AK67" s="204"/>
      <c r="AL67" s="204"/>
    </row>
    <row r="68" spans="2:38" x14ac:dyDescent="0.3">
      <c r="B68" s="210" t="s">
        <v>17</v>
      </c>
      <c r="C68" s="210"/>
      <c r="D68" s="210"/>
      <c r="E68" s="43">
        <v>195.68733333333333</v>
      </c>
      <c r="F68" s="42">
        <v>14.306999999999997</v>
      </c>
      <c r="G68" s="43">
        <v>20.036333333333332</v>
      </c>
      <c r="H68" s="42">
        <v>28.815000000000001</v>
      </c>
      <c r="I68" s="43">
        <v>69.77033333333334</v>
      </c>
      <c r="J68" s="42">
        <v>45.261166666666668</v>
      </c>
      <c r="K68" s="43">
        <v>0</v>
      </c>
      <c r="L68" s="42">
        <v>0</v>
      </c>
      <c r="M68" s="43">
        <v>0</v>
      </c>
      <c r="N68" s="42">
        <v>70.730833333333322</v>
      </c>
      <c r="O68" s="43">
        <v>0</v>
      </c>
      <c r="P68" s="42">
        <v>110.33283333333335</v>
      </c>
      <c r="Q68" s="43">
        <v>180.18616666666665</v>
      </c>
      <c r="R68" s="42">
        <v>52.057333333333347</v>
      </c>
      <c r="S68" s="43">
        <v>2.3183333333333342</v>
      </c>
      <c r="T68" s="42">
        <v>32.082666666666654</v>
      </c>
      <c r="U68" s="43">
        <v>8.2603333333333335</v>
      </c>
      <c r="V68" s="42">
        <v>0.11599999999999992</v>
      </c>
      <c r="W68" s="43">
        <v>179.17399999999998</v>
      </c>
      <c r="X68" s="42">
        <v>145.53733333333338</v>
      </c>
      <c r="Y68" s="43">
        <v>0</v>
      </c>
      <c r="Z68" s="42">
        <v>0</v>
      </c>
      <c r="AA68" s="43">
        <v>0</v>
      </c>
      <c r="AB68" s="42">
        <v>30.598500000000008</v>
      </c>
      <c r="AC68" s="43">
        <v>5.5516666666666676</v>
      </c>
      <c r="AD68" s="42">
        <v>88.613166666666658</v>
      </c>
      <c r="AE68" s="43">
        <v>1.4139999999999999</v>
      </c>
      <c r="AF68" s="42">
        <v>0</v>
      </c>
      <c r="AG68" s="43">
        <v>0</v>
      </c>
      <c r="AH68" s="42">
        <v>0</v>
      </c>
      <c r="AI68" s="44">
        <v>0</v>
      </c>
      <c r="AJ68" s="204">
        <f t="shared" si="7"/>
        <v>1280.8503333333335</v>
      </c>
      <c r="AK68" s="204"/>
      <c r="AL68" s="204"/>
    </row>
    <row r="69" spans="2:38" x14ac:dyDescent="0.3">
      <c r="B69" s="210" t="s">
        <v>18</v>
      </c>
      <c r="C69" s="210"/>
      <c r="D69" s="210"/>
      <c r="E69" s="43">
        <v>92.540833333333325</v>
      </c>
      <c r="F69" s="42">
        <v>39.264833333333328</v>
      </c>
      <c r="G69" s="43">
        <v>21.761499999999998</v>
      </c>
      <c r="H69" s="42">
        <v>8.5949999999999989</v>
      </c>
      <c r="I69" s="43">
        <v>45.783333333333331</v>
      </c>
      <c r="J69" s="42">
        <v>24.563833333333331</v>
      </c>
      <c r="K69" s="43">
        <v>15.496000000000002</v>
      </c>
      <c r="L69" s="42">
        <v>0</v>
      </c>
      <c r="M69" s="43">
        <v>0</v>
      </c>
      <c r="N69" s="42">
        <v>146.72916666666666</v>
      </c>
      <c r="O69" s="43">
        <v>0.92633333333333323</v>
      </c>
      <c r="P69" s="42">
        <v>55.283666666666662</v>
      </c>
      <c r="Q69" s="43">
        <v>0</v>
      </c>
      <c r="R69" s="42">
        <v>0</v>
      </c>
      <c r="S69" s="43">
        <v>15.664000000000001</v>
      </c>
      <c r="T69" s="42">
        <v>12.800333333333333</v>
      </c>
      <c r="U69" s="43">
        <v>7.5226666666666668</v>
      </c>
      <c r="V69" s="42">
        <v>0</v>
      </c>
      <c r="W69" s="43">
        <v>28.819333333333326</v>
      </c>
      <c r="X69" s="42">
        <v>37.262</v>
      </c>
      <c r="Y69" s="43">
        <v>21.6995</v>
      </c>
      <c r="Z69" s="42">
        <v>11.753166666666667</v>
      </c>
      <c r="AA69" s="43">
        <v>9.8174999999999972</v>
      </c>
      <c r="AB69" s="42">
        <v>3.9851666666666654</v>
      </c>
      <c r="AC69" s="43">
        <v>0.12549999999999964</v>
      </c>
      <c r="AD69" s="42">
        <v>40.903333333333336</v>
      </c>
      <c r="AE69" s="43">
        <v>0.30499999999999999</v>
      </c>
      <c r="AF69" s="42">
        <v>0</v>
      </c>
      <c r="AG69" s="43">
        <v>0</v>
      </c>
      <c r="AH69" s="42">
        <v>0</v>
      </c>
      <c r="AI69" s="44">
        <v>0</v>
      </c>
      <c r="AJ69" s="204">
        <f t="shared" si="7"/>
        <v>641.60199999999975</v>
      </c>
      <c r="AK69" s="204"/>
      <c r="AL69" s="204"/>
    </row>
    <row r="70" spans="2:38" x14ac:dyDescent="0.3">
      <c r="B70" s="210" t="s">
        <v>19</v>
      </c>
      <c r="C70" s="210"/>
      <c r="D70" s="210"/>
      <c r="E70" s="43">
        <v>117.07033333333332</v>
      </c>
      <c r="F70" s="42">
        <v>8.6969999999999992</v>
      </c>
      <c r="G70" s="43">
        <v>68.612499999999997</v>
      </c>
      <c r="H70" s="42">
        <v>28.329166666666655</v>
      </c>
      <c r="I70" s="43">
        <v>43.727333333333341</v>
      </c>
      <c r="J70" s="42">
        <v>32.717666666666666</v>
      </c>
      <c r="K70" s="43">
        <v>0</v>
      </c>
      <c r="L70" s="42">
        <v>0</v>
      </c>
      <c r="M70" s="43">
        <v>0</v>
      </c>
      <c r="N70" s="42">
        <v>46.284500000000001</v>
      </c>
      <c r="O70" s="43">
        <v>0.18500000000000005</v>
      </c>
      <c r="P70" s="42">
        <v>116.55100000000003</v>
      </c>
      <c r="Q70" s="43">
        <v>11.57</v>
      </c>
      <c r="R70" s="42">
        <v>0</v>
      </c>
      <c r="S70" s="43">
        <v>21.74283333333333</v>
      </c>
      <c r="T70" s="42">
        <v>37.295999999999992</v>
      </c>
      <c r="U70" s="43">
        <v>14.536333333333332</v>
      </c>
      <c r="V70" s="42">
        <v>25.511666666666667</v>
      </c>
      <c r="W70" s="43">
        <v>40.38933333333334</v>
      </c>
      <c r="X70" s="42">
        <v>3.2273333333333336</v>
      </c>
      <c r="Y70" s="43">
        <v>46.891833333333338</v>
      </c>
      <c r="Z70" s="42">
        <v>24.615166666666664</v>
      </c>
      <c r="AA70" s="43">
        <v>29.532500000000002</v>
      </c>
      <c r="AB70" s="42">
        <v>28.448999999999998</v>
      </c>
      <c r="AC70" s="43">
        <v>222.44416666666672</v>
      </c>
      <c r="AD70" s="42">
        <v>11.911333333333337</v>
      </c>
      <c r="AE70" s="43">
        <v>1.019333333333333</v>
      </c>
      <c r="AF70" s="42">
        <v>19.549333333333337</v>
      </c>
      <c r="AG70" s="43">
        <v>0</v>
      </c>
      <c r="AH70" s="42">
        <v>0</v>
      </c>
      <c r="AI70" s="44">
        <v>0</v>
      </c>
      <c r="AJ70" s="204">
        <f t="shared" si="7"/>
        <v>1000.8606666666667</v>
      </c>
      <c r="AK70" s="204"/>
      <c r="AL70" s="204"/>
    </row>
    <row r="71" spans="2:38" x14ac:dyDescent="0.3">
      <c r="B71" s="210" t="s">
        <v>20</v>
      </c>
      <c r="C71" s="210"/>
      <c r="D71" s="210"/>
      <c r="E71" s="43">
        <v>3.0743333333333318</v>
      </c>
      <c r="F71" s="42">
        <v>6.3515000000000024</v>
      </c>
      <c r="G71" s="43">
        <v>0</v>
      </c>
      <c r="H71" s="42">
        <v>0.62683333333333346</v>
      </c>
      <c r="I71" s="43">
        <v>8.9326666666666679</v>
      </c>
      <c r="J71" s="42">
        <v>4.7236666666666665</v>
      </c>
      <c r="K71" s="43">
        <v>0</v>
      </c>
      <c r="L71" s="42">
        <v>0</v>
      </c>
      <c r="M71" s="43">
        <v>0</v>
      </c>
      <c r="N71" s="42">
        <v>13.748833333333334</v>
      </c>
      <c r="O71" s="43">
        <v>0.31033333333333352</v>
      </c>
      <c r="P71" s="42">
        <v>17.414000000000001</v>
      </c>
      <c r="Q71" s="43">
        <v>0</v>
      </c>
      <c r="R71" s="42">
        <v>0</v>
      </c>
      <c r="S71" s="43">
        <v>0.60233333333333339</v>
      </c>
      <c r="T71" s="42">
        <v>8.2076666666666664</v>
      </c>
      <c r="U71" s="43">
        <v>2.7411666666666652</v>
      </c>
      <c r="V71" s="42">
        <v>2.4318333333333335</v>
      </c>
      <c r="W71" s="43">
        <v>6.8841666666666672</v>
      </c>
      <c r="X71" s="42">
        <v>18.527166666666663</v>
      </c>
      <c r="Y71" s="43">
        <v>5.6293333333333324</v>
      </c>
      <c r="Z71" s="42">
        <v>0</v>
      </c>
      <c r="AA71" s="43">
        <v>2.1473333333333331</v>
      </c>
      <c r="AB71" s="42">
        <v>0.17733333333333329</v>
      </c>
      <c r="AC71" s="43">
        <v>0.15683333333333321</v>
      </c>
      <c r="AD71" s="42">
        <v>30.167500000000004</v>
      </c>
      <c r="AE71" s="43">
        <v>1.1063333333333332</v>
      </c>
      <c r="AF71" s="42">
        <v>0</v>
      </c>
      <c r="AG71" s="43">
        <v>0</v>
      </c>
      <c r="AH71" s="42">
        <v>0</v>
      </c>
      <c r="AI71" s="44">
        <v>0</v>
      </c>
      <c r="AJ71" s="204">
        <f t="shared" si="7"/>
        <v>133.96116666666671</v>
      </c>
      <c r="AK71" s="204"/>
      <c r="AL71" s="204"/>
    </row>
    <row r="72" spans="2:38" x14ac:dyDescent="0.3">
      <c r="B72" s="210" t="s">
        <v>21</v>
      </c>
      <c r="C72" s="210"/>
      <c r="D72" s="210"/>
      <c r="E72" s="43">
        <v>65.383166666666654</v>
      </c>
      <c r="F72" s="42">
        <v>0</v>
      </c>
      <c r="G72" s="43">
        <v>60.428166666666698</v>
      </c>
      <c r="H72" s="42">
        <v>76.39800000000001</v>
      </c>
      <c r="I72" s="43">
        <v>0.48650000000000021</v>
      </c>
      <c r="J72" s="42">
        <v>3.6243333333333339</v>
      </c>
      <c r="K72" s="43">
        <v>2.8000000000000014E-2</v>
      </c>
      <c r="L72" s="42">
        <v>0</v>
      </c>
      <c r="M72" s="43">
        <v>0</v>
      </c>
      <c r="N72" s="42">
        <v>20.01583333333334</v>
      </c>
      <c r="O72" s="43">
        <v>1.7000000000000001E-2</v>
      </c>
      <c r="P72" s="42">
        <v>27.728833333333334</v>
      </c>
      <c r="Q72" s="43">
        <v>0.2515</v>
      </c>
      <c r="R72" s="42">
        <v>0</v>
      </c>
      <c r="S72" s="43">
        <v>9.7296666666666649</v>
      </c>
      <c r="T72" s="42">
        <v>5.6958333333333329</v>
      </c>
      <c r="U72" s="43">
        <v>0.14033333333333325</v>
      </c>
      <c r="V72" s="42">
        <v>1.4488333333333334</v>
      </c>
      <c r="W72" s="43">
        <v>1.1736666666666666</v>
      </c>
      <c r="X72" s="42">
        <v>7.7768333333333324</v>
      </c>
      <c r="Y72" s="43">
        <v>3.7109999999999994</v>
      </c>
      <c r="Z72" s="42">
        <v>1.954</v>
      </c>
      <c r="AA72" s="43">
        <v>7.7556666666666674</v>
      </c>
      <c r="AB72" s="42">
        <v>3.9216666666666664</v>
      </c>
      <c r="AC72" s="43">
        <v>15.359666666666669</v>
      </c>
      <c r="AD72" s="42">
        <v>27.158833333333337</v>
      </c>
      <c r="AE72" s="43">
        <v>0.29366666666666674</v>
      </c>
      <c r="AF72" s="42">
        <v>0</v>
      </c>
      <c r="AG72" s="43">
        <v>0</v>
      </c>
      <c r="AH72" s="42">
        <v>0</v>
      </c>
      <c r="AI72" s="44">
        <v>0</v>
      </c>
      <c r="AJ72" s="204">
        <f t="shared" si="7"/>
        <v>340.48100000000011</v>
      </c>
      <c r="AK72" s="204"/>
      <c r="AL72" s="204"/>
    </row>
    <row r="73" spans="2:38" x14ac:dyDescent="0.3">
      <c r="B73" s="210" t="s">
        <v>22</v>
      </c>
      <c r="C73" s="210"/>
      <c r="D73" s="210"/>
      <c r="E73" s="43">
        <v>26.225000000000009</v>
      </c>
      <c r="F73" s="42">
        <v>2.2541666666666669</v>
      </c>
      <c r="G73" s="43">
        <v>0.98783333333333334</v>
      </c>
      <c r="H73" s="42">
        <v>3.3856666666666673</v>
      </c>
      <c r="I73" s="43">
        <v>1.6286666666666667</v>
      </c>
      <c r="J73" s="42">
        <v>1.5561666666666663</v>
      </c>
      <c r="K73" s="43">
        <v>0.13450000000000001</v>
      </c>
      <c r="L73" s="42">
        <v>0</v>
      </c>
      <c r="M73" s="43">
        <v>0</v>
      </c>
      <c r="N73" s="42">
        <v>6.3395000000000001</v>
      </c>
      <c r="O73" s="43">
        <v>5.6666666666666692E-2</v>
      </c>
      <c r="P73" s="42">
        <v>0.29649999999999982</v>
      </c>
      <c r="Q73" s="43">
        <v>0</v>
      </c>
      <c r="R73" s="42">
        <v>0</v>
      </c>
      <c r="S73" s="43">
        <v>4.6099999999999994</v>
      </c>
      <c r="T73" s="42">
        <v>2.5433333333333326</v>
      </c>
      <c r="U73" s="43">
        <v>1.0096666666666674</v>
      </c>
      <c r="V73" s="42">
        <v>2.635333333333334</v>
      </c>
      <c r="W73" s="43">
        <v>2.3321666666666667</v>
      </c>
      <c r="X73" s="42">
        <v>4.5063333333333331</v>
      </c>
      <c r="Y73" s="43">
        <v>2.0031666666666665</v>
      </c>
      <c r="Z73" s="42">
        <v>1.1599999999999997</v>
      </c>
      <c r="AA73" s="43">
        <v>2.3346666666666671</v>
      </c>
      <c r="AB73" s="42">
        <v>1.4791666666666667</v>
      </c>
      <c r="AC73" s="43">
        <v>0</v>
      </c>
      <c r="AD73" s="42">
        <v>3.9444999999999992</v>
      </c>
      <c r="AE73" s="43">
        <v>0.20933333333333343</v>
      </c>
      <c r="AF73" s="42">
        <v>0</v>
      </c>
      <c r="AG73" s="43">
        <v>0</v>
      </c>
      <c r="AH73" s="42">
        <v>0</v>
      </c>
      <c r="AI73" s="44">
        <v>0</v>
      </c>
      <c r="AJ73" s="204">
        <f t="shared" si="7"/>
        <v>71.632333333333349</v>
      </c>
      <c r="AK73" s="204"/>
      <c r="AL73" s="204"/>
    </row>
    <row r="74" spans="2:38" x14ac:dyDescent="0.3">
      <c r="B74" s="210" t="s">
        <v>23</v>
      </c>
      <c r="C74" s="210"/>
      <c r="D74" s="210"/>
      <c r="E74" s="43">
        <v>113.82166666666669</v>
      </c>
      <c r="F74" s="42">
        <v>13.576333333333336</v>
      </c>
      <c r="G74" s="43">
        <v>42.260000000000005</v>
      </c>
      <c r="H74" s="42">
        <v>41.695833333333333</v>
      </c>
      <c r="I74" s="43">
        <v>17.714333333333339</v>
      </c>
      <c r="J74" s="42">
        <v>8.5426666666666673</v>
      </c>
      <c r="K74" s="43">
        <v>0.40316666666666645</v>
      </c>
      <c r="L74" s="42">
        <v>0</v>
      </c>
      <c r="M74" s="43">
        <v>0</v>
      </c>
      <c r="N74" s="42">
        <v>46.33866666666664</v>
      </c>
      <c r="O74" s="43">
        <v>1.0199999999999994</v>
      </c>
      <c r="P74" s="42">
        <v>3.827833333333333</v>
      </c>
      <c r="Q74" s="43">
        <v>0</v>
      </c>
      <c r="R74" s="42">
        <v>2.7565</v>
      </c>
      <c r="S74" s="43">
        <v>15.839999999999996</v>
      </c>
      <c r="T74" s="42">
        <v>9.3078333333333365</v>
      </c>
      <c r="U74" s="43">
        <v>4.2266666666666692</v>
      </c>
      <c r="V74" s="42">
        <v>19.548999999999996</v>
      </c>
      <c r="W74" s="43">
        <v>19.35916666666667</v>
      </c>
      <c r="X74" s="42">
        <v>10.220333333333333</v>
      </c>
      <c r="Y74" s="43">
        <v>5.8280000000000021</v>
      </c>
      <c r="Z74" s="42">
        <v>6.7833333333333323</v>
      </c>
      <c r="AA74" s="43">
        <v>6.22</v>
      </c>
      <c r="AB74" s="42">
        <v>3.7934999999999999</v>
      </c>
      <c r="AC74" s="43">
        <v>6.3988333333333358</v>
      </c>
      <c r="AD74" s="42">
        <v>28.579166666666662</v>
      </c>
      <c r="AE74" s="43">
        <v>1.4700000000000006</v>
      </c>
      <c r="AF74" s="42">
        <v>0</v>
      </c>
      <c r="AG74" s="43">
        <v>0</v>
      </c>
      <c r="AH74" s="42">
        <v>0</v>
      </c>
      <c r="AI74" s="44">
        <v>0</v>
      </c>
      <c r="AJ74" s="204">
        <f t="shared" si="7"/>
        <v>429.53283333333337</v>
      </c>
      <c r="AK74" s="204"/>
      <c r="AL74" s="204"/>
    </row>
    <row r="75" spans="2:38" x14ac:dyDescent="0.3">
      <c r="B75" s="210" t="s">
        <v>24</v>
      </c>
      <c r="C75" s="210"/>
      <c r="D75" s="210"/>
      <c r="E75" s="43">
        <v>73.559999999999974</v>
      </c>
      <c r="F75" s="42">
        <v>9.2316666666666656</v>
      </c>
      <c r="G75" s="43">
        <v>60.251666666666644</v>
      </c>
      <c r="H75" s="42">
        <v>76.639999999999972</v>
      </c>
      <c r="I75" s="43">
        <v>16.06666666666667</v>
      </c>
      <c r="J75" s="42">
        <v>4.693333333333336</v>
      </c>
      <c r="K75" s="43">
        <v>4.8216666666666699</v>
      </c>
      <c r="L75" s="42">
        <v>0</v>
      </c>
      <c r="M75" s="43">
        <v>0</v>
      </c>
      <c r="N75" s="42">
        <v>24.046666666666674</v>
      </c>
      <c r="O75" s="43">
        <v>0.28333333333333333</v>
      </c>
      <c r="P75" s="42">
        <v>42.354999999999976</v>
      </c>
      <c r="Q75" s="43">
        <v>93.94666666666663</v>
      </c>
      <c r="R75" s="42">
        <v>25.000000000000004</v>
      </c>
      <c r="S75" s="43">
        <v>12.714999999999998</v>
      </c>
      <c r="T75" s="42">
        <v>8.5166666666666657</v>
      </c>
      <c r="U75" s="43">
        <v>3.6016666666666661</v>
      </c>
      <c r="V75" s="42">
        <v>21.688333333333325</v>
      </c>
      <c r="W75" s="43">
        <v>21.421666666666674</v>
      </c>
      <c r="X75" s="42">
        <v>20.835000000000004</v>
      </c>
      <c r="Y75" s="43">
        <v>5.938333333333337</v>
      </c>
      <c r="Z75" s="42">
        <v>5.3499999999999952</v>
      </c>
      <c r="AA75" s="43">
        <v>0.32000000000000006</v>
      </c>
      <c r="AB75" s="42">
        <v>4.0950000000000015</v>
      </c>
      <c r="AC75" s="43">
        <v>59.339999999999989</v>
      </c>
      <c r="AD75" s="42">
        <v>42.705000000000005</v>
      </c>
      <c r="AE75" s="43">
        <v>0.37333333333333352</v>
      </c>
      <c r="AF75" s="42">
        <v>11.528333333333331</v>
      </c>
      <c r="AG75" s="43">
        <v>0</v>
      </c>
      <c r="AH75" s="42">
        <v>0</v>
      </c>
      <c r="AI75" s="44">
        <v>0</v>
      </c>
      <c r="AJ75" s="204">
        <f t="shared" si="7"/>
        <v>649.32500000000005</v>
      </c>
      <c r="AK75" s="204"/>
      <c r="AL75" s="204"/>
    </row>
    <row r="76" spans="2:38" x14ac:dyDescent="0.3">
      <c r="B76" s="210" t="s">
        <v>25</v>
      </c>
      <c r="C76" s="210"/>
      <c r="D76" s="210"/>
      <c r="E76" s="43">
        <v>22.734666666666666</v>
      </c>
      <c r="F76" s="42">
        <v>28.164833333333338</v>
      </c>
      <c r="G76" s="43">
        <v>4.2289999999999992</v>
      </c>
      <c r="H76" s="42">
        <v>50.536833333333341</v>
      </c>
      <c r="I76" s="43">
        <v>22.169000000000004</v>
      </c>
      <c r="J76" s="42">
        <v>7.4183333333333339</v>
      </c>
      <c r="K76" s="43">
        <v>20.575833333333335</v>
      </c>
      <c r="L76" s="42">
        <v>0</v>
      </c>
      <c r="M76" s="43">
        <v>0</v>
      </c>
      <c r="N76" s="42">
        <v>9.1486666666666672</v>
      </c>
      <c r="O76" s="43">
        <v>1.652666666666667</v>
      </c>
      <c r="P76" s="42">
        <v>2.2166666666666637E-2</v>
      </c>
      <c r="Q76" s="43">
        <v>0.11266666666666693</v>
      </c>
      <c r="R76" s="42">
        <v>0</v>
      </c>
      <c r="S76" s="43">
        <v>30.578166666666675</v>
      </c>
      <c r="T76" s="42">
        <v>3.0351666666666666</v>
      </c>
      <c r="U76" s="43">
        <v>8.0098333333333329</v>
      </c>
      <c r="V76" s="42">
        <v>16.323666666666671</v>
      </c>
      <c r="W76" s="43">
        <v>26.689666666666668</v>
      </c>
      <c r="X76" s="42">
        <v>5.7599999999999989</v>
      </c>
      <c r="Y76" s="43">
        <v>0</v>
      </c>
      <c r="Z76" s="42">
        <v>0</v>
      </c>
      <c r="AA76" s="43">
        <v>0</v>
      </c>
      <c r="AB76" s="42">
        <v>0.1014999999999999</v>
      </c>
      <c r="AC76" s="43">
        <v>19.986833333333333</v>
      </c>
      <c r="AD76" s="42">
        <v>6.6351666666666649</v>
      </c>
      <c r="AE76" s="43">
        <v>1.9533333333333331</v>
      </c>
      <c r="AF76" s="42">
        <v>13.514666666666665</v>
      </c>
      <c r="AG76" s="43">
        <v>0</v>
      </c>
      <c r="AH76" s="42">
        <v>0</v>
      </c>
      <c r="AI76" s="44">
        <v>0</v>
      </c>
      <c r="AJ76" s="204">
        <f t="shared" si="7"/>
        <v>299.35266666666661</v>
      </c>
      <c r="AK76" s="204"/>
      <c r="AL76" s="204"/>
    </row>
    <row r="77" spans="2:38" x14ac:dyDescent="0.3">
      <c r="B77" s="210" t="s">
        <v>26</v>
      </c>
      <c r="C77" s="210"/>
      <c r="D77" s="210"/>
      <c r="E77" s="43">
        <v>25.285166666666669</v>
      </c>
      <c r="F77" s="42">
        <v>58.38516666666662</v>
      </c>
      <c r="G77" s="43">
        <v>0.6333333333333333</v>
      </c>
      <c r="H77" s="42">
        <v>13.080666666666671</v>
      </c>
      <c r="I77" s="43">
        <v>22.154833333333332</v>
      </c>
      <c r="J77" s="42">
        <v>3.532</v>
      </c>
      <c r="K77" s="43">
        <v>0</v>
      </c>
      <c r="L77" s="42">
        <v>0</v>
      </c>
      <c r="M77" s="43">
        <v>0</v>
      </c>
      <c r="N77" s="42">
        <v>43.811833333333325</v>
      </c>
      <c r="O77" s="43">
        <v>0</v>
      </c>
      <c r="P77" s="42">
        <v>12.667999999999999</v>
      </c>
      <c r="Q77" s="43">
        <v>13.935500000000005</v>
      </c>
      <c r="R77" s="42">
        <v>3.0810000000000008</v>
      </c>
      <c r="S77" s="43">
        <v>6.5748333333333333</v>
      </c>
      <c r="T77" s="42">
        <v>7.1608333333333327</v>
      </c>
      <c r="U77" s="43">
        <v>3.0670000000000011</v>
      </c>
      <c r="V77" s="42">
        <v>1.5761666666666667</v>
      </c>
      <c r="W77" s="43">
        <v>29.973999999999997</v>
      </c>
      <c r="X77" s="42">
        <v>34.977833333333336</v>
      </c>
      <c r="Y77" s="43">
        <v>3.6666666666666475E-3</v>
      </c>
      <c r="Z77" s="42">
        <v>8.1833333333333272E-2</v>
      </c>
      <c r="AA77" s="43">
        <v>0</v>
      </c>
      <c r="AB77" s="42">
        <v>10.430833333333336</v>
      </c>
      <c r="AC77" s="43">
        <v>11.423333333333332</v>
      </c>
      <c r="AD77" s="42">
        <v>24.553499999999996</v>
      </c>
      <c r="AE77" s="43">
        <v>54.170833333333327</v>
      </c>
      <c r="AF77" s="42">
        <v>11.353666666666667</v>
      </c>
      <c r="AG77" s="43">
        <v>0</v>
      </c>
      <c r="AH77" s="42">
        <v>0</v>
      </c>
      <c r="AI77" s="44">
        <v>0</v>
      </c>
      <c r="AJ77" s="204">
        <f t="shared" si="7"/>
        <v>391.9158333333333</v>
      </c>
      <c r="AK77" s="204"/>
      <c r="AL77" s="204"/>
    </row>
    <row r="78" spans="2:38" x14ac:dyDescent="0.3">
      <c r="B78" s="210" t="s">
        <v>27</v>
      </c>
      <c r="C78" s="210"/>
      <c r="D78" s="210"/>
      <c r="E78" s="43">
        <v>55.386166666666689</v>
      </c>
      <c r="F78" s="42">
        <v>41.520166666666661</v>
      </c>
      <c r="G78" s="43">
        <v>105.57733333333336</v>
      </c>
      <c r="H78" s="42">
        <v>78.720333333333329</v>
      </c>
      <c r="I78" s="43">
        <v>58.331000000000003</v>
      </c>
      <c r="J78" s="42">
        <v>104.3365</v>
      </c>
      <c r="K78" s="43">
        <v>1.7468333333333317</v>
      </c>
      <c r="L78" s="42">
        <v>0</v>
      </c>
      <c r="M78" s="43">
        <v>0</v>
      </c>
      <c r="N78" s="42">
        <v>119.42366666666665</v>
      </c>
      <c r="O78" s="43">
        <v>0</v>
      </c>
      <c r="P78" s="42">
        <v>20.138833333333327</v>
      </c>
      <c r="Q78" s="43">
        <v>27.112500000000001</v>
      </c>
      <c r="R78" s="42">
        <v>13.333333333333332</v>
      </c>
      <c r="S78" s="43">
        <v>0</v>
      </c>
      <c r="T78" s="42">
        <v>0</v>
      </c>
      <c r="U78" s="43">
        <v>4.5441666666666638</v>
      </c>
      <c r="V78" s="42">
        <v>17.8965</v>
      </c>
      <c r="W78" s="43">
        <v>42.817666666666661</v>
      </c>
      <c r="X78" s="42">
        <v>0</v>
      </c>
      <c r="Y78" s="43">
        <v>0</v>
      </c>
      <c r="Z78" s="42">
        <v>0</v>
      </c>
      <c r="AA78" s="43">
        <v>0</v>
      </c>
      <c r="AB78" s="42">
        <v>2.8960000000000008</v>
      </c>
      <c r="AC78" s="43">
        <v>5.8448333333333311</v>
      </c>
      <c r="AD78" s="42">
        <v>3.683333333333335E-2</v>
      </c>
      <c r="AE78" s="43">
        <v>1.4000000000000058E-2</v>
      </c>
      <c r="AF78" s="42">
        <v>0.50666666666666726</v>
      </c>
      <c r="AG78" s="43">
        <v>0</v>
      </c>
      <c r="AH78" s="42">
        <v>0</v>
      </c>
      <c r="AI78" s="44">
        <v>0</v>
      </c>
      <c r="AJ78" s="204">
        <f t="shared" si="7"/>
        <v>700.18333333333328</v>
      </c>
      <c r="AK78" s="204"/>
      <c r="AL78" s="204"/>
    </row>
    <row r="79" spans="2:38" x14ac:dyDescent="0.3">
      <c r="B79" s="210" t="s">
        <v>28</v>
      </c>
      <c r="C79" s="210"/>
      <c r="D79" s="210"/>
      <c r="E79" s="43">
        <v>306.46099999999996</v>
      </c>
      <c r="F79" s="42">
        <v>554.80966666666677</v>
      </c>
      <c r="G79" s="43">
        <v>654.23016666666661</v>
      </c>
      <c r="H79" s="42">
        <v>221.69833333333327</v>
      </c>
      <c r="I79" s="43">
        <v>0</v>
      </c>
      <c r="J79" s="42">
        <v>114.88983333333327</v>
      </c>
      <c r="K79" s="43">
        <v>122.95166666666663</v>
      </c>
      <c r="L79" s="42">
        <v>0</v>
      </c>
      <c r="M79" s="43">
        <v>0</v>
      </c>
      <c r="N79" s="42">
        <v>180.7711666666666</v>
      </c>
      <c r="O79" s="43">
        <v>14.682333333333331</v>
      </c>
      <c r="P79" s="42">
        <v>52.355999999999995</v>
      </c>
      <c r="Q79" s="43">
        <v>117.99633333333341</v>
      </c>
      <c r="R79" s="42">
        <v>56.194166666666661</v>
      </c>
      <c r="S79" s="43">
        <v>447.20966666666658</v>
      </c>
      <c r="T79" s="42">
        <v>410.25766666666675</v>
      </c>
      <c r="U79" s="43">
        <v>107.7533333333334</v>
      </c>
      <c r="V79" s="42">
        <v>14.715166666666669</v>
      </c>
      <c r="W79" s="43">
        <v>432.59416666666669</v>
      </c>
      <c r="X79" s="42">
        <v>394.69250000000005</v>
      </c>
      <c r="Y79" s="43">
        <v>0</v>
      </c>
      <c r="Z79" s="42">
        <v>0</v>
      </c>
      <c r="AA79" s="43">
        <v>0</v>
      </c>
      <c r="AB79" s="42">
        <v>26.581833333333311</v>
      </c>
      <c r="AC79" s="43">
        <v>224.57266666666661</v>
      </c>
      <c r="AD79" s="42">
        <v>506.36816666666658</v>
      </c>
      <c r="AE79" s="43">
        <v>69.478166666666624</v>
      </c>
      <c r="AF79" s="42">
        <v>437.83083333333349</v>
      </c>
      <c r="AG79" s="43">
        <v>0</v>
      </c>
      <c r="AH79" s="42">
        <v>0</v>
      </c>
      <c r="AI79" s="44">
        <v>0</v>
      </c>
      <c r="AJ79" s="204">
        <f t="shared" si="7"/>
        <v>5469.0948333333336</v>
      </c>
      <c r="AK79" s="204"/>
      <c r="AL79" s="204"/>
    </row>
    <row r="80" spans="2:38" x14ac:dyDescent="0.3">
      <c r="B80" s="210" t="s">
        <v>97</v>
      </c>
      <c r="C80" s="210"/>
      <c r="D80" s="210"/>
      <c r="E80" s="43">
        <v>49.046000000000006</v>
      </c>
      <c r="F80" s="42">
        <v>0</v>
      </c>
      <c r="G80" s="43">
        <v>50.287666666666681</v>
      </c>
      <c r="H80" s="42">
        <v>52.390166666666673</v>
      </c>
      <c r="I80" s="43">
        <v>31.511666666666663</v>
      </c>
      <c r="J80" s="42">
        <v>3.2156666666666673</v>
      </c>
      <c r="K80" s="43">
        <v>18.917000000000009</v>
      </c>
      <c r="L80" s="42">
        <v>0</v>
      </c>
      <c r="M80" s="43">
        <v>0</v>
      </c>
      <c r="N80" s="42">
        <v>70.642166666666682</v>
      </c>
      <c r="O80" s="43">
        <v>3.6999999999999922E-2</v>
      </c>
      <c r="P80" s="42">
        <v>86.52849999999998</v>
      </c>
      <c r="Q80" s="43">
        <v>59.284500000000008</v>
      </c>
      <c r="R80" s="42">
        <v>29.785333333333327</v>
      </c>
      <c r="S80" s="43">
        <v>1.5035000000000003</v>
      </c>
      <c r="T80" s="42">
        <v>0</v>
      </c>
      <c r="U80" s="43">
        <v>28.523000000000003</v>
      </c>
      <c r="V80" s="42">
        <v>12.188666666666665</v>
      </c>
      <c r="W80" s="43">
        <v>63.003499999999995</v>
      </c>
      <c r="X80" s="42">
        <v>67.347499999999997</v>
      </c>
      <c r="Y80" s="43">
        <v>0</v>
      </c>
      <c r="Z80" s="42">
        <v>0</v>
      </c>
      <c r="AA80" s="43">
        <v>0</v>
      </c>
      <c r="AB80" s="42">
        <v>0</v>
      </c>
      <c r="AC80" s="43">
        <v>18.412333333333336</v>
      </c>
      <c r="AD80" s="42">
        <v>17.225166666666663</v>
      </c>
      <c r="AE80" s="43">
        <v>0</v>
      </c>
      <c r="AF80" s="42">
        <v>28.549666666666656</v>
      </c>
      <c r="AG80" s="43">
        <v>0</v>
      </c>
      <c r="AH80" s="42">
        <v>0</v>
      </c>
      <c r="AI80" s="44">
        <v>0</v>
      </c>
      <c r="AJ80" s="204">
        <f t="shared" si="7"/>
        <v>688.39899999999989</v>
      </c>
      <c r="AK80" s="204"/>
      <c r="AL80" s="204"/>
    </row>
    <row r="81" spans="2:38" x14ac:dyDescent="0.3">
      <c r="B81" s="210" t="s">
        <v>29</v>
      </c>
      <c r="C81" s="210"/>
      <c r="D81" s="210"/>
      <c r="E81" s="43">
        <v>53.093499999999999</v>
      </c>
      <c r="F81" s="42">
        <v>0</v>
      </c>
      <c r="G81" s="43">
        <v>43.38966666666667</v>
      </c>
      <c r="H81" s="42">
        <v>57.680500000000002</v>
      </c>
      <c r="I81" s="43">
        <v>26.660166666666669</v>
      </c>
      <c r="J81" s="42">
        <v>3.2611666666666665</v>
      </c>
      <c r="K81" s="43">
        <v>17.849666666666671</v>
      </c>
      <c r="L81" s="42">
        <v>0</v>
      </c>
      <c r="M81" s="43">
        <v>0</v>
      </c>
      <c r="N81" s="42">
        <v>69.423833333333334</v>
      </c>
      <c r="O81" s="43">
        <v>9.9000000000000019E-2</v>
      </c>
      <c r="P81" s="42">
        <v>69.609499999999997</v>
      </c>
      <c r="Q81" s="43">
        <v>57.29483333333333</v>
      </c>
      <c r="R81" s="42">
        <v>31.18033333333333</v>
      </c>
      <c r="S81" s="43">
        <v>1.9916666666666665</v>
      </c>
      <c r="T81" s="42">
        <v>0</v>
      </c>
      <c r="U81" s="43">
        <v>17.956500000000002</v>
      </c>
      <c r="V81" s="42">
        <v>8.443833333333334</v>
      </c>
      <c r="W81" s="43">
        <v>57.925499999999992</v>
      </c>
      <c r="X81" s="42">
        <v>109.10350000000001</v>
      </c>
      <c r="Y81" s="43">
        <v>0</v>
      </c>
      <c r="Z81" s="42">
        <v>0</v>
      </c>
      <c r="AA81" s="43">
        <v>0</v>
      </c>
      <c r="AB81" s="42">
        <v>0</v>
      </c>
      <c r="AC81" s="43">
        <v>13.963000000000001</v>
      </c>
      <c r="AD81" s="42">
        <v>13.744166666666672</v>
      </c>
      <c r="AE81" s="43">
        <v>0</v>
      </c>
      <c r="AF81" s="42">
        <v>28.807000000000002</v>
      </c>
      <c r="AG81" s="43">
        <v>0</v>
      </c>
      <c r="AH81" s="42">
        <v>0</v>
      </c>
      <c r="AI81" s="44">
        <v>0</v>
      </c>
      <c r="AJ81" s="204">
        <f t="shared" si="7"/>
        <v>681.47733333333326</v>
      </c>
      <c r="AK81" s="204"/>
      <c r="AL81" s="204"/>
    </row>
    <row r="82" spans="2:38" x14ac:dyDescent="0.3">
      <c r="B82" s="210" t="s">
        <v>30</v>
      </c>
      <c r="C82" s="210"/>
      <c r="D82" s="210"/>
      <c r="E82" s="43">
        <v>22.871999999999993</v>
      </c>
      <c r="F82" s="42">
        <v>21.078499999999988</v>
      </c>
      <c r="G82" s="43">
        <v>154.303</v>
      </c>
      <c r="H82" s="42">
        <v>17.246500000000001</v>
      </c>
      <c r="I82" s="43">
        <v>19.420666666666666</v>
      </c>
      <c r="J82" s="42">
        <v>0</v>
      </c>
      <c r="K82" s="43">
        <v>2.5978333333333339</v>
      </c>
      <c r="L82" s="42">
        <v>0</v>
      </c>
      <c r="M82" s="43">
        <v>0</v>
      </c>
      <c r="N82" s="42">
        <v>67.931333333333328</v>
      </c>
      <c r="O82" s="43">
        <v>0</v>
      </c>
      <c r="P82" s="42">
        <v>24.357333333333337</v>
      </c>
      <c r="Q82" s="43">
        <v>112.21383333333333</v>
      </c>
      <c r="R82" s="42">
        <v>23.346833333333329</v>
      </c>
      <c r="S82" s="43">
        <v>8.1679999999999975</v>
      </c>
      <c r="T82" s="42">
        <v>56.836166666666664</v>
      </c>
      <c r="U82" s="43">
        <v>0</v>
      </c>
      <c r="V82" s="42">
        <v>5.4991666666666656</v>
      </c>
      <c r="W82" s="43">
        <v>54.74499999999999</v>
      </c>
      <c r="X82" s="42">
        <v>33.729833333333346</v>
      </c>
      <c r="Y82" s="43">
        <v>0</v>
      </c>
      <c r="Z82" s="42">
        <v>0</v>
      </c>
      <c r="AA82" s="43">
        <v>0</v>
      </c>
      <c r="AB82" s="42">
        <v>19.345499999999998</v>
      </c>
      <c r="AC82" s="43">
        <v>15.244333333333332</v>
      </c>
      <c r="AD82" s="42">
        <v>0</v>
      </c>
      <c r="AE82" s="43">
        <v>0</v>
      </c>
      <c r="AF82" s="42">
        <v>2.7160000000000029</v>
      </c>
      <c r="AG82" s="43">
        <v>0</v>
      </c>
      <c r="AH82" s="42">
        <v>0</v>
      </c>
      <c r="AI82" s="44">
        <v>0</v>
      </c>
      <c r="AJ82" s="204">
        <f t="shared" si="7"/>
        <v>661.65183333333323</v>
      </c>
      <c r="AK82" s="204"/>
      <c r="AL82" s="204"/>
    </row>
    <row r="83" spans="2:38" x14ac:dyDescent="0.3">
      <c r="B83" s="210" t="s">
        <v>31</v>
      </c>
      <c r="C83" s="210"/>
      <c r="D83" s="210"/>
      <c r="E83" s="43">
        <v>91.018333333333374</v>
      </c>
      <c r="F83" s="42">
        <v>186.93666666666664</v>
      </c>
      <c r="G83" s="43">
        <v>106.85666666666665</v>
      </c>
      <c r="H83" s="42">
        <v>13.855</v>
      </c>
      <c r="I83" s="43">
        <v>56.679999999999993</v>
      </c>
      <c r="J83" s="42">
        <v>33.031666666666659</v>
      </c>
      <c r="K83" s="43">
        <v>37.813333333333333</v>
      </c>
      <c r="L83" s="42">
        <v>0</v>
      </c>
      <c r="M83" s="43">
        <v>0</v>
      </c>
      <c r="N83" s="42">
        <v>44.419999999999995</v>
      </c>
      <c r="O83" s="43">
        <v>4.0233333333333308</v>
      </c>
      <c r="P83" s="42">
        <v>10.008333333333329</v>
      </c>
      <c r="Q83" s="43">
        <v>34.639999999999986</v>
      </c>
      <c r="R83" s="42">
        <v>17.541666666666668</v>
      </c>
      <c r="S83" s="43">
        <v>131.80999999999995</v>
      </c>
      <c r="T83" s="42">
        <v>135.89999999999992</v>
      </c>
      <c r="U83" s="43">
        <v>41.56</v>
      </c>
      <c r="V83" s="42">
        <v>5.5083333333333337</v>
      </c>
      <c r="W83" s="43">
        <v>139.69</v>
      </c>
      <c r="X83" s="42">
        <v>156.24833333333328</v>
      </c>
      <c r="Y83" s="43">
        <v>6.4400000000000022</v>
      </c>
      <c r="Z83" s="42">
        <v>6.4</v>
      </c>
      <c r="AA83" s="43">
        <v>6.4400000000000022</v>
      </c>
      <c r="AB83" s="42">
        <v>11.953333333333337</v>
      </c>
      <c r="AC83" s="43">
        <v>67.078333333333333</v>
      </c>
      <c r="AD83" s="42">
        <v>158.565</v>
      </c>
      <c r="AE83" s="43">
        <v>247.32999999999998</v>
      </c>
      <c r="AF83" s="42">
        <v>134.00499999999997</v>
      </c>
      <c r="AG83" s="43">
        <v>0</v>
      </c>
      <c r="AH83" s="42">
        <v>0</v>
      </c>
      <c r="AI83" s="44">
        <v>0</v>
      </c>
      <c r="AJ83" s="204">
        <f t="shared" si="7"/>
        <v>1885.7533333333331</v>
      </c>
      <c r="AK83" s="204"/>
      <c r="AL83" s="204"/>
    </row>
    <row r="84" spans="2:38" x14ac:dyDescent="0.3">
      <c r="B84" s="210" t="s">
        <v>32</v>
      </c>
      <c r="C84" s="210"/>
      <c r="D84" s="210"/>
      <c r="E84" s="43">
        <v>2.4619999999999997</v>
      </c>
      <c r="F84" s="42">
        <v>1.8136666666666668</v>
      </c>
      <c r="G84" s="43">
        <v>1.6666666666651509E-4</v>
      </c>
      <c r="H84" s="42">
        <v>14.241833333333329</v>
      </c>
      <c r="I84" s="43">
        <v>7.089666666666667</v>
      </c>
      <c r="J84" s="42">
        <v>0.50400000000000011</v>
      </c>
      <c r="K84" s="43">
        <v>2.5538333333333338</v>
      </c>
      <c r="L84" s="42">
        <v>0</v>
      </c>
      <c r="M84" s="43">
        <v>0</v>
      </c>
      <c r="N84" s="42">
        <v>62.012166666666666</v>
      </c>
      <c r="O84" s="43">
        <v>5.4476666666666667</v>
      </c>
      <c r="P84" s="42">
        <v>9.2541666666666664</v>
      </c>
      <c r="Q84" s="43">
        <v>46.161333333333332</v>
      </c>
      <c r="R84" s="42">
        <v>0.71200000000000074</v>
      </c>
      <c r="S84" s="43">
        <v>0</v>
      </c>
      <c r="T84" s="42">
        <v>0</v>
      </c>
      <c r="U84" s="43">
        <v>0</v>
      </c>
      <c r="V84" s="42">
        <v>10.786999999999997</v>
      </c>
      <c r="W84" s="43">
        <v>7.711000000000003</v>
      </c>
      <c r="X84" s="42">
        <v>0</v>
      </c>
      <c r="Y84" s="43">
        <v>0</v>
      </c>
      <c r="Z84" s="42">
        <v>0</v>
      </c>
      <c r="AA84" s="43">
        <v>0</v>
      </c>
      <c r="AB84" s="42">
        <v>10.755333333333335</v>
      </c>
      <c r="AC84" s="43">
        <v>9.6995000000000005</v>
      </c>
      <c r="AD84" s="42">
        <v>0</v>
      </c>
      <c r="AE84" s="43">
        <v>0</v>
      </c>
      <c r="AF84" s="42">
        <v>6.7091666666666665</v>
      </c>
      <c r="AG84" s="43">
        <v>0</v>
      </c>
      <c r="AH84" s="42">
        <v>0</v>
      </c>
      <c r="AI84" s="44">
        <v>0</v>
      </c>
      <c r="AJ84" s="204">
        <f t="shared" si="7"/>
        <v>197.91450000000003</v>
      </c>
      <c r="AK84" s="204"/>
      <c r="AL84" s="204"/>
    </row>
    <row r="85" spans="2:38" x14ac:dyDescent="0.3">
      <c r="B85" s="210" t="s">
        <v>33</v>
      </c>
      <c r="C85" s="210"/>
      <c r="D85" s="210"/>
      <c r="E85" s="43">
        <v>13.348333333333334</v>
      </c>
      <c r="F85" s="42">
        <v>0.26833333333333331</v>
      </c>
      <c r="G85" s="43">
        <v>8.3166666666666722E-2</v>
      </c>
      <c r="H85" s="42">
        <v>6.7459999999999987</v>
      </c>
      <c r="I85" s="43">
        <v>5.0273333333333312</v>
      </c>
      <c r="J85" s="42">
        <v>0.53400000000000025</v>
      </c>
      <c r="K85" s="43">
        <v>2.5880000000000001</v>
      </c>
      <c r="L85" s="42">
        <v>0</v>
      </c>
      <c r="M85" s="43">
        <v>0</v>
      </c>
      <c r="N85" s="42">
        <v>21.637500000000006</v>
      </c>
      <c r="O85" s="43">
        <v>0</v>
      </c>
      <c r="P85" s="42">
        <v>18.940166666666666</v>
      </c>
      <c r="Q85" s="43">
        <v>14.019166666666662</v>
      </c>
      <c r="R85" s="42">
        <v>0.63966666666666616</v>
      </c>
      <c r="S85" s="43">
        <v>0.18700000000000053</v>
      </c>
      <c r="T85" s="42">
        <v>0.21950000000000014</v>
      </c>
      <c r="U85" s="43">
        <v>3.2086666666666654</v>
      </c>
      <c r="V85" s="42">
        <v>4.8070000000000004</v>
      </c>
      <c r="W85" s="43">
        <v>12.563666666666666</v>
      </c>
      <c r="X85" s="42">
        <v>3.3581666666666665</v>
      </c>
      <c r="Y85" s="43">
        <v>1.0341666666666665</v>
      </c>
      <c r="Z85" s="42">
        <v>0.65866666666666662</v>
      </c>
      <c r="AA85" s="43">
        <v>0</v>
      </c>
      <c r="AB85" s="42">
        <v>5.3491666666666662</v>
      </c>
      <c r="AC85" s="43">
        <v>2.1793333333333331</v>
      </c>
      <c r="AD85" s="42">
        <v>0</v>
      </c>
      <c r="AE85" s="43">
        <v>2.1321666666666661</v>
      </c>
      <c r="AF85" s="42">
        <v>1.6078333333333337</v>
      </c>
      <c r="AG85" s="43">
        <v>0</v>
      </c>
      <c r="AH85" s="42">
        <v>0</v>
      </c>
      <c r="AI85" s="44">
        <v>0</v>
      </c>
      <c r="AJ85" s="204">
        <f t="shared" si="7"/>
        <v>121.13699999999997</v>
      </c>
      <c r="AK85" s="204"/>
      <c r="AL85" s="204"/>
    </row>
    <row r="86" spans="2:38" x14ac:dyDescent="0.3">
      <c r="B86" s="210" t="s">
        <v>34</v>
      </c>
      <c r="C86" s="210"/>
      <c r="D86" s="210"/>
      <c r="E86" s="43">
        <v>7.6284999999999998</v>
      </c>
      <c r="F86" s="42">
        <v>7.7666666666666523E-2</v>
      </c>
      <c r="G86" s="43">
        <v>1.5189999999999997</v>
      </c>
      <c r="H86" s="42">
        <v>1.7716666666666663</v>
      </c>
      <c r="I86" s="43">
        <v>9.1225000000000041</v>
      </c>
      <c r="J86" s="42">
        <v>1.2438333333333333</v>
      </c>
      <c r="K86" s="43">
        <v>0.38183333333333336</v>
      </c>
      <c r="L86" s="42">
        <v>0</v>
      </c>
      <c r="M86" s="43">
        <v>0</v>
      </c>
      <c r="N86" s="42">
        <v>10.332166666666669</v>
      </c>
      <c r="O86" s="43">
        <v>0</v>
      </c>
      <c r="P86" s="42">
        <v>3.3188333333333335</v>
      </c>
      <c r="Q86" s="43">
        <v>1.6601666666666661</v>
      </c>
      <c r="R86" s="42">
        <v>0.83016666666666694</v>
      </c>
      <c r="S86" s="43">
        <v>2.2781666666666673</v>
      </c>
      <c r="T86" s="42">
        <v>2.2084999999999999</v>
      </c>
      <c r="U86" s="43">
        <v>1.3838333333333335</v>
      </c>
      <c r="V86" s="42">
        <v>2.2298333333333336</v>
      </c>
      <c r="W86" s="43">
        <v>9.6216666666666661</v>
      </c>
      <c r="X86" s="42">
        <v>6.9094999999999978</v>
      </c>
      <c r="Y86" s="43">
        <v>0.10166666666666661</v>
      </c>
      <c r="Z86" s="42">
        <v>0.20150000000000007</v>
      </c>
      <c r="AA86" s="43">
        <v>0</v>
      </c>
      <c r="AB86" s="42">
        <v>1.143</v>
      </c>
      <c r="AC86" s="43">
        <v>7.554666666666666</v>
      </c>
      <c r="AD86" s="42">
        <v>4.2680000000000007</v>
      </c>
      <c r="AE86" s="43">
        <v>3.2926666666666664</v>
      </c>
      <c r="AF86" s="42">
        <v>8.1318333333333328</v>
      </c>
      <c r="AG86" s="43">
        <v>0</v>
      </c>
      <c r="AH86" s="42">
        <v>0</v>
      </c>
      <c r="AI86" s="44">
        <v>0</v>
      </c>
      <c r="AJ86" s="204">
        <f t="shared" si="7"/>
        <v>87.211166666666657</v>
      </c>
      <c r="AK86" s="204"/>
      <c r="AL86" s="204"/>
    </row>
    <row r="87" spans="2:38" x14ac:dyDescent="0.3">
      <c r="B87" s="210" t="s">
        <v>35</v>
      </c>
      <c r="C87" s="210"/>
      <c r="D87" s="210"/>
      <c r="E87" s="43">
        <v>23.059833333333334</v>
      </c>
      <c r="F87" s="42">
        <v>0</v>
      </c>
      <c r="G87" s="43">
        <v>17.103499999999993</v>
      </c>
      <c r="H87" s="42">
        <v>41.739166666666662</v>
      </c>
      <c r="I87" s="43">
        <v>0</v>
      </c>
      <c r="J87" s="42">
        <v>4.4935000000000018</v>
      </c>
      <c r="K87" s="43">
        <v>0</v>
      </c>
      <c r="L87" s="42">
        <v>0</v>
      </c>
      <c r="M87" s="43">
        <v>0</v>
      </c>
      <c r="N87" s="42">
        <v>61.277666666666654</v>
      </c>
      <c r="O87" s="43">
        <v>0</v>
      </c>
      <c r="P87" s="42">
        <v>7.2516666666666669</v>
      </c>
      <c r="Q87" s="43">
        <v>71.859166666666667</v>
      </c>
      <c r="R87" s="42">
        <v>2.6666666666666748E-2</v>
      </c>
      <c r="S87" s="43">
        <v>89.09416666666668</v>
      </c>
      <c r="T87" s="42">
        <v>6.1666666666666599E-2</v>
      </c>
      <c r="U87" s="43">
        <v>0</v>
      </c>
      <c r="V87" s="42">
        <v>11.239499999999996</v>
      </c>
      <c r="W87" s="43">
        <v>20.738999999999997</v>
      </c>
      <c r="X87" s="42">
        <v>40.905333333333338</v>
      </c>
      <c r="Y87" s="43">
        <v>0</v>
      </c>
      <c r="Z87" s="42">
        <v>0</v>
      </c>
      <c r="AA87" s="43">
        <v>0</v>
      </c>
      <c r="AB87" s="42">
        <v>2.3200000000000003</v>
      </c>
      <c r="AC87" s="43">
        <v>12.051</v>
      </c>
      <c r="AD87" s="42">
        <v>14.429833333333335</v>
      </c>
      <c r="AE87" s="43">
        <v>0</v>
      </c>
      <c r="AF87" s="42">
        <v>0</v>
      </c>
      <c r="AG87" s="43">
        <v>0</v>
      </c>
      <c r="AH87" s="42">
        <v>0</v>
      </c>
      <c r="AI87" s="44">
        <v>0</v>
      </c>
      <c r="AJ87" s="204">
        <f t="shared" si="7"/>
        <v>417.65166666666664</v>
      </c>
      <c r="AK87" s="204"/>
      <c r="AL87" s="204"/>
    </row>
    <row r="88" spans="2:38" x14ac:dyDescent="0.3">
      <c r="B88" s="210" t="s">
        <v>36</v>
      </c>
      <c r="C88" s="210"/>
      <c r="D88" s="210"/>
      <c r="E88" s="43">
        <v>19.996499999999997</v>
      </c>
      <c r="F88" s="42">
        <v>0</v>
      </c>
      <c r="G88" s="43">
        <v>0</v>
      </c>
      <c r="H88" s="42">
        <v>20.170333333333335</v>
      </c>
      <c r="I88" s="43">
        <v>0</v>
      </c>
      <c r="J88" s="42">
        <v>5.7133333333333356</v>
      </c>
      <c r="K88" s="43">
        <v>5.8308333333333326</v>
      </c>
      <c r="L88" s="42">
        <v>0</v>
      </c>
      <c r="M88" s="43">
        <v>0</v>
      </c>
      <c r="N88" s="42">
        <v>3.613</v>
      </c>
      <c r="O88" s="43">
        <v>0.30633333333333362</v>
      </c>
      <c r="P88" s="42">
        <v>49.093166666666662</v>
      </c>
      <c r="Q88" s="43">
        <v>19.662833333333332</v>
      </c>
      <c r="R88" s="42">
        <v>2.0280000000000005</v>
      </c>
      <c r="S88" s="43">
        <v>1.6913333333333329</v>
      </c>
      <c r="T88" s="42">
        <v>62.609166666666646</v>
      </c>
      <c r="U88" s="43">
        <v>10.758666666666663</v>
      </c>
      <c r="V88" s="42">
        <v>11.337833333333334</v>
      </c>
      <c r="W88" s="43">
        <v>8.9861666666666675</v>
      </c>
      <c r="X88" s="42">
        <v>26.115000000000002</v>
      </c>
      <c r="Y88" s="43">
        <v>0</v>
      </c>
      <c r="Z88" s="42">
        <v>0</v>
      </c>
      <c r="AA88" s="43">
        <v>0</v>
      </c>
      <c r="AB88" s="42">
        <v>0</v>
      </c>
      <c r="AC88" s="43">
        <v>7.4603333333333328</v>
      </c>
      <c r="AD88" s="42">
        <v>16.052166666666665</v>
      </c>
      <c r="AE88" s="43">
        <v>0</v>
      </c>
      <c r="AF88" s="42">
        <v>0</v>
      </c>
      <c r="AG88" s="43">
        <v>0</v>
      </c>
      <c r="AH88" s="42">
        <v>0</v>
      </c>
      <c r="AI88" s="44">
        <v>0</v>
      </c>
      <c r="AJ88" s="204">
        <f t="shared" si="7"/>
        <v>271.42499999999995</v>
      </c>
      <c r="AK88" s="204"/>
      <c r="AL88" s="204"/>
    </row>
    <row r="89" spans="2:38" x14ac:dyDescent="0.3">
      <c r="B89" s="12" t="s">
        <v>86</v>
      </c>
      <c r="C89" s="12"/>
      <c r="D89" s="12"/>
      <c r="E89" s="43">
        <v>26.832333333333342</v>
      </c>
      <c r="F89" s="42">
        <v>74.490500000000011</v>
      </c>
      <c r="G89" s="43">
        <v>21.2575</v>
      </c>
      <c r="H89" s="42">
        <v>4.3049999999999997</v>
      </c>
      <c r="I89" s="43">
        <v>3.2408333333333328</v>
      </c>
      <c r="J89" s="42">
        <v>4.6333333333333379E-2</v>
      </c>
      <c r="K89" s="43">
        <v>0</v>
      </c>
      <c r="L89" s="42">
        <v>0</v>
      </c>
      <c r="M89" s="43">
        <v>0</v>
      </c>
      <c r="N89" s="42">
        <v>32.605833333333337</v>
      </c>
      <c r="O89" s="43">
        <v>3.6219999999999972</v>
      </c>
      <c r="P89" s="42">
        <v>3.3000000000000002E-2</v>
      </c>
      <c r="Q89" s="43">
        <v>0</v>
      </c>
      <c r="R89" s="42">
        <v>0</v>
      </c>
      <c r="S89" s="43">
        <v>24.737833333333331</v>
      </c>
      <c r="T89" s="42">
        <v>8.121833333333333</v>
      </c>
      <c r="U89" s="43">
        <v>0.42116666666666686</v>
      </c>
      <c r="V89" s="42">
        <v>1.4284999999999999</v>
      </c>
      <c r="W89" s="43">
        <v>10.503000000000004</v>
      </c>
      <c r="X89" s="42">
        <v>0</v>
      </c>
      <c r="Y89" s="43">
        <v>0</v>
      </c>
      <c r="Z89" s="42">
        <v>0</v>
      </c>
      <c r="AA89" s="43">
        <v>0</v>
      </c>
      <c r="AB89" s="42">
        <v>0</v>
      </c>
      <c r="AC89" s="43">
        <v>4.9483333333333333</v>
      </c>
      <c r="AD89" s="42">
        <v>25.046500000000002</v>
      </c>
      <c r="AE89" s="43">
        <v>99.903166666666678</v>
      </c>
      <c r="AF89" s="42">
        <v>39.917666666666662</v>
      </c>
      <c r="AG89" s="43">
        <v>0</v>
      </c>
      <c r="AH89" s="42">
        <v>0</v>
      </c>
      <c r="AI89" s="44">
        <v>0</v>
      </c>
      <c r="AJ89" s="204">
        <f t="shared" si="7"/>
        <v>381.46133333333336</v>
      </c>
      <c r="AK89" s="204"/>
      <c r="AL89" s="204"/>
    </row>
    <row r="90" spans="2:38" x14ac:dyDescent="0.3">
      <c r="B90" s="12" t="s">
        <v>87</v>
      </c>
      <c r="C90" s="12"/>
      <c r="D90" s="12"/>
      <c r="E90" s="43">
        <v>66.015166666666701</v>
      </c>
      <c r="F90" s="42">
        <v>141.11633333333336</v>
      </c>
      <c r="G90" s="43">
        <v>59.396666666666675</v>
      </c>
      <c r="H90" s="42">
        <v>0</v>
      </c>
      <c r="I90" s="43">
        <v>25.505166666666668</v>
      </c>
      <c r="J90" s="42">
        <v>0</v>
      </c>
      <c r="K90" s="43">
        <v>5.5835000000000008</v>
      </c>
      <c r="L90" s="42">
        <v>0</v>
      </c>
      <c r="M90" s="43">
        <v>0</v>
      </c>
      <c r="N90" s="42">
        <v>16.654</v>
      </c>
      <c r="O90" s="43">
        <v>8.5349999999999984</v>
      </c>
      <c r="P90" s="42">
        <v>0</v>
      </c>
      <c r="Q90" s="43">
        <v>7.09716666666667</v>
      </c>
      <c r="R90" s="42">
        <v>8.139166666666668</v>
      </c>
      <c r="S90" s="43">
        <v>69.479166666666657</v>
      </c>
      <c r="T90" s="42">
        <v>80.415499999999994</v>
      </c>
      <c r="U90" s="43">
        <v>2.0628333333333342</v>
      </c>
      <c r="V90" s="42">
        <v>0</v>
      </c>
      <c r="W90" s="43">
        <v>71.622833333333318</v>
      </c>
      <c r="X90" s="42">
        <v>212.62649999999999</v>
      </c>
      <c r="Y90" s="43">
        <v>0</v>
      </c>
      <c r="Z90" s="42">
        <v>0</v>
      </c>
      <c r="AA90" s="43">
        <v>0</v>
      </c>
      <c r="AB90" s="42">
        <v>0</v>
      </c>
      <c r="AC90" s="43">
        <v>13.559666666666665</v>
      </c>
      <c r="AD90" s="42">
        <v>89.358333333333348</v>
      </c>
      <c r="AE90" s="43">
        <v>374.04016666666672</v>
      </c>
      <c r="AF90" s="42">
        <v>84.516833333333324</v>
      </c>
      <c r="AG90" s="43">
        <v>0</v>
      </c>
      <c r="AH90" s="42">
        <v>0</v>
      </c>
      <c r="AI90" s="44">
        <v>0</v>
      </c>
      <c r="AJ90" s="204">
        <f t="shared" si="7"/>
        <v>1335.7240000000002</v>
      </c>
      <c r="AK90" s="204"/>
      <c r="AL90" s="204"/>
    </row>
    <row r="91" spans="2:38" x14ac:dyDescent="0.3">
      <c r="B91" s="12" t="s">
        <v>99</v>
      </c>
      <c r="C91" s="12"/>
      <c r="D91" s="12"/>
      <c r="E91" s="43">
        <v>73.19583333333334</v>
      </c>
      <c r="F91" s="42">
        <v>50.088166666666687</v>
      </c>
      <c r="G91" s="43">
        <v>36.037666666666667</v>
      </c>
      <c r="H91" s="42">
        <v>31.485166666666675</v>
      </c>
      <c r="I91" s="43">
        <v>59.74616666666666</v>
      </c>
      <c r="J91" s="42">
        <v>8.2214999999999989</v>
      </c>
      <c r="K91" s="43">
        <v>30.181499999999996</v>
      </c>
      <c r="L91" s="42">
        <v>0</v>
      </c>
      <c r="M91" s="43">
        <v>0</v>
      </c>
      <c r="N91" s="42">
        <v>90.57716666666667</v>
      </c>
      <c r="O91" s="43">
        <v>0.1400000000000001</v>
      </c>
      <c r="P91" s="42">
        <v>9.4814999999999952</v>
      </c>
      <c r="Q91" s="43">
        <v>19.57033333333333</v>
      </c>
      <c r="R91" s="42">
        <v>6.5283333333333324</v>
      </c>
      <c r="S91" s="43">
        <v>0</v>
      </c>
      <c r="T91" s="42">
        <v>0.73699999999999988</v>
      </c>
      <c r="U91" s="43">
        <v>4.7198333333333329</v>
      </c>
      <c r="V91" s="42">
        <v>4.3533333333333362</v>
      </c>
      <c r="W91" s="43">
        <v>43.083999999999996</v>
      </c>
      <c r="X91" s="42">
        <v>0.71116666666666895</v>
      </c>
      <c r="Y91" s="43">
        <v>0</v>
      </c>
      <c r="Z91" s="42">
        <v>0</v>
      </c>
      <c r="AA91" s="43">
        <v>0</v>
      </c>
      <c r="AB91" s="42">
        <v>5.0383333333333322</v>
      </c>
      <c r="AC91" s="43">
        <v>2.6583333333333332</v>
      </c>
      <c r="AD91" s="42">
        <v>0.17833333333333357</v>
      </c>
      <c r="AE91" s="43">
        <v>0</v>
      </c>
      <c r="AF91" s="42">
        <v>3.4636666666666662</v>
      </c>
      <c r="AG91" s="43">
        <v>0</v>
      </c>
      <c r="AH91" s="42">
        <v>0</v>
      </c>
      <c r="AI91" s="44">
        <v>0</v>
      </c>
      <c r="AJ91" s="204">
        <f>SUM(E91:AI91)</f>
        <v>480.1973333333334</v>
      </c>
      <c r="AK91" s="204"/>
      <c r="AL91" s="204"/>
    </row>
    <row r="92" spans="2:38" x14ac:dyDescent="0.3"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H92" s="3"/>
      <c r="AI92" s="3"/>
      <c r="AJ92" s="3"/>
      <c r="AK92" s="3"/>
    </row>
    <row r="93" spans="2:38" x14ac:dyDescent="0.3">
      <c r="B93" s="41">
        <v>44986</v>
      </c>
    </row>
    <row r="95" spans="2:38" x14ac:dyDescent="0.3">
      <c r="B95" s="34" t="s">
        <v>3</v>
      </c>
      <c r="C95" s="4"/>
      <c r="D95" s="4"/>
      <c r="E95" s="35">
        <v>44986</v>
      </c>
      <c r="F95" s="35">
        <v>44987</v>
      </c>
      <c r="G95" s="35">
        <v>44988</v>
      </c>
      <c r="H95" s="35">
        <v>44989</v>
      </c>
      <c r="I95" s="35">
        <v>44990</v>
      </c>
      <c r="J95" s="35">
        <v>44991</v>
      </c>
      <c r="K95" s="35">
        <v>44992</v>
      </c>
      <c r="L95" s="35">
        <v>44993</v>
      </c>
      <c r="M95" s="35">
        <v>44994</v>
      </c>
      <c r="N95" s="35">
        <v>44995</v>
      </c>
      <c r="O95" s="35">
        <v>44996</v>
      </c>
      <c r="P95" s="35">
        <v>44997</v>
      </c>
      <c r="Q95" s="35">
        <v>44998</v>
      </c>
      <c r="R95" s="35">
        <v>44999</v>
      </c>
      <c r="S95" s="35">
        <v>45000</v>
      </c>
      <c r="T95" s="35">
        <v>45001</v>
      </c>
      <c r="U95" s="35">
        <v>45002</v>
      </c>
      <c r="V95" s="35">
        <v>45003</v>
      </c>
      <c r="W95" s="35">
        <v>45004</v>
      </c>
      <c r="X95" s="35">
        <v>45005</v>
      </c>
      <c r="Y95" s="35">
        <v>45006</v>
      </c>
      <c r="Z95" s="35">
        <v>45007</v>
      </c>
      <c r="AA95" s="35">
        <v>45008</v>
      </c>
      <c r="AB95" s="35">
        <v>45009</v>
      </c>
      <c r="AC95" s="35">
        <v>45010</v>
      </c>
      <c r="AD95" s="35">
        <v>45011</v>
      </c>
      <c r="AE95" s="35">
        <v>45012</v>
      </c>
      <c r="AF95" s="35">
        <v>45013</v>
      </c>
      <c r="AG95" s="35">
        <v>45014</v>
      </c>
      <c r="AH95" s="35">
        <v>45015</v>
      </c>
      <c r="AI95" s="35">
        <v>45016</v>
      </c>
      <c r="AJ95" s="212" t="s">
        <v>2</v>
      </c>
      <c r="AK95" s="213"/>
      <c r="AL95" s="213"/>
    </row>
    <row r="96" spans="2:38" x14ac:dyDescent="0.3">
      <c r="B96" s="13" t="s">
        <v>2</v>
      </c>
      <c r="C96" s="13"/>
      <c r="D96" s="13"/>
      <c r="E96" s="45">
        <v>2158.23</v>
      </c>
      <c r="F96" s="45">
        <v>2619.7688333333331</v>
      </c>
      <c r="G96" s="45">
        <v>1360.0028333333335</v>
      </c>
      <c r="H96" s="45">
        <v>2737.245166666667</v>
      </c>
      <c r="I96" s="45">
        <v>2571.6871666666666</v>
      </c>
      <c r="J96" s="45">
        <v>484.19316666666668</v>
      </c>
      <c r="K96" s="45">
        <v>540.96299999999997</v>
      </c>
      <c r="L96" s="45">
        <v>1447.9000000000003</v>
      </c>
      <c r="M96" s="45">
        <v>1087.8306666666665</v>
      </c>
      <c r="N96" s="45">
        <v>929.61633333333316</v>
      </c>
      <c r="O96" s="45">
        <v>1052.8081666666667</v>
      </c>
      <c r="P96" s="45">
        <v>906.69333333333316</v>
      </c>
      <c r="Q96" s="45">
        <v>424.09783333333337</v>
      </c>
      <c r="R96" s="45">
        <v>904.94366666666656</v>
      </c>
      <c r="S96" s="45">
        <v>1002.0358333333332</v>
      </c>
      <c r="T96" s="45">
        <v>1593.8066666666666</v>
      </c>
      <c r="U96" s="45">
        <v>1980.6493333333333</v>
      </c>
      <c r="V96" s="45">
        <v>2008.7703333333329</v>
      </c>
      <c r="W96" s="45">
        <v>4069.5524999999998</v>
      </c>
      <c r="X96" s="45">
        <v>2135.402333333333</v>
      </c>
      <c r="Y96" s="45">
        <v>350.43183333333343</v>
      </c>
      <c r="Z96" s="45">
        <v>477.36650000000009</v>
      </c>
      <c r="AA96" s="45">
        <v>1790.458333333333</v>
      </c>
      <c r="AB96" s="45">
        <v>1085.8313333333335</v>
      </c>
      <c r="AC96" s="45">
        <v>2910.1088333333332</v>
      </c>
      <c r="AD96" s="45">
        <v>2683.0129999999999</v>
      </c>
      <c r="AE96" s="45">
        <v>859.01483333333351</v>
      </c>
      <c r="AF96" s="45">
        <v>1919.6959999999997</v>
      </c>
      <c r="AG96" s="45">
        <v>1828.3243333333328</v>
      </c>
      <c r="AH96" s="45">
        <v>1302.0691666666667</v>
      </c>
      <c r="AI96" s="45">
        <v>390.9975</v>
      </c>
      <c r="AJ96" s="214">
        <f>SUM(AJ97:AK134)</f>
        <v>47613.508833333333</v>
      </c>
      <c r="AK96" s="215"/>
      <c r="AL96" s="215"/>
    </row>
    <row r="97" spans="2:38" x14ac:dyDescent="0.3">
      <c r="B97" s="210" t="s">
        <v>4</v>
      </c>
      <c r="C97" s="210"/>
      <c r="D97" s="210"/>
      <c r="E97" s="43">
        <v>11.669999999999998</v>
      </c>
      <c r="F97" s="42">
        <v>19.489666666666672</v>
      </c>
      <c r="G97" s="43">
        <v>17.104166666666664</v>
      </c>
      <c r="H97" s="42">
        <v>76.408666666666662</v>
      </c>
      <c r="I97" s="43">
        <v>39.43966666666666</v>
      </c>
      <c r="J97" s="42">
        <v>10.444666666666667</v>
      </c>
      <c r="K97" s="43">
        <v>16.959333333333333</v>
      </c>
      <c r="L97" s="42">
        <v>48.008666666666663</v>
      </c>
      <c r="M97" s="43">
        <v>19.779999999999994</v>
      </c>
      <c r="N97" s="42">
        <v>10.086499999999999</v>
      </c>
      <c r="O97" s="43">
        <v>9.2563333333333322</v>
      </c>
      <c r="P97" s="42">
        <v>19.856000000000005</v>
      </c>
      <c r="Q97" s="43">
        <v>16.583166666666667</v>
      </c>
      <c r="R97" s="42">
        <v>3.2330000000000005</v>
      </c>
      <c r="S97" s="43">
        <v>23.061</v>
      </c>
      <c r="T97" s="42">
        <v>24.498166666666666</v>
      </c>
      <c r="U97" s="43">
        <v>6.6290000000000004</v>
      </c>
      <c r="V97" s="42">
        <v>21.40966666666667</v>
      </c>
      <c r="W97" s="43">
        <v>11.675333333333333</v>
      </c>
      <c r="X97" s="42">
        <v>0.45016666666666655</v>
      </c>
      <c r="Y97" s="43">
        <v>11.409166666666664</v>
      </c>
      <c r="Z97" s="42">
        <v>15.444333333333333</v>
      </c>
      <c r="AA97" s="43">
        <v>8.1455000000000002</v>
      </c>
      <c r="AB97" s="42">
        <v>2.8298333333333328</v>
      </c>
      <c r="AC97" s="43">
        <v>10.8315</v>
      </c>
      <c r="AD97" s="42">
        <v>40.981333333333339</v>
      </c>
      <c r="AE97" s="43">
        <v>0</v>
      </c>
      <c r="AF97" s="42">
        <v>26.27333333333333</v>
      </c>
      <c r="AG97" s="43">
        <v>7.105000000000004</v>
      </c>
      <c r="AH97" s="42">
        <v>7.5518333333333327</v>
      </c>
      <c r="AI97" s="44">
        <v>17.615333333333332</v>
      </c>
      <c r="AJ97" s="204">
        <f>SUM(E97:AI97)</f>
        <v>554.23033333333342</v>
      </c>
      <c r="AK97" s="204"/>
      <c r="AL97" s="204"/>
    </row>
    <row r="98" spans="2:38" x14ac:dyDescent="0.3">
      <c r="B98" s="210" t="s">
        <v>5</v>
      </c>
      <c r="C98" s="210"/>
      <c r="D98" s="210"/>
      <c r="E98" s="43">
        <v>164.88</v>
      </c>
      <c r="F98" s="42">
        <v>94.861833333333308</v>
      </c>
      <c r="G98" s="43">
        <v>66.81483333333334</v>
      </c>
      <c r="H98" s="42">
        <v>154.84799999999998</v>
      </c>
      <c r="I98" s="43">
        <v>132.84050000000002</v>
      </c>
      <c r="J98" s="42">
        <v>83.067166666666665</v>
      </c>
      <c r="K98" s="43">
        <v>149.02916666666667</v>
      </c>
      <c r="L98" s="42">
        <v>269.89800000000002</v>
      </c>
      <c r="M98" s="43">
        <v>149.61599999999999</v>
      </c>
      <c r="N98" s="42">
        <v>140.13650000000001</v>
      </c>
      <c r="O98" s="43">
        <v>97.932000000000002</v>
      </c>
      <c r="P98" s="42">
        <v>161.86099999999999</v>
      </c>
      <c r="Q98" s="43">
        <v>60.304500000000004</v>
      </c>
      <c r="R98" s="42">
        <v>118.12566666666666</v>
      </c>
      <c r="S98" s="43">
        <v>108.19316666666666</v>
      </c>
      <c r="T98" s="42">
        <v>137.93566666666666</v>
      </c>
      <c r="U98" s="43">
        <v>179.22116666666668</v>
      </c>
      <c r="V98" s="42">
        <v>96.165666666666681</v>
      </c>
      <c r="W98" s="43">
        <v>158.49550000000002</v>
      </c>
      <c r="X98" s="42">
        <v>28.392833333333336</v>
      </c>
      <c r="Y98" s="43">
        <v>42.162333333333329</v>
      </c>
      <c r="Z98" s="42">
        <v>45.212666666666664</v>
      </c>
      <c r="AA98" s="43">
        <v>133.84983333333332</v>
      </c>
      <c r="AB98" s="42">
        <v>119.39266666666667</v>
      </c>
      <c r="AC98" s="43">
        <v>98.305833333333325</v>
      </c>
      <c r="AD98" s="42">
        <v>64.786999999999992</v>
      </c>
      <c r="AE98" s="43">
        <v>72.637333333333331</v>
      </c>
      <c r="AF98" s="42">
        <v>206.14549999999997</v>
      </c>
      <c r="AG98" s="43">
        <v>145.60833333333332</v>
      </c>
      <c r="AH98" s="42">
        <v>101.38650000000001</v>
      </c>
      <c r="AI98" s="44">
        <v>91.84466666666664</v>
      </c>
      <c r="AJ98" s="204">
        <f>SUM(E98:AI98)</f>
        <v>3673.9518333333331</v>
      </c>
      <c r="AK98" s="204"/>
      <c r="AL98" s="204"/>
    </row>
    <row r="99" spans="2:38" x14ac:dyDescent="0.3">
      <c r="B99" s="210" t="s">
        <v>6</v>
      </c>
      <c r="C99" s="210"/>
      <c r="D99" s="210"/>
      <c r="E99" s="43">
        <v>19.14</v>
      </c>
      <c r="F99" s="42">
        <v>1.6120000000000001</v>
      </c>
      <c r="G99" s="43">
        <v>14.517166666666668</v>
      </c>
      <c r="H99" s="42">
        <v>48.498666666666665</v>
      </c>
      <c r="I99" s="43">
        <v>46.006166666666644</v>
      </c>
      <c r="J99" s="42">
        <v>11.17883333333333</v>
      </c>
      <c r="K99" s="43">
        <v>85.069666666666691</v>
      </c>
      <c r="L99" s="42">
        <v>101.36533333333333</v>
      </c>
      <c r="M99" s="43">
        <v>114.68633333333332</v>
      </c>
      <c r="N99" s="42">
        <v>99.442999999999998</v>
      </c>
      <c r="O99" s="43">
        <v>85.593666666666664</v>
      </c>
      <c r="P99" s="42">
        <v>21.532999999999998</v>
      </c>
      <c r="Q99" s="43">
        <v>32.481500000000004</v>
      </c>
      <c r="R99" s="42">
        <v>70.845666666666673</v>
      </c>
      <c r="S99" s="43">
        <v>53.21766666666668</v>
      </c>
      <c r="T99" s="42">
        <v>78.926500000000019</v>
      </c>
      <c r="U99" s="43">
        <v>64.777833333333334</v>
      </c>
      <c r="V99" s="42">
        <v>20.83016666666667</v>
      </c>
      <c r="W99" s="43">
        <v>50.127666666666656</v>
      </c>
      <c r="X99" s="42">
        <v>15.823166666666669</v>
      </c>
      <c r="Y99" s="43">
        <v>33.318166666666663</v>
      </c>
      <c r="Z99" s="42">
        <v>56.058833333333332</v>
      </c>
      <c r="AA99" s="43">
        <v>63.337666666666664</v>
      </c>
      <c r="AB99" s="42">
        <v>2.4445000000000001</v>
      </c>
      <c r="AC99" s="43">
        <v>1.3354999999999997</v>
      </c>
      <c r="AD99" s="42">
        <v>15.112166666666667</v>
      </c>
      <c r="AE99" s="43">
        <v>0.90033333333333365</v>
      </c>
      <c r="AF99" s="42">
        <v>47.241000000000014</v>
      </c>
      <c r="AG99" s="43">
        <v>25.346999999999994</v>
      </c>
      <c r="AH99" s="42">
        <v>34.831833333333329</v>
      </c>
      <c r="AI99" s="44">
        <v>13.627166666666668</v>
      </c>
      <c r="AJ99" s="204">
        <f t="shared" ref="AJ99" si="8">SUM(E99:AI99)</f>
        <v>1329.2281666666665</v>
      </c>
      <c r="AK99" s="204"/>
      <c r="AL99" s="204"/>
    </row>
    <row r="100" spans="2:38" x14ac:dyDescent="0.3">
      <c r="B100" s="210" t="s">
        <v>98</v>
      </c>
      <c r="C100" s="210"/>
      <c r="D100" s="210"/>
      <c r="E100" s="43">
        <v>140.41</v>
      </c>
      <c r="F100" s="42">
        <v>43.084833333333329</v>
      </c>
      <c r="G100" s="43">
        <v>14.635500000000008</v>
      </c>
      <c r="H100" s="42">
        <v>125.77500000000001</v>
      </c>
      <c r="I100" s="43">
        <v>47.638999999999989</v>
      </c>
      <c r="J100" s="42">
        <v>16.534833333333331</v>
      </c>
      <c r="K100" s="43">
        <v>69.704666666666668</v>
      </c>
      <c r="L100" s="42">
        <v>247.96016666666677</v>
      </c>
      <c r="M100" s="43">
        <v>245.10316666666668</v>
      </c>
      <c r="N100" s="42">
        <v>65.654166666666697</v>
      </c>
      <c r="O100" s="43">
        <v>11.261666666666663</v>
      </c>
      <c r="P100" s="42">
        <v>118.19883333333331</v>
      </c>
      <c r="Q100" s="43">
        <v>50.887333333333345</v>
      </c>
      <c r="R100" s="42">
        <v>468.57999999999981</v>
      </c>
      <c r="S100" s="43">
        <v>188.45200000000003</v>
      </c>
      <c r="T100" s="42">
        <v>638.82333333333304</v>
      </c>
      <c r="U100" s="43">
        <v>779.42499999999961</v>
      </c>
      <c r="V100" s="42">
        <v>686.5766666666666</v>
      </c>
      <c r="W100" s="43">
        <v>645.17333333333306</v>
      </c>
      <c r="X100" s="42">
        <v>288.52</v>
      </c>
      <c r="Y100" s="43">
        <v>226.68183333333349</v>
      </c>
      <c r="Z100" s="42">
        <v>39.531166666666678</v>
      </c>
      <c r="AA100" s="43">
        <v>49.955999999999989</v>
      </c>
      <c r="AB100" s="42">
        <v>16.388500000000004</v>
      </c>
      <c r="AC100" s="43">
        <v>148.61333333333329</v>
      </c>
      <c r="AD100" s="42">
        <v>19.527000000000008</v>
      </c>
      <c r="AE100" s="43">
        <v>0</v>
      </c>
      <c r="AF100" s="42">
        <v>339.13899999999984</v>
      </c>
      <c r="AG100" s="43">
        <v>165.63950000000003</v>
      </c>
      <c r="AH100" s="42">
        <v>115.6731666666667</v>
      </c>
      <c r="AI100" s="44">
        <v>22.894999999999989</v>
      </c>
      <c r="AJ100" s="204">
        <f>SUM(E100:AI100)</f>
        <v>6036.4440000000004</v>
      </c>
      <c r="AK100" s="204"/>
      <c r="AL100" s="204"/>
    </row>
    <row r="101" spans="2:38" x14ac:dyDescent="0.3">
      <c r="B101" s="210" t="s">
        <v>7</v>
      </c>
      <c r="C101" s="210"/>
      <c r="D101" s="210"/>
      <c r="E101" s="43">
        <v>77.169999999999987</v>
      </c>
      <c r="F101" s="42">
        <v>9.351166666666666</v>
      </c>
      <c r="G101" s="43">
        <v>64.388833333333352</v>
      </c>
      <c r="H101" s="42">
        <v>73.320333333333352</v>
      </c>
      <c r="I101" s="43">
        <v>70.032833333333343</v>
      </c>
      <c r="J101" s="42">
        <v>64.017499999999998</v>
      </c>
      <c r="K101" s="43">
        <v>62.394666666666666</v>
      </c>
      <c r="L101" s="42">
        <v>33.009666666666668</v>
      </c>
      <c r="M101" s="43">
        <v>76.234666666666641</v>
      </c>
      <c r="N101" s="42">
        <v>59.24349999999999</v>
      </c>
      <c r="O101" s="43">
        <v>15.153166666666667</v>
      </c>
      <c r="P101" s="42">
        <v>126.71816666666668</v>
      </c>
      <c r="Q101" s="43">
        <v>9.1488333333333305</v>
      </c>
      <c r="R101" s="42">
        <v>44.063166666666667</v>
      </c>
      <c r="S101" s="43">
        <v>171.53866666666664</v>
      </c>
      <c r="T101" s="42">
        <v>71.46350000000001</v>
      </c>
      <c r="U101" s="43">
        <v>227.31233333333333</v>
      </c>
      <c r="V101" s="42">
        <v>73.363333333333344</v>
      </c>
      <c r="W101" s="43">
        <v>118.07183333333333</v>
      </c>
      <c r="X101" s="42">
        <v>18.996333333333332</v>
      </c>
      <c r="Y101" s="43">
        <v>7.5838333333333336</v>
      </c>
      <c r="Z101" s="42">
        <v>34.308166666666665</v>
      </c>
      <c r="AA101" s="43">
        <v>89.614666666666665</v>
      </c>
      <c r="AB101" s="42">
        <v>55.69016666666667</v>
      </c>
      <c r="AC101" s="43">
        <v>8.0438333333333283</v>
      </c>
      <c r="AD101" s="42">
        <v>26.226833333333335</v>
      </c>
      <c r="AE101" s="43">
        <v>19.183999999999997</v>
      </c>
      <c r="AF101" s="42">
        <v>238.78816666666665</v>
      </c>
      <c r="AG101" s="43">
        <v>133.75699999999995</v>
      </c>
      <c r="AH101" s="42">
        <v>174.42250000000001</v>
      </c>
      <c r="AI101" s="44">
        <v>45.612000000000009</v>
      </c>
      <c r="AJ101" s="204">
        <f t="shared" ref="AJ101:AJ133" si="9">SUM(E101:AI101)</f>
        <v>2298.2236666666672</v>
      </c>
      <c r="AK101" s="204"/>
      <c r="AL101" s="204"/>
    </row>
    <row r="102" spans="2:38" x14ac:dyDescent="0.3">
      <c r="B102" s="210" t="s">
        <v>8</v>
      </c>
      <c r="C102" s="210"/>
      <c r="D102" s="210"/>
      <c r="E102" s="43">
        <v>35.109999999999992</v>
      </c>
      <c r="F102" s="42">
        <v>41.692499999999995</v>
      </c>
      <c r="G102" s="43">
        <v>52.960499999999996</v>
      </c>
      <c r="H102" s="42">
        <v>88.400500000000022</v>
      </c>
      <c r="I102" s="43">
        <v>40.115833333333327</v>
      </c>
      <c r="J102" s="42">
        <v>47.518333333333331</v>
      </c>
      <c r="K102" s="43">
        <v>22.711666666666662</v>
      </c>
      <c r="L102" s="42">
        <v>51.808833333333368</v>
      </c>
      <c r="M102" s="43">
        <v>117.10933333333325</v>
      </c>
      <c r="N102" s="42">
        <v>62.096666666666671</v>
      </c>
      <c r="O102" s="43">
        <v>89.268000000000001</v>
      </c>
      <c r="P102" s="42">
        <v>38.821666666666651</v>
      </c>
      <c r="Q102" s="43">
        <v>18.368833333333335</v>
      </c>
      <c r="R102" s="42">
        <v>21.354166666666664</v>
      </c>
      <c r="S102" s="43">
        <v>7.5074999999999967</v>
      </c>
      <c r="T102" s="42">
        <v>30.991666666666685</v>
      </c>
      <c r="U102" s="43">
        <v>28.413666666666678</v>
      </c>
      <c r="V102" s="42">
        <v>15.836666666666673</v>
      </c>
      <c r="W102" s="43">
        <v>14.952166666666663</v>
      </c>
      <c r="X102" s="42">
        <v>24.945999999999987</v>
      </c>
      <c r="Y102" s="43">
        <v>24.602499999999985</v>
      </c>
      <c r="Z102" s="42">
        <v>36.978000000000009</v>
      </c>
      <c r="AA102" s="43">
        <v>52.415499999999966</v>
      </c>
      <c r="AB102" s="42">
        <v>61.363833333333325</v>
      </c>
      <c r="AC102" s="43">
        <v>4.7540000000000004</v>
      </c>
      <c r="AD102" s="42">
        <v>7.778333333333336</v>
      </c>
      <c r="AE102" s="43">
        <v>6.6515000000000004</v>
      </c>
      <c r="AF102" s="42">
        <v>0.24566666666666662</v>
      </c>
      <c r="AG102" s="43">
        <v>0</v>
      </c>
      <c r="AH102" s="42">
        <v>1.1400000000000003</v>
      </c>
      <c r="AI102" s="44">
        <v>0</v>
      </c>
      <c r="AJ102" s="204">
        <f t="shared" si="9"/>
        <v>1045.9138333333333</v>
      </c>
      <c r="AK102" s="204"/>
      <c r="AL102" s="204"/>
    </row>
    <row r="103" spans="2:38" x14ac:dyDescent="0.3">
      <c r="B103" s="210" t="s">
        <v>9</v>
      </c>
      <c r="C103" s="210"/>
      <c r="D103" s="210"/>
      <c r="E103" s="43">
        <v>63.47</v>
      </c>
      <c r="F103" s="42">
        <v>24.822000000000003</v>
      </c>
      <c r="G103" s="43">
        <v>7.5366666666666653</v>
      </c>
      <c r="H103" s="42">
        <v>6.3126666666666669</v>
      </c>
      <c r="I103" s="43">
        <v>9.5573333333333341</v>
      </c>
      <c r="J103" s="42">
        <v>0.93133333333333301</v>
      </c>
      <c r="K103" s="43">
        <v>8.5626666666666686</v>
      </c>
      <c r="L103" s="42">
        <v>97.137333333333359</v>
      </c>
      <c r="M103" s="43">
        <v>23.095333333333336</v>
      </c>
      <c r="N103" s="42">
        <v>45.263666666666651</v>
      </c>
      <c r="O103" s="43">
        <v>22.773999999999997</v>
      </c>
      <c r="P103" s="42">
        <v>2.2833333333333351E-2</v>
      </c>
      <c r="Q103" s="43">
        <v>51.592500000000001</v>
      </c>
      <c r="R103" s="42">
        <v>31.986166666666666</v>
      </c>
      <c r="S103" s="43">
        <v>37.626499999999986</v>
      </c>
      <c r="T103" s="42">
        <v>143.5453333333333</v>
      </c>
      <c r="U103" s="43">
        <v>338.57399999999996</v>
      </c>
      <c r="V103" s="42">
        <v>136.6</v>
      </c>
      <c r="W103" s="43">
        <v>0</v>
      </c>
      <c r="X103" s="42">
        <v>1.3811666666666667</v>
      </c>
      <c r="Y103" s="43">
        <v>0</v>
      </c>
      <c r="Z103" s="42">
        <v>0</v>
      </c>
      <c r="AA103" s="43">
        <v>19.693166666666666</v>
      </c>
      <c r="AB103" s="42">
        <v>5.5956666666666663</v>
      </c>
      <c r="AC103" s="43">
        <v>26.98533333333334</v>
      </c>
      <c r="AD103" s="42">
        <v>6.2085000000000017</v>
      </c>
      <c r="AE103" s="43">
        <v>122.04933333333338</v>
      </c>
      <c r="AF103" s="42">
        <v>174.22799999999995</v>
      </c>
      <c r="AG103" s="43">
        <v>127.65566666666669</v>
      </c>
      <c r="AH103" s="42">
        <v>0</v>
      </c>
      <c r="AI103" s="44">
        <v>0.16633333333333333</v>
      </c>
      <c r="AJ103" s="204">
        <f t="shared" si="9"/>
        <v>1533.3734999999997</v>
      </c>
      <c r="AK103" s="204"/>
      <c r="AL103" s="204"/>
    </row>
    <row r="104" spans="2:38" x14ac:dyDescent="0.3">
      <c r="B104" s="210" t="s">
        <v>10</v>
      </c>
      <c r="C104" s="210"/>
      <c r="D104" s="210"/>
      <c r="E104" s="43">
        <v>70.72999999999999</v>
      </c>
      <c r="F104" s="42">
        <v>63.82716666666667</v>
      </c>
      <c r="G104" s="43">
        <v>26.723166666666664</v>
      </c>
      <c r="H104" s="42">
        <v>63.702666666666673</v>
      </c>
      <c r="I104" s="43">
        <v>109.8105</v>
      </c>
      <c r="J104" s="42">
        <v>9.0715000000000021</v>
      </c>
      <c r="K104" s="43">
        <v>34.853999999999999</v>
      </c>
      <c r="L104" s="42">
        <v>184.23116666666664</v>
      </c>
      <c r="M104" s="43">
        <v>104.45200000000003</v>
      </c>
      <c r="N104" s="42">
        <v>74.39466666666668</v>
      </c>
      <c r="O104" s="43">
        <v>29.396999999999998</v>
      </c>
      <c r="P104" s="42">
        <v>6.3366666666666678</v>
      </c>
      <c r="Q104" s="43">
        <v>35.537999999999997</v>
      </c>
      <c r="R104" s="42">
        <v>28.988833333333329</v>
      </c>
      <c r="S104" s="43">
        <v>57.292833333333341</v>
      </c>
      <c r="T104" s="42">
        <v>118.56200000000003</v>
      </c>
      <c r="U104" s="43">
        <v>6.0215000000000023</v>
      </c>
      <c r="V104" s="42">
        <v>4.3251666666666653</v>
      </c>
      <c r="W104" s="43">
        <v>83.64533333333334</v>
      </c>
      <c r="X104" s="42">
        <v>10.660833333333334</v>
      </c>
      <c r="Y104" s="43">
        <v>0</v>
      </c>
      <c r="Z104" s="42">
        <v>44.658000000000001</v>
      </c>
      <c r="AA104" s="43">
        <v>60.969666666666676</v>
      </c>
      <c r="AB104" s="42">
        <v>26.105166666666669</v>
      </c>
      <c r="AC104" s="43">
        <v>58.974833333333336</v>
      </c>
      <c r="AD104" s="42">
        <v>19.034166666666664</v>
      </c>
      <c r="AE104" s="43">
        <v>93.46583333333335</v>
      </c>
      <c r="AF104" s="42">
        <v>161.50883333333331</v>
      </c>
      <c r="AG104" s="43">
        <v>171.5118333333333</v>
      </c>
      <c r="AH104" s="42">
        <v>0</v>
      </c>
      <c r="AI104" s="44">
        <v>10.371500000000001</v>
      </c>
      <c r="AJ104" s="204">
        <f t="shared" si="9"/>
        <v>1769.1648333333333</v>
      </c>
      <c r="AK104" s="204"/>
      <c r="AL104" s="204"/>
    </row>
    <row r="105" spans="2:38" x14ac:dyDescent="0.3">
      <c r="B105" s="210" t="s">
        <v>11</v>
      </c>
      <c r="C105" s="210"/>
      <c r="D105" s="210"/>
      <c r="E105" s="43">
        <v>52.150000000000006</v>
      </c>
      <c r="F105" s="42">
        <v>59.972500000000025</v>
      </c>
      <c r="G105" s="43">
        <v>29.678166666666662</v>
      </c>
      <c r="H105" s="42">
        <v>100.34066666666664</v>
      </c>
      <c r="I105" s="43">
        <v>175.76749999999993</v>
      </c>
      <c r="J105" s="42">
        <v>15.079666666666666</v>
      </c>
      <c r="K105" s="43">
        <v>20.617500000000007</v>
      </c>
      <c r="L105" s="42">
        <v>129.85266666666666</v>
      </c>
      <c r="M105" s="43">
        <v>70.029833333333315</v>
      </c>
      <c r="N105" s="42">
        <v>82.958000000000027</v>
      </c>
      <c r="O105" s="43">
        <v>34.800833333333323</v>
      </c>
      <c r="P105" s="42">
        <v>0.54633333333333334</v>
      </c>
      <c r="Q105" s="43">
        <v>25.985000000000021</v>
      </c>
      <c r="R105" s="42">
        <v>18.136000000000017</v>
      </c>
      <c r="S105" s="43">
        <v>62.347166666666652</v>
      </c>
      <c r="T105" s="42">
        <v>82.180000000000021</v>
      </c>
      <c r="U105" s="43">
        <v>2.0996666666666663</v>
      </c>
      <c r="V105" s="42">
        <v>8.5521666666666736</v>
      </c>
      <c r="W105" s="43">
        <v>98.079166666666623</v>
      </c>
      <c r="X105" s="42">
        <v>2.6926666666666668</v>
      </c>
      <c r="Y105" s="43">
        <v>0</v>
      </c>
      <c r="Z105" s="42">
        <v>36.12316666666667</v>
      </c>
      <c r="AA105" s="43">
        <v>59.040333333333329</v>
      </c>
      <c r="AB105" s="42">
        <v>33.045833333333341</v>
      </c>
      <c r="AC105" s="43">
        <v>103.13066666666661</v>
      </c>
      <c r="AD105" s="42">
        <v>17.781999999999986</v>
      </c>
      <c r="AE105" s="43">
        <v>117.68200000000002</v>
      </c>
      <c r="AF105" s="42">
        <v>193.50633333333337</v>
      </c>
      <c r="AG105" s="43">
        <v>152.30083333333334</v>
      </c>
      <c r="AH105" s="42">
        <v>0</v>
      </c>
      <c r="AI105" s="44">
        <v>21.454166666666666</v>
      </c>
      <c r="AJ105" s="204">
        <f t="shared" si="9"/>
        <v>1805.9308333333331</v>
      </c>
      <c r="AK105" s="204"/>
      <c r="AL105" s="204"/>
    </row>
    <row r="106" spans="2:38" x14ac:dyDescent="0.3">
      <c r="B106" s="210" t="s">
        <v>12</v>
      </c>
      <c r="C106" s="210"/>
      <c r="D106" s="210"/>
      <c r="E106" s="43">
        <v>86.56</v>
      </c>
      <c r="F106" s="42">
        <v>37.68416666666667</v>
      </c>
      <c r="G106" s="43">
        <v>29.967666666666663</v>
      </c>
      <c r="H106" s="42">
        <v>63.076333333333338</v>
      </c>
      <c r="I106" s="43">
        <v>82.148666666666657</v>
      </c>
      <c r="J106" s="42">
        <v>8.0756666666666632</v>
      </c>
      <c r="K106" s="43">
        <v>45.699166666666663</v>
      </c>
      <c r="L106" s="42">
        <v>182.2706666666667</v>
      </c>
      <c r="M106" s="43">
        <v>89.422333333333327</v>
      </c>
      <c r="N106" s="42">
        <v>54.330333333333328</v>
      </c>
      <c r="O106" s="43">
        <v>24.924333333333333</v>
      </c>
      <c r="P106" s="42">
        <v>0</v>
      </c>
      <c r="Q106" s="43">
        <v>34.963666666666668</v>
      </c>
      <c r="R106" s="42">
        <v>2.0268333333333328</v>
      </c>
      <c r="S106" s="43">
        <v>92.951000000000008</v>
      </c>
      <c r="T106" s="42">
        <v>123.42533333333333</v>
      </c>
      <c r="U106" s="43">
        <v>2.5683333333333338</v>
      </c>
      <c r="V106" s="42">
        <v>10.424000000000001</v>
      </c>
      <c r="W106" s="43">
        <v>137.39166666666668</v>
      </c>
      <c r="X106" s="42">
        <v>15.315999999999997</v>
      </c>
      <c r="Y106" s="43">
        <v>0</v>
      </c>
      <c r="Z106" s="42">
        <v>42.116500000000016</v>
      </c>
      <c r="AA106" s="43">
        <v>77.625333333333316</v>
      </c>
      <c r="AB106" s="42">
        <v>32.786499999999997</v>
      </c>
      <c r="AC106" s="43">
        <v>77.603999999999971</v>
      </c>
      <c r="AD106" s="42">
        <v>15.156166666666669</v>
      </c>
      <c r="AE106" s="43">
        <v>117.15966666666669</v>
      </c>
      <c r="AF106" s="42">
        <v>287.57833333333326</v>
      </c>
      <c r="AG106" s="43">
        <v>163.69866666666667</v>
      </c>
      <c r="AH106" s="42">
        <v>0</v>
      </c>
      <c r="AI106" s="44">
        <v>13.343999999999998</v>
      </c>
      <c r="AJ106" s="204">
        <f t="shared" si="9"/>
        <v>1950.2953333333335</v>
      </c>
      <c r="AK106" s="204"/>
      <c r="AL106" s="204"/>
    </row>
    <row r="107" spans="2:38" x14ac:dyDescent="0.3">
      <c r="B107" s="210" t="s">
        <v>13</v>
      </c>
      <c r="C107" s="210"/>
      <c r="D107" s="210"/>
      <c r="E107" s="43">
        <v>76.570000000000007</v>
      </c>
      <c r="F107" s="42">
        <v>30.59416666666667</v>
      </c>
      <c r="G107" s="43">
        <v>114.52083333333331</v>
      </c>
      <c r="H107" s="42">
        <v>47.414666666666669</v>
      </c>
      <c r="I107" s="43">
        <v>34.122999999999998</v>
      </c>
      <c r="J107" s="42">
        <v>60.699999999999982</v>
      </c>
      <c r="K107" s="43">
        <v>11.013999999999994</v>
      </c>
      <c r="L107" s="42">
        <v>83.0536666666667</v>
      </c>
      <c r="M107" s="43">
        <v>66.43516666666666</v>
      </c>
      <c r="N107" s="42">
        <v>26.667500000000004</v>
      </c>
      <c r="O107" s="43">
        <v>74.784000000000006</v>
      </c>
      <c r="P107" s="42">
        <v>68.245166666666648</v>
      </c>
      <c r="Q107" s="43">
        <v>80.344000000000008</v>
      </c>
      <c r="R107" s="42">
        <v>16.472166666666666</v>
      </c>
      <c r="S107" s="43">
        <v>128.101</v>
      </c>
      <c r="T107" s="42">
        <v>133.28133333333335</v>
      </c>
      <c r="U107" s="43">
        <v>60.845499999999987</v>
      </c>
      <c r="V107" s="42">
        <v>56.193499999999965</v>
      </c>
      <c r="W107" s="43">
        <v>56.341833333333341</v>
      </c>
      <c r="X107" s="42">
        <v>11.135166666666667</v>
      </c>
      <c r="Y107" s="43">
        <v>0.29266666666666658</v>
      </c>
      <c r="Z107" s="42">
        <v>120.21800000000002</v>
      </c>
      <c r="AA107" s="43">
        <v>57.631833333333333</v>
      </c>
      <c r="AB107" s="42">
        <v>27.71599999999999</v>
      </c>
      <c r="AC107" s="43">
        <v>27.013500000000001</v>
      </c>
      <c r="AD107" s="42">
        <v>14.538833333333333</v>
      </c>
      <c r="AE107" s="43">
        <v>217.24066666666664</v>
      </c>
      <c r="AF107" s="42">
        <v>99.929333333333275</v>
      </c>
      <c r="AG107" s="43">
        <v>103.13800000000003</v>
      </c>
      <c r="AH107" s="42">
        <v>0</v>
      </c>
      <c r="AI107" s="44">
        <v>0</v>
      </c>
      <c r="AJ107" s="204">
        <f t="shared" si="9"/>
        <v>1904.5554999999999</v>
      </c>
      <c r="AK107" s="204"/>
      <c r="AL107" s="204"/>
    </row>
    <row r="108" spans="2:38" x14ac:dyDescent="0.3">
      <c r="B108" s="210" t="s">
        <v>14</v>
      </c>
      <c r="C108" s="210"/>
      <c r="D108" s="210"/>
      <c r="E108" s="43">
        <v>18.93</v>
      </c>
      <c r="F108" s="42">
        <v>15.493333333333334</v>
      </c>
      <c r="G108" s="43">
        <v>16.16233333333334</v>
      </c>
      <c r="H108" s="42">
        <v>17.999166666666667</v>
      </c>
      <c r="I108" s="43">
        <v>14.103000000000002</v>
      </c>
      <c r="J108" s="42">
        <v>11.753</v>
      </c>
      <c r="K108" s="43">
        <v>14.346500000000008</v>
      </c>
      <c r="L108" s="42">
        <v>19.303833333333323</v>
      </c>
      <c r="M108" s="43">
        <v>11.866500000000002</v>
      </c>
      <c r="N108" s="42">
        <v>11.927333333333333</v>
      </c>
      <c r="O108" s="43">
        <v>9.6326666666666672</v>
      </c>
      <c r="P108" s="42">
        <v>14.255333333333333</v>
      </c>
      <c r="Q108" s="43">
        <v>7.9005000000000027</v>
      </c>
      <c r="R108" s="42">
        <v>8.6416666666666639</v>
      </c>
      <c r="S108" s="43">
        <v>11.725500000000002</v>
      </c>
      <c r="T108" s="42">
        <v>10.173833333333334</v>
      </c>
      <c r="U108" s="43">
        <v>14.541500000000012</v>
      </c>
      <c r="V108" s="42">
        <v>9.8523333333333429</v>
      </c>
      <c r="W108" s="43">
        <v>12.028500000000005</v>
      </c>
      <c r="X108" s="42">
        <v>2.979499999999998</v>
      </c>
      <c r="Y108" s="43">
        <v>4.3813333333333322</v>
      </c>
      <c r="Z108" s="42">
        <v>6.717666666666668</v>
      </c>
      <c r="AA108" s="43">
        <v>8.7335000000000047</v>
      </c>
      <c r="AB108" s="42">
        <v>10.75583333333333</v>
      </c>
      <c r="AC108" s="43">
        <v>12.917999999999999</v>
      </c>
      <c r="AD108" s="42">
        <v>11.922499999999999</v>
      </c>
      <c r="AE108" s="43">
        <v>9.2189999999999923</v>
      </c>
      <c r="AF108" s="42">
        <v>3.1813333333333338</v>
      </c>
      <c r="AG108" s="43">
        <v>2.862166666666667</v>
      </c>
      <c r="AH108" s="42">
        <v>0</v>
      </c>
      <c r="AI108" s="44">
        <v>3.1575000000000002</v>
      </c>
      <c r="AJ108" s="204">
        <f t="shared" si="9"/>
        <v>327.46516666666673</v>
      </c>
      <c r="AK108" s="204"/>
      <c r="AL108" s="204"/>
    </row>
    <row r="109" spans="2:38" x14ac:dyDescent="0.3">
      <c r="B109" s="210" t="s">
        <v>15</v>
      </c>
      <c r="C109" s="210"/>
      <c r="D109" s="210"/>
      <c r="E109" s="43">
        <v>6.2100000000000009</v>
      </c>
      <c r="F109" s="42">
        <v>10.460166666666666</v>
      </c>
      <c r="G109" s="43">
        <v>26.793666666666667</v>
      </c>
      <c r="H109" s="42">
        <v>39.917666666666676</v>
      </c>
      <c r="I109" s="43">
        <v>30.646999999999998</v>
      </c>
      <c r="J109" s="42">
        <v>2.8493333333333331</v>
      </c>
      <c r="K109" s="43">
        <v>0</v>
      </c>
      <c r="L109" s="42">
        <v>0</v>
      </c>
      <c r="M109" s="43">
        <v>0</v>
      </c>
      <c r="N109" s="42">
        <v>30.238166666666665</v>
      </c>
      <c r="O109" s="43">
        <v>17.640833333333333</v>
      </c>
      <c r="P109" s="42">
        <v>43.392833333333328</v>
      </c>
      <c r="Q109" s="43">
        <v>0</v>
      </c>
      <c r="R109" s="42">
        <v>0.87550000000000017</v>
      </c>
      <c r="S109" s="43">
        <v>5.5539999999999985</v>
      </c>
      <c r="T109" s="42">
        <v>0</v>
      </c>
      <c r="U109" s="43">
        <v>0</v>
      </c>
      <c r="V109" s="42">
        <v>2.988</v>
      </c>
      <c r="W109" s="43">
        <v>47.500166666666665</v>
      </c>
      <c r="X109" s="42">
        <v>0</v>
      </c>
      <c r="Y109" s="43">
        <v>0</v>
      </c>
      <c r="Z109" s="42">
        <v>0</v>
      </c>
      <c r="AA109" s="43">
        <v>1.4518333333333338</v>
      </c>
      <c r="AB109" s="42">
        <v>12.307999999999998</v>
      </c>
      <c r="AC109" s="43">
        <v>28.83283333333333</v>
      </c>
      <c r="AD109" s="42">
        <v>2.5979999999999999</v>
      </c>
      <c r="AE109" s="43">
        <v>5.5333333333333314</v>
      </c>
      <c r="AF109" s="42">
        <v>18.117833333333348</v>
      </c>
      <c r="AG109" s="43">
        <v>107.32600000000002</v>
      </c>
      <c r="AH109" s="42">
        <v>206.87899999999999</v>
      </c>
      <c r="AI109" s="44">
        <v>16.501666666666665</v>
      </c>
      <c r="AJ109" s="204">
        <f t="shared" si="9"/>
        <v>664.6158333333334</v>
      </c>
      <c r="AK109" s="204"/>
      <c r="AL109" s="204"/>
    </row>
    <row r="110" spans="2:38" x14ac:dyDescent="0.3">
      <c r="B110" s="210" t="s">
        <v>16</v>
      </c>
      <c r="C110" s="210"/>
      <c r="D110" s="210"/>
      <c r="E110" s="43">
        <v>18.97</v>
      </c>
      <c r="F110" s="42">
        <v>10.928166666666668</v>
      </c>
      <c r="G110" s="43">
        <v>19.826499999999996</v>
      </c>
      <c r="H110" s="42">
        <v>16.03616666666667</v>
      </c>
      <c r="I110" s="43">
        <v>33.964666666666659</v>
      </c>
      <c r="J110" s="42">
        <v>0</v>
      </c>
      <c r="K110" s="43">
        <v>0</v>
      </c>
      <c r="L110" s="42">
        <v>0</v>
      </c>
      <c r="M110" s="43">
        <v>0</v>
      </c>
      <c r="N110" s="42">
        <v>0</v>
      </c>
      <c r="O110" s="43">
        <v>23.552833333333332</v>
      </c>
      <c r="P110" s="42">
        <v>0.49983333333333363</v>
      </c>
      <c r="Q110" s="43">
        <v>0</v>
      </c>
      <c r="R110" s="42">
        <v>0</v>
      </c>
      <c r="S110" s="43">
        <v>0</v>
      </c>
      <c r="T110" s="42">
        <v>0</v>
      </c>
      <c r="U110" s="43">
        <v>10.821666666666669</v>
      </c>
      <c r="V110" s="42">
        <v>0</v>
      </c>
      <c r="W110" s="43">
        <v>7.4870000000000001</v>
      </c>
      <c r="X110" s="42">
        <v>0</v>
      </c>
      <c r="Y110" s="43">
        <v>0</v>
      </c>
      <c r="Z110" s="42">
        <v>0</v>
      </c>
      <c r="AA110" s="43">
        <v>0.29733333333333339</v>
      </c>
      <c r="AB110" s="42">
        <v>0</v>
      </c>
      <c r="AC110" s="43">
        <v>8.9305000000000021</v>
      </c>
      <c r="AD110" s="42">
        <v>2.5453333333333328</v>
      </c>
      <c r="AE110" s="43">
        <v>0</v>
      </c>
      <c r="AF110" s="42">
        <v>59.685333333333347</v>
      </c>
      <c r="AG110" s="43">
        <v>150.85216666666665</v>
      </c>
      <c r="AH110" s="42">
        <v>216.58816666666667</v>
      </c>
      <c r="AI110" s="44">
        <v>7.9241666666666664</v>
      </c>
      <c r="AJ110" s="204">
        <f t="shared" si="9"/>
        <v>588.90983333333338</v>
      </c>
      <c r="AK110" s="204"/>
      <c r="AL110" s="204"/>
    </row>
    <row r="111" spans="2:38" x14ac:dyDescent="0.3">
      <c r="B111" s="210" t="s">
        <v>17</v>
      </c>
      <c r="C111" s="210"/>
      <c r="D111" s="210"/>
      <c r="E111" s="43">
        <v>81.73</v>
      </c>
      <c r="F111" s="42">
        <v>28.952000000000005</v>
      </c>
      <c r="G111" s="43">
        <v>78.437833333333316</v>
      </c>
      <c r="H111" s="42">
        <v>100.90899999999999</v>
      </c>
      <c r="I111" s="43">
        <v>44.64083333333334</v>
      </c>
      <c r="J111" s="42">
        <v>18.592333333333336</v>
      </c>
      <c r="K111" s="43">
        <v>0</v>
      </c>
      <c r="L111" s="42">
        <v>0</v>
      </c>
      <c r="M111" s="43">
        <v>0</v>
      </c>
      <c r="N111" s="42">
        <v>68.245833333333337</v>
      </c>
      <c r="O111" s="43">
        <v>66.472333333333339</v>
      </c>
      <c r="P111" s="42">
        <v>97.766333333333321</v>
      </c>
      <c r="Q111" s="43">
        <v>0</v>
      </c>
      <c r="R111" s="42">
        <v>4.7691666666666661</v>
      </c>
      <c r="S111" s="43">
        <v>5.3409999999999993</v>
      </c>
      <c r="T111" s="42">
        <v>0</v>
      </c>
      <c r="U111" s="43">
        <v>33.031999999999996</v>
      </c>
      <c r="V111" s="42">
        <v>88.106333333333339</v>
      </c>
      <c r="W111" s="43">
        <v>63.400166666666657</v>
      </c>
      <c r="X111" s="42">
        <v>0</v>
      </c>
      <c r="Y111" s="43">
        <v>0</v>
      </c>
      <c r="Z111" s="42">
        <v>0</v>
      </c>
      <c r="AA111" s="43">
        <v>47.018666666666675</v>
      </c>
      <c r="AB111" s="42">
        <v>42.661666666666662</v>
      </c>
      <c r="AC111" s="43">
        <v>35.268500000000003</v>
      </c>
      <c r="AD111" s="42">
        <v>45.419333333333334</v>
      </c>
      <c r="AE111" s="43">
        <v>16.849500000000003</v>
      </c>
      <c r="AF111" s="42">
        <v>6.3305000000000007</v>
      </c>
      <c r="AG111" s="43">
        <v>34.421833333333332</v>
      </c>
      <c r="AH111" s="42">
        <v>4.2693333333333356</v>
      </c>
      <c r="AI111" s="44">
        <v>13.717999999999998</v>
      </c>
      <c r="AJ111" s="204">
        <f t="shared" si="9"/>
        <v>1026.3525000000002</v>
      </c>
      <c r="AK111" s="204"/>
      <c r="AL111" s="204"/>
    </row>
    <row r="112" spans="2:38" x14ac:dyDescent="0.3">
      <c r="B112" s="210" t="s">
        <v>18</v>
      </c>
      <c r="C112" s="210"/>
      <c r="D112" s="210"/>
      <c r="E112" s="43">
        <v>19.360000000000003</v>
      </c>
      <c r="F112" s="42">
        <v>19.912333333333333</v>
      </c>
      <c r="G112" s="43">
        <v>19.269000000000002</v>
      </c>
      <c r="H112" s="42">
        <v>13.041500000000003</v>
      </c>
      <c r="I112" s="43">
        <v>54.776833333333329</v>
      </c>
      <c r="J112" s="42">
        <v>1.3499999999999996</v>
      </c>
      <c r="K112" s="43">
        <v>0</v>
      </c>
      <c r="L112" s="42">
        <v>0</v>
      </c>
      <c r="M112" s="43">
        <v>0</v>
      </c>
      <c r="N112" s="42">
        <v>1.3333333333333315E-2</v>
      </c>
      <c r="O112" s="43">
        <v>14.313500000000005</v>
      </c>
      <c r="P112" s="42">
        <v>40.940833333333337</v>
      </c>
      <c r="Q112" s="43">
        <v>0</v>
      </c>
      <c r="R112" s="42">
        <v>0</v>
      </c>
      <c r="S112" s="43">
        <v>0</v>
      </c>
      <c r="T112" s="42">
        <v>0</v>
      </c>
      <c r="U112" s="43">
        <v>0</v>
      </c>
      <c r="V112" s="42">
        <v>0</v>
      </c>
      <c r="W112" s="43">
        <v>30.131833333333333</v>
      </c>
      <c r="X112" s="42">
        <v>0</v>
      </c>
      <c r="Y112" s="43">
        <v>0</v>
      </c>
      <c r="Z112" s="42">
        <v>0</v>
      </c>
      <c r="AA112" s="43">
        <v>6.2536666666666658</v>
      </c>
      <c r="AB112" s="42">
        <v>17.070833333333333</v>
      </c>
      <c r="AC112" s="43">
        <v>2.7788333333333322</v>
      </c>
      <c r="AD112" s="42">
        <v>2.3686666666666665</v>
      </c>
      <c r="AE112" s="43">
        <v>0</v>
      </c>
      <c r="AF112" s="42">
        <v>0</v>
      </c>
      <c r="AG112" s="43">
        <v>0</v>
      </c>
      <c r="AH112" s="42">
        <v>2.4614999999999907</v>
      </c>
      <c r="AI112" s="44">
        <v>30.804333333333325</v>
      </c>
      <c r="AJ112" s="204">
        <f t="shared" si="9"/>
        <v>274.84699999999998</v>
      </c>
      <c r="AK112" s="204"/>
      <c r="AL112" s="204"/>
    </row>
    <row r="113" spans="2:38" x14ac:dyDescent="0.3">
      <c r="B113" s="210" t="s">
        <v>19</v>
      </c>
      <c r="C113" s="210"/>
      <c r="D113" s="210"/>
      <c r="E113" s="43">
        <v>16.39</v>
      </c>
      <c r="F113" s="42">
        <v>15.28633333333333</v>
      </c>
      <c r="G113" s="43">
        <v>43.559166666666663</v>
      </c>
      <c r="H113" s="42">
        <v>23.087499999999999</v>
      </c>
      <c r="I113" s="43">
        <v>113.94000000000001</v>
      </c>
      <c r="J113" s="42">
        <v>9.0898333333333348</v>
      </c>
      <c r="K113" s="43">
        <v>0</v>
      </c>
      <c r="L113" s="42">
        <v>0</v>
      </c>
      <c r="M113" s="43">
        <v>0</v>
      </c>
      <c r="N113" s="42">
        <v>0</v>
      </c>
      <c r="O113" s="43">
        <v>38.572333333333333</v>
      </c>
      <c r="P113" s="42">
        <v>41.112000000000002</v>
      </c>
      <c r="Q113" s="43">
        <v>0</v>
      </c>
      <c r="R113" s="42">
        <v>9.8166666666666555E-2</v>
      </c>
      <c r="S113" s="43">
        <v>0</v>
      </c>
      <c r="T113" s="42">
        <v>0</v>
      </c>
      <c r="U113" s="43">
        <v>4.8553333333333342</v>
      </c>
      <c r="V113" s="42">
        <v>0</v>
      </c>
      <c r="W113" s="43">
        <v>36.68933333333333</v>
      </c>
      <c r="X113" s="42">
        <v>0</v>
      </c>
      <c r="Y113" s="43">
        <v>0</v>
      </c>
      <c r="Z113" s="42">
        <v>0</v>
      </c>
      <c r="AA113" s="43">
        <v>8.0115000000000016</v>
      </c>
      <c r="AB113" s="42">
        <v>26.7515</v>
      </c>
      <c r="AC113" s="43">
        <v>33.860333333333337</v>
      </c>
      <c r="AD113" s="42">
        <v>20.033666666666665</v>
      </c>
      <c r="AE113" s="43">
        <v>1.5501666666666662</v>
      </c>
      <c r="AF113" s="42">
        <v>4.2645000000000026</v>
      </c>
      <c r="AG113" s="43">
        <v>64.790999999999997</v>
      </c>
      <c r="AH113" s="42">
        <v>240.29816666666667</v>
      </c>
      <c r="AI113" s="44">
        <v>18.658166666666666</v>
      </c>
      <c r="AJ113" s="204">
        <f t="shared" si="9"/>
        <v>760.89900000000011</v>
      </c>
      <c r="AK113" s="204"/>
      <c r="AL113" s="204"/>
    </row>
    <row r="114" spans="2:38" x14ac:dyDescent="0.3">
      <c r="B114" s="210" t="s">
        <v>20</v>
      </c>
      <c r="C114" s="210"/>
      <c r="D114" s="210"/>
      <c r="E114" s="43">
        <v>3.37</v>
      </c>
      <c r="F114" s="42">
        <v>1.4904999999999997</v>
      </c>
      <c r="G114" s="43">
        <v>4.3641666666666659</v>
      </c>
      <c r="H114" s="42">
        <v>1.6856666666666675</v>
      </c>
      <c r="I114" s="43">
        <v>1.0249999999999999</v>
      </c>
      <c r="J114" s="42">
        <v>0.60333333333333339</v>
      </c>
      <c r="K114" s="43">
        <v>0</v>
      </c>
      <c r="L114" s="42">
        <v>0</v>
      </c>
      <c r="M114" s="43">
        <v>0</v>
      </c>
      <c r="N114" s="42">
        <v>0</v>
      </c>
      <c r="O114" s="43">
        <v>0.85116666666666685</v>
      </c>
      <c r="P114" s="42">
        <v>26.371166666666667</v>
      </c>
      <c r="Q114" s="43">
        <v>0</v>
      </c>
      <c r="R114" s="42">
        <v>1.1008333333333336</v>
      </c>
      <c r="S114" s="43">
        <v>0</v>
      </c>
      <c r="T114" s="42">
        <v>0</v>
      </c>
      <c r="U114" s="43">
        <v>0</v>
      </c>
      <c r="V114" s="42">
        <v>0</v>
      </c>
      <c r="W114" s="43">
        <v>20.581333333333333</v>
      </c>
      <c r="X114" s="42">
        <v>0</v>
      </c>
      <c r="Y114" s="43">
        <v>0</v>
      </c>
      <c r="Z114" s="42">
        <v>0</v>
      </c>
      <c r="AA114" s="43">
        <v>0</v>
      </c>
      <c r="AB114" s="42">
        <v>0.46700000000000008</v>
      </c>
      <c r="AC114" s="43">
        <v>1.6568333333333329</v>
      </c>
      <c r="AD114" s="42">
        <v>2.573666666666667</v>
      </c>
      <c r="AE114" s="43">
        <v>0</v>
      </c>
      <c r="AF114" s="42">
        <v>0.51816666666666644</v>
      </c>
      <c r="AG114" s="43">
        <v>4.6353333333333326</v>
      </c>
      <c r="AH114" s="42">
        <v>10.66966666666667</v>
      </c>
      <c r="AI114" s="44">
        <v>4.7430000000000003</v>
      </c>
      <c r="AJ114" s="204">
        <f t="shared" si="9"/>
        <v>86.706833333333336</v>
      </c>
      <c r="AK114" s="204"/>
      <c r="AL114" s="204"/>
    </row>
    <row r="115" spans="2:38" x14ac:dyDescent="0.3">
      <c r="B115" s="210" t="s">
        <v>21</v>
      </c>
      <c r="C115" s="210"/>
      <c r="D115" s="210"/>
      <c r="E115" s="43">
        <v>2.4699999999999998</v>
      </c>
      <c r="F115" s="42">
        <v>9.6894999999999989</v>
      </c>
      <c r="G115" s="43">
        <v>2.9068333333333332</v>
      </c>
      <c r="H115" s="42">
        <v>1.0326666666666671</v>
      </c>
      <c r="I115" s="43">
        <v>39.456166666666654</v>
      </c>
      <c r="J115" s="42">
        <v>2.4851666666666667</v>
      </c>
      <c r="K115" s="43">
        <v>0</v>
      </c>
      <c r="L115" s="42">
        <v>0</v>
      </c>
      <c r="M115" s="43">
        <v>0</v>
      </c>
      <c r="N115" s="42">
        <v>0</v>
      </c>
      <c r="O115" s="43">
        <v>2.4586666666666663</v>
      </c>
      <c r="P115" s="42">
        <v>0.71583333333333332</v>
      </c>
      <c r="Q115" s="43">
        <v>0</v>
      </c>
      <c r="R115" s="42">
        <v>0.51383333333333348</v>
      </c>
      <c r="S115" s="43">
        <v>0.74600000000000044</v>
      </c>
      <c r="T115" s="42">
        <v>0</v>
      </c>
      <c r="U115" s="43">
        <v>0</v>
      </c>
      <c r="V115" s="42">
        <v>0</v>
      </c>
      <c r="W115" s="43">
        <v>12.383166666666668</v>
      </c>
      <c r="X115" s="42">
        <v>0</v>
      </c>
      <c r="Y115" s="43">
        <v>0</v>
      </c>
      <c r="Z115" s="42">
        <v>0</v>
      </c>
      <c r="AA115" s="43">
        <v>0</v>
      </c>
      <c r="AB115" s="42">
        <v>1.6504999999999994</v>
      </c>
      <c r="AC115" s="43">
        <v>3.9308333333333332</v>
      </c>
      <c r="AD115" s="42">
        <v>0.43616666666666681</v>
      </c>
      <c r="AE115" s="43">
        <v>0</v>
      </c>
      <c r="AF115" s="42">
        <v>0</v>
      </c>
      <c r="AG115" s="43">
        <v>21.173666666666666</v>
      </c>
      <c r="AH115" s="42">
        <v>1.4435000000000002</v>
      </c>
      <c r="AI115" s="44">
        <v>0.52850000000000041</v>
      </c>
      <c r="AJ115" s="204">
        <f t="shared" si="9"/>
        <v>104.02099999999997</v>
      </c>
      <c r="AK115" s="204"/>
      <c r="AL115" s="204"/>
    </row>
    <row r="116" spans="2:38" x14ac:dyDescent="0.3">
      <c r="B116" s="210" t="s">
        <v>22</v>
      </c>
      <c r="C116" s="210"/>
      <c r="D116" s="210"/>
      <c r="E116" s="43">
        <v>2.0499999999999998</v>
      </c>
      <c r="F116" s="42">
        <v>3.8865000000000003</v>
      </c>
      <c r="G116" s="43">
        <v>2.0171666666666672</v>
      </c>
      <c r="H116" s="42">
        <v>0.6626666666666664</v>
      </c>
      <c r="I116" s="43">
        <v>8.5601666666666674</v>
      </c>
      <c r="J116" s="42">
        <v>1.0086666666666664</v>
      </c>
      <c r="K116" s="43">
        <v>0</v>
      </c>
      <c r="L116" s="42">
        <v>0</v>
      </c>
      <c r="M116" s="43">
        <v>0</v>
      </c>
      <c r="N116" s="42">
        <v>0</v>
      </c>
      <c r="O116" s="43">
        <v>1.6503333333333328</v>
      </c>
      <c r="P116" s="42">
        <v>1.0061666666666667</v>
      </c>
      <c r="Q116" s="43">
        <v>0</v>
      </c>
      <c r="R116" s="42">
        <v>2.983333333333334E-2</v>
      </c>
      <c r="S116" s="43">
        <v>0.51033333333333353</v>
      </c>
      <c r="T116" s="42">
        <v>0</v>
      </c>
      <c r="U116" s="43">
        <v>0</v>
      </c>
      <c r="V116" s="42">
        <v>0</v>
      </c>
      <c r="W116" s="43">
        <v>4.8931666666666684</v>
      </c>
      <c r="X116" s="42">
        <v>0</v>
      </c>
      <c r="Y116" s="43">
        <v>0</v>
      </c>
      <c r="Z116" s="42">
        <v>0</v>
      </c>
      <c r="AA116" s="43">
        <v>0</v>
      </c>
      <c r="AB116" s="42">
        <v>1.2865</v>
      </c>
      <c r="AC116" s="43">
        <v>0.57816666666666683</v>
      </c>
      <c r="AD116" s="42">
        <v>1.0933333333333326</v>
      </c>
      <c r="AE116" s="43">
        <v>0</v>
      </c>
      <c r="AF116" s="42">
        <v>0.51483333333333348</v>
      </c>
      <c r="AG116" s="43">
        <v>7.2420000000000009</v>
      </c>
      <c r="AH116" s="42">
        <v>6.8056666666666672</v>
      </c>
      <c r="AI116" s="44">
        <v>2.0083333333333333</v>
      </c>
      <c r="AJ116" s="204">
        <f t="shared" si="9"/>
        <v>45.803833333333337</v>
      </c>
      <c r="AK116" s="204"/>
      <c r="AL116" s="204"/>
    </row>
    <row r="117" spans="2:38" x14ac:dyDescent="0.3">
      <c r="B117" s="210" t="s">
        <v>23</v>
      </c>
      <c r="C117" s="210"/>
      <c r="D117" s="210"/>
      <c r="E117" s="43">
        <v>17.470000000000002</v>
      </c>
      <c r="F117" s="42">
        <v>11.472666666666669</v>
      </c>
      <c r="G117" s="43">
        <v>9.7230000000000025</v>
      </c>
      <c r="H117" s="42">
        <v>8.2028333333333361</v>
      </c>
      <c r="I117" s="43">
        <v>81.693333333333328</v>
      </c>
      <c r="J117" s="42">
        <v>3.9578333333333346</v>
      </c>
      <c r="K117" s="43">
        <v>0</v>
      </c>
      <c r="L117" s="42">
        <v>0</v>
      </c>
      <c r="M117" s="43">
        <v>0</v>
      </c>
      <c r="N117" s="42">
        <v>0</v>
      </c>
      <c r="O117" s="43">
        <v>3.5236666666666672</v>
      </c>
      <c r="P117" s="42">
        <v>2.9331666666666685</v>
      </c>
      <c r="Q117" s="43">
        <v>0</v>
      </c>
      <c r="R117" s="42">
        <v>2.1991666666666667</v>
      </c>
      <c r="S117" s="43">
        <v>0</v>
      </c>
      <c r="T117" s="42">
        <v>0</v>
      </c>
      <c r="U117" s="43">
        <v>17.951333333333331</v>
      </c>
      <c r="V117" s="42">
        <v>0.94949999999999979</v>
      </c>
      <c r="W117" s="43">
        <v>23.633833333333335</v>
      </c>
      <c r="X117" s="42">
        <v>0</v>
      </c>
      <c r="Y117" s="43">
        <v>0</v>
      </c>
      <c r="Z117" s="42">
        <v>0</v>
      </c>
      <c r="AA117" s="43">
        <v>0</v>
      </c>
      <c r="AB117" s="42">
        <v>2.018333333333334</v>
      </c>
      <c r="AC117" s="43">
        <v>0.70399999999999996</v>
      </c>
      <c r="AD117" s="42">
        <v>3.1676666666666673</v>
      </c>
      <c r="AE117" s="43">
        <v>6.2823333333333338</v>
      </c>
      <c r="AF117" s="42">
        <v>0</v>
      </c>
      <c r="AG117" s="43">
        <v>28.695000000000007</v>
      </c>
      <c r="AH117" s="42">
        <v>1.7433333333333323</v>
      </c>
      <c r="AI117" s="44">
        <v>8.990333333333334</v>
      </c>
      <c r="AJ117" s="204">
        <f t="shared" si="9"/>
        <v>235.31133333333335</v>
      </c>
      <c r="AK117" s="204"/>
      <c r="AL117" s="204"/>
    </row>
    <row r="118" spans="2:38" x14ac:dyDescent="0.3">
      <c r="B118" s="210" t="s">
        <v>24</v>
      </c>
      <c r="C118" s="210"/>
      <c r="D118" s="210"/>
      <c r="E118" s="43">
        <v>24.05</v>
      </c>
      <c r="F118" s="42">
        <v>10.286666666666667</v>
      </c>
      <c r="G118" s="43">
        <v>7.2566666666666659</v>
      </c>
      <c r="H118" s="42">
        <v>17.603333333333318</v>
      </c>
      <c r="I118" s="43">
        <v>50.730000000000004</v>
      </c>
      <c r="J118" s="42">
        <v>3.7966666666666655</v>
      </c>
      <c r="K118" s="43">
        <v>0</v>
      </c>
      <c r="L118" s="42">
        <v>0</v>
      </c>
      <c r="M118" s="43">
        <v>0</v>
      </c>
      <c r="N118" s="42">
        <v>13.594999999999995</v>
      </c>
      <c r="O118" s="43">
        <v>5.1933333333333351</v>
      </c>
      <c r="P118" s="42">
        <v>21.631666666666675</v>
      </c>
      <c r="Q118" s="43">
        <v>0</v>
      </c>
      <c r="R118" s="42">
        <v>4.7</v>
      </c>
      <c r="S118" s="43">
        <v>6.8766666666666643</v>
      </c>
      <c r="T118" s="42">
        <v>0</v>
      </c>
      <c r="U118" s="43">
        <v>64.394999999999996</v>
      </c>
      <c r="V118" s="42">
        <v>40.418333333333315</v>
      </c>
      <c r="W118" s="43">
        <v>20.850000000000005</v>
      </c>
      <c r="X118" s="42">
        <v>0</v>
      </c>
      <c r="Y118" s="43">
        <v>0</v>
      </c>
      <c r="Z118" s="42">
        <v>0</v>
      </c>
      <c r="AA118" s="43">
        <v>9.274999999999995</v>
      </c>
      <c r="AB118" s="42">
        <v>5.4916666666666636</v>
      </c>
      <c r="AC118" s="43">
        <v>22.35</v>
      </c>
      <c r="AD118" s="42">
        <v>7.1250000000000009</v>
      </c>
      <c r="AE118" s="43">
        <v>11.673333333333334</v>
      </c>
      <c r="AF118" s="42">
        <v>52.5</v>
      </c>
      <c r="AG118" s="43">
        <v>210.56333333333333</v>
      </c>
      <c r="AH118" s="42">
        <v>175.905</v>
      </c>
      <c r="AI118" s="44">
        <v>47.033333333333296</v>
      </c>
      <c r="AJ118" s="204">
        <f t="shared" si="9"/>
        <v>833.3</v>
      </c>
      <c r="AK118" s="204"/>
      <c r="AL118" s="204"/>
    </row>
    <row r="119" spans="2:38" x14ac:dyDescent="0.3">
      <c r="B119" s="210" t="s">
        <v>25</v>
      </c>
      <c r="C119" s="210"/>
      <c r="D119" s="210"/>
      <c r="E119" s="43">
        <v>6.7400000000000011</v>
      </c>
      <c r="F119" s="42">
        <v>17.706166666666665</v>
      </c>
      <c r="G119" s="43">
        <v>8.0811666666666682</v>
      </c>
      <c r="H119" s="42">
        <v>17.250999999999998</v>
      </c>
      <c r="I119" s="43">
        <v>0.6013333333333335</v>
      </c>
      <c r="J119" s="42">
        <v>5.1803333333333326</v>
      </c>
      <c r="K119" s="43">
        <v>0</v>
      </c>
      <c r="L119" s="42">
        <v>0</v>
      </c>
      <c r="M119" s="43">
        <v>0</v>
      </c>
      <c r="N119" s="42">
        <v>7.3059999999999992</v>
      </c>
      <c r="O119" s="43">
        <v>6.3734999999999999</v>
      </c>
      <c r="P119" s="42">
        <v>7.6083333333333343</v>
      </c>
      <c r="Q119" s="43">
        <v>0</v>
      </c>
      <c r="R119" s="42">
        <v>0.65049999999999997</v>
      </c>
      <c r="S119" s="43">
        <v>0</v>
      </c>
      <c r="T119" s="42">
        <v>0</v>
      </c>
      <c r="U119" s="43">
        <v>1.712833333333333</v>
      </c>
      <c r="V119" s="42">
        <v>2.5711666666666662</v>
      </c>
      <c r="W119" s="43">
        <v>4.7818333333333332</v>
      </c>
      <c r="X119" s="42">
        <v>0</v>
      </c>
      <c r="Y119" s="43">
        <v>0</v>
      </c>
      <c r="Z119" s="42">
        <v>0</v>
      </c>
      <c r="AA119" s="43">
        <v>0</v>
      </c>
      <c r="AB119" s="42">
        <v>3.059333333333333</v>
      </c>
      <c r="AC119" s="43">
        <v>1.5721666666666667</v>
      </c>
      <c r="AD119" s="42">
        <v>7.306</v>
      </c>
      <c r="AE119" s="43">
        <v>0.71666666666666679</v>
      </c>
      <c r="AF119" s="42">
        <v>0</v>
      </c>
      <c r="AG119" s="43">
        <v>0</v>
      </c>
      <c r="AH119" s="42">
        <v>0</v>
      </c>
      <c r="AI119" s="44">
        <v>0</v>
      </c>
      <c r="AJ119" s="204">
        <f t="shared" si="9"/>
        <v>99.21833333333332</v>
      </c>
      <c r="AK119" s="204"/>
      <c r="AL119" s="204"/>
    </row>
    <row r="120" spans="2:38" x14ac:dyDescent="0.3">
      <c r="B120" s="210" t="s">
        <v>26</v>
      </c>
      <c r="C120" s="210"/>
      <c r="D120" s="210"/>
      <c r="E120" s="43">
        <v>26.589999999999996</v>
      </c>
      <c r="F120" s="42">
        <v>61.36999999999999</v>
      </c>
      <c r="G120" s="43">
        <v>19.399666666666661</v>
      </c>
      <c r="H120" s="42">
        <v>60.059333333333328</v>
      </c>
      <c r="I120" s="43">
        <v>26.752499999999998</v>
      </c>
      <c r="J120" s="42">
        <v>8.3416666666666632</v>
      </c>
      <c r="K120" s="43">
        <v>0</v>
      </c>
      <c r="L120" s="42">
        <v>0</v>
      </c>
      <c r="M120" s="43">
        <v>0</v>
      </c>
      <c r="N120" s="42">
        <v>0.30683333333333324</v>
      </c>
      <c r="O120" s="43">
        <v>23.236500000000003</v>
      </c>
      <c r="P120" s="42">
        <v>5.5989999999999984</v>
      </c>
      <c r="Q120" s="43">
        <v>0</v>
      </c>
      <c r="R120" s="42">
        <v>0.45166666666666649</v>
      </c>
      <c r="S120" s="43">
        <v>8.3469999999999978</v>
      </c>
      <c r="T120" s="42">
        <v>0</v>
      </c>
      <c r="U120" s="43">
        <v>17.567500000000003</v>
      </c>
      <c r="V120" s="42">
        <v>36.173333333333346</v>
      </c>
      <c r="W120" s="43">
        <v>3.3948333333333358</v>
      </c>
      <c r="X120" s="42">
        <v>40.477833333333329</v>
      </c>
      <c r="Y120" s="43">
        <v>0</v>
      </c>
      <c r="Z120" s="42">
        <v>0</v>
      </c>
      <c r="AA120" s="43">
        <v>22.334499999999998</v>
      </c>
      <c r="AB120" s="42">
        <v>15.795833333333333</v>
      </c>
      <c r="AC120" s="43">
        <v>183.06300000000002</v>
      </c>
      <c r="AD120" s="42">
        <v>89.772166666666692</v>
      </c>
      <c r="AE120" s="43">
        <v>0</v>
      </c>
      <c r="AF120" s="42">
        <v>0</v>
      </c>
      <c r="AG120" s="43">
        <v>0</v>
      </c>
      <c r="AH120" s="42">
        <v>0</v>
      </c>
      <c r="AI120" s="44">
        <v>0</v>
      </c>
      <c r="AJ120" s="204">
        <f t="shared" si="9"/>
        <v>649.0331666666666</v>
      </c>
      <c r="AK120" s="204"/>
      <c r="AL120" s="204"/>
    </row>
    <row r="121" spans="2:38" x14ac:dyDescent="0.3">
      <c r="B121" s="210" t="s">
        <v>27</v>
      </c>
      <c r="C121" s="210"/>
      <c r="D121" s="210"/>
      <c r="E121" s="43">
        <v>0.98</v>
      </c>
      <c r="F121" s="42">
        <v>10.248166666666666</v>
      </c>
      <c r="G121" s="43">
        <v>3.5000000000000144E-3</v>
      </c>
      <c r="H121" s="42">
        <v>7.2218333333333327</v>
      </c>
      <c r="I121" s="43">
        <v>51.834333333333333</v>
      </c>
      <c r="J121" s="42">
        <v>4.3084999999999996</v>
      </c>
      <c r="K121" s="43">
        <v>0</v>
      </c>
      <c r="L121" s="42">
        <v>0</v>
      </c>
      <c r="M121" s="43">
        <v>0</v>
      </c>
      <c r="N121" s="42">
        <v>0</v>
      </c>
      <c r="O121" s="43">
        <v>28.432500000000005</v>
      </c>
      <c r="P121" s="42">
        <v>10.442</v>
      </c>
      <c r="Q121" s="43">
        <v>0</v>
      </c>
      <c r="R121" s="42">
        <v>0</v>
      </c>
      <c r="S121" s="43">
        <v>3.2541666666666669</v>
      </c>
      <c r="T121" s="42">
        <v>0</v>
      </c>
      <c r="U121" s="43">
        <v>0</v>
      </c>
      <c r="V121" s="42">
        <v>8.637833333333333</v>
      </c>
      <c r="W121" s="43">
        <v>1.1398333333333326</v>
      </c>
      <c r="X121" s="42">
        <v>23.57716666666667</v>
      </c>
      <c r="Y121" s="43">
        <v>0</v>
      </c>
      <c r="Z121" s="42">
        <v>0</v>
      </c>
      <c r="AA121" s="43">
        <v>4.5000000000000047E-2</v>
      </c>
      <c r="AB121" s="42">
        <v>30.434666666666676</v>
      </c>
      <c r="AC121" s="43">
        <v>2.840000000000003</v>
      </c>
      <c r="AD121" s="42">
        <v>20.630499999999998</v>
      </c>
      <c r="AE121" s="43">
        <v>3.3033333333333337</v>
      </c>
      <c r="AF121" s="42">
        <v>0</v>
      </c>
      <c r="AG121" s="43">
        <v>0</v>
      </c>
      <c r="AH121" s="42">
        <v>0</v>
      </c>
      <c r="AI121" s="44">
        <v>0</v>
      </c>
      <c r="AJ121" s="204">
        <f t="shared" si="9"/>
        <v>207.33333333333337</v>
      </c>
      <c r="AK121" s="204"/>
      <c r="AL121" s="204"/>
    </row>
    <row r="122" spans="2:38" x14ac:dyDescent="0.3">
      <c r="B122" s="210" t="s">
        <v>28</v>
      </c>
      <c r="C122" s="210"/>
      <c r="D122" s="210"/>
      <c r="E122" s="43">
        <v>494.73</v>
      </c>
      <c r="F122" s="42">
        <v>579.82466666666676</v>
      </c>
      <c r="G122" s="43">
        <v>293.19149999999991</v>
      </c>
      <c r="H122" s="42">
        <v>515.30066666666676</v>
      </c>
      <c r="I122" s="43">
        <v>315.69516666666675</v>
      </c>
      <c r="J122" s="42">
        <v>23.28166666666667</v>
      </c>
      <c r="K122" s="43">
        <v>0</v>
      </c>
      <c r="L122" s="42">
        <v>0</v>
      </c>
      <c r="M122" s="43">
        <v>0</v>
      </c>
      <c r="N122" s="42">
        <v>50.023833333333329</v>
      </c>
      <c r="O122" s="43">
        <v>119.46933333333327</v>
      </c>
      <c r="P122" s="42">
        <v>1.0443333333333338</v>
      </c>
      <c r="Q122" s="43">
        <v>0</v>
      </c>
      <c r="R122" s="42">
        <v>7.5936666666666657</v>
      </c>
      <c r="S122" s="43">
        <v>0.2229999999999997</v>
      </c>
      <c r="T122" s="42">
        <v>0</v>
      </c>
      <c r="U122" s="43">
        <v>0</v>
      </c>
      <c r="V122" s="42">
        <v>89.863999999999962</v>
      </c>
      <c r="W122" s="43">
        <v>766.1731666666667</v>
      </c>
      <c r="X122" s="42">
        <v>320.32066666666668</v>
      </c>
      <c r="Y122" s="43">
        <v>0</v>
      </c>
      <c r="Z122" s="42">
        <v>0</v>
      </c>
      <c r="AA122" s="43">
        <v>309.08783333333326</v>
      </c>
      <c r="AB122" s="42">
        <v>0</v>
      </c>
      <c r="AC122" s="43">
        <v>934.74266666666654</v>
      </c>
      <c r="AD122" s="42">
        <v>718.23866666666675</v>
      </c>
      <c r="AE122" s="43">
        <v>4.7558333333333334</v>
      </c>
      <c r="AF122" s="42">
        <v>0</v>
      </c>
      <c r="AG122" s="43">
        <v>0</v>
      </c>
      <c r="AH122" s="42">
        <v>0</v>
      </c>
      <c r="AI122" s="44">
        <v>0</v>
      </c>
      <c r="AJ122" s="204">
        <f t="shared" si="9"/>
        <v>5543.5606666666663</v>
      </c>
      <c r="AK122" s="204"/>
      <c r="AL122" s="204"/>
    </row>
    <row r="123" spans="2:38" x14ac:dyDescent="0.3">
      <c r="B123" s="210" t="s">
        <v>97</v>
      </c>
      <c r="C123" s="210"/>
      <c r="D123" s="210"/>
      <c r="E123" s="43">
        <v>34.24</v>
      </c>
      <c r="F123" s="42">
        <v>0.11733333333333321</v>
      </c>
      <c r="G123" s="43">
        <v>18.057666666666663</v>
      </c>
      <c r="H123" s="42">
        <v>140.43449999999996</v>
      </c>
      <c r="I123" s="43">
        <v>9.3333333333333351E-2</v>
      </c>
      <c r="J123" s="42">
        <v>8.7166666666666559E-2</v>
      </c>
      <c r="K123" s="43">
        <v>0</v>
      </c>
      <c r="L123" s="42">
        <v>0</v>
      </c>
      <c r="M123" s="43">
        <v>0</v>
      </c>
      <c r="N123" s="42">
        <v>0</v>
      </c>
      <c r="O123" s="43">
        <v>0.48750000000000071</v>
      </c>
      <c r="P123" s="42">
        <v>0</v>
      </c>
      <c r="Q123" s="43">
        <v>0</v>
      </c>
      <c r="R123" s="42">
        <v>0</v>
      </c>
      <c r="S123" s="43">
        <v>1.4953333333333336</v>
      </c>
      <c r="T123" s="42">
        <v>0</v>
      </c>
      <c r="U123" s="43">
        <v>0</v>
      </c>
      <c r="V123" s="42">
        <v>33.084166666666668</v>
      </c>
      <c r="W123" s="43">
        <v>248.06483333333335</v>
      </c>
      <c r="X123" s="42">
        <v>96.691833333333335</v>
      </c>
      <c r="Y123" s="43">
        <v>0</v>
      </c>
      <c r="Z123" s="42">
        <v>0</v>
      </c>
      <c r="AA123" s="43">
        <v>105.73783333333333</v>
      </c>
      <c r="AB123" s="42">
        <v>0</v>
      </c>
      <c r="AC123" s="43">
        <v>40.959333333333319</v>
      </c>
      <c r="AD123" s="42">
        <v>141.95833333333334</v>
      </c>
      <c r="AE123" s="43">
        <v>2.0038333333333331</v>
      </c>
      <c r="AF123" s="42">
        <v>0</v>
      </c>
      <c r="AG123" s="43">
        <v>0</v>
      </c>
      <c r="AH123" s="42">
        <v>0</v>
      </c>
      <c r="AI123" s="44">
        <v>0</v>
      </c>
      <c r="AJ123" s="204">
        <f t="shared" si="9"/>
        <v>863.51300000000003</v>
      </c>
      <c r="AK123" s="204"/>
      <c r="AL123" s="204"/>
    </row>
    <row r="124" spans="2:38" x14ac:dyDescent="0.3">
      <c r="B124" s="210" t="s">
        <v>29</v>
      </c>
      <c r="C124" s="210"/>
      <c r="D124" s="210"/>
      <c r="E124" s="43">
        <v>33.339999999999996</v>
      </c>
      <c r="F124" s="42">
        <v>1.9166666666666998E-2</v>
      </c>
      <c r="G124" s="43">
        <v>19.422666666666665</v>
      </c>
      <c r="H124" s="42">
        <v>130.06366666666665</v>
      </c>
      <c r="I124" s="43">
        <v>6.9833333333333358E-2</v>
      </c>
      <c r="J124" s="42">
        <v>0</v>
      </c>
      <c r="K124" s="43">
        <v>0</v>
      </c>
      <c r="L124" s="42">
        <v>0</v>
      </c>
      <c r="M124" s="43">
        <v>0</v>
      </c>
      <c r="N124" s="42">
        <v>0</v>
      </c>
      <c r="O124" s="43">
        <v>0</v>
      </c>
      <c r="P124" s="42">
        <v>0</v>
      </c>
      <c r="Q124" s="43">
        <v>0</v>
      </c>
      <c r="R124" s="42">
        <v>0</v>
      </c>
      <c r="S124" s="43">
        <v>1.1716666666666664</v>
      </c>
      <c r="T124" s="42">
        <v>0</v>
      </c>
      <c r="U124" s="43">
        <v>0</v>
      </c>
      <c r="V124" s="42">
        <v>35.359499999999997</v>
      </c>
      <c r="W124" s="43">
        <v>302.4425</v>
      </c>
      <c r="X124" s="42">
        <v>130.71433333333331</v>
      </c>
      <c r="Y124" s="43">
        <v>0</v>
      </c>
      <c r="Z124" s="42">
        <v>0</v>
      </c>
      <c r="AA124" s="43">
        <v>152.37733333333333</v>
      </c>
      <c r="AB124" s="42">
        <v>0</v>
      </c>
      <c r="AC124" s="43">
        <v>75.842999999999989</v>
      </c>
      <c r="AD124" s="42">
        <v>215.11983333333336</v>
      </c>
      <c r="AE124" s="43">
        <v>1.4878333333333331</v>
      </c>
      <c r="AF124" s="42">
        <v>0</v>
      </c>
      <c r="AG124" s="43">
        <v>0</v>
      </c>
      <c r="AH124" s="42">
        <v>0</v>
      </c>
      <c r="AI124" s="44">
        <v>0</v>
      </c>
      <c r="AJ124" s="204">
        <f t="shared" si="9"/>
        <v>1097.4313333333332</v>
      </c>
      <c r="AK124" s="204"/>
      <c r="AL124" s="204"/>
    </row>
    <row r="125" spans="2:38" x14ac:dyDescent="0.3">
      <c r="B125" s="210" t="s">
        <v>30</v>
      </c>
      <c r="C125" s="210"/>
      <c r="D125" s="210"/>
      <c r="E125" s="43">
        <v>0.51</v>
      </c>
      <c r="F125" s="42">
        <v>51.660333333333327</v>
      </c>
      <c r="G125" s="43">
        <v>4.0499999999999876E-2</v>
      </c>
      <c r="H125" s="42">
        <v>45.260666666666665</v>
      </c>
      <c r="I125" s="43">
        <v>10.725499999999998</v>
      </c>
      <c r="J125" s="42">
        <v>9.0333333333333363E-2</v>
      </c>
      <c r="K125" s="43">
        <v>0</v>
      </c>
      <c r="L125" s="42">
        <v>0</v>
      </c>
      <c r="M125" s="43">
        <v>0</v>
      </c>
      <c r="N125" s="42">
        <v>0</v>
      </c>
      <c r="O125" s="43">
        <v>19.828333333333333</v>
      </c>
      <c r="P125" s="42">
        <v>0</v>
      </c>
      <c r="Q125" s="43">
        <v>0</v>
      </c>
      <c r="R125" s="42">
        <v>0</v>
      </c>
      <c r="S125" s="43">
        <v>5.2863333333333333</v>
      </c>
      <c r="T125" s="42">
        <v>0</v>
      </c>
      <c r="U125" s="43">
        <v>0</v>
      </c>
      <c r="V125" s="42">
        <v>172.97033333333331</v>
      </c>
      <c r="W125" s="43">
        <v>24.549499999999998</v>
      </c>
      <c r="X125" s="42">
        <v>54.648500000000006</v>
      </c>
      <c r="Y125" s="43">
        <v>0</v>
      </c>
      <c r="Z125" s="42">
        <v>0</v>
      </c>
      <c r="AA125" s="43">
        <v>0</v>
      </c>
      <c r="AB125" s="42">
        <v>25.089499999999994</v>
      </c>
      <c r="AC125" s="43">
        <v>2.7378333333333327</v>
      </c>
      <c r="AD125" s="42">
        <v>245.18900000000002</v>
      </c>
      <c r="AE125" s="43">
        <v>19.765666666666668</v>
      </c>
      <c r="AF125" s="42">
        <v>0</v>
      </c>
      <c r="AG125" s="43">
        <v>0</v>
      </c>
      <c r="AH125" s="42">
        <v>0</v>
      </c>
      <c r="AI125" s="44">
        <v>0</v>
      </c>
      <c r="AJ125" s="204">
        <f t="shared" si="9"/>
        <v>678.35233333333338</v>
      </c>
      <c r="AK125" s="204"/>
      <c r="AL125" s="204"/>
    </row>
    <row r="126" spans="2:38" x14ac:dyDescent="0.3">
      <c r="B126" s="210" t="s">
        <v>31</v>
      </c>
      <c r="C126" s="210"/>
      <c r="D126" s="210"/>
      <c r="E126" s="43">
        <v>260.31</v>
      </c>
      <c r="F126" s="42">
        <v>468.2000000000001</v>
      </c>
      <c r="G126" s="43">
        <v>130.78500000000003</v>
      </c>
      <c r="H126" s="42">
        <v>263.39333333333337</v>
      </c>
      <c r="I126" s="43">
        <v>301.23166666666663</v>
      </c>
      <c r="J126" s="42">
        <v>11.164999999999996</v>
      </c>
      <c r="K126" s="43">
        <v>0</v>
      </c>
      <c r="L126" s="42">
        <v>0</v>
      </c>
      <c r="M126" s="43">
        <v>0</v>
      </c>
      <c r="N126" s="42">
        <v>15.905000000000001</v>
      </c>
      <c r="O126" s="43">
        <v>58.751666666666665</v>
      </c>
      <c r="P126" s="42">
        <v>13.558333333333328</v>
      </c>
      <c r="Q126" s="43">
        <v>0</v>
      </c>
      <c r="R126" s="42">
        <v>9.678333333333331</v>
      </c>
      <c r="S126" s="43">
        <v>1.8333333333333326</v>
      </c>
      <c r="T126" s="42">
        <v>0</v>
      </c>
      <c r="U126" s="43">
        <v>23.186666666666657</v>
      </c>
      <c r="V126" s="42">
        <v>58.776666666666678</v>
      </c>
      <c r="W126" s="43">
        <v>342.79500000000013</v>
      </c>
      <c r="X126" s="42">
        <v>246.92500000000001</v>
      </c>
      <c r="Y126" s="43">
        <v>0</v>
      </c>
      <c r="Z126" s="42">
        <v>0</v>
      </c>
      <c r="AA126" s="43">
        <v>144.82666666666665</v>
      </c>
      <c r="AB126" s="42">
        <v>175.7</v>
      </c>
      <c r="AC126" s="43">
        <v>233.94</v>
      </c>
      <c r="AD126" s="42">
        <v>229.69666666666666</v>
      </c>
      <c r="AE126" s="43">
        <v>0.68999999999999984</v>
      </c>
      <c r="AF126" s="42">
        <v>0</v>
      </c>
      <c r="AG126" s="43">
        <v>0</v>
      </c>
      <c r="AH126" s="42">
        <v>0</v>
      </c>
      <c r="AI126" s="44">
        <v>0</v>
      </c>
      <c r="AJ126" s="204">
        <f t="shared" si="9"/>
        <v>2991.3483333333338</v>
      </c>
      <c r="AK126" s="204"/>
      <c r="AL126" s="204"/>
    </row>
    <row r="127" spans="2:38" x14ac:dyDescent="0.3">
      <c r="B127" s="210" t="s">
        <v>32</v>
      </c>
      <c r="C127" s="210"/>
      <c r="D127" s="210"/>
      <c r="E127" s="43">
        <v>0</v>
      </c>
      <c r="F127" s="42">
        <v>41.361833333333337</v>
      </c>
      <c r="G127" s="43">
        <v>0</v>
      </c>
      <c r="H127" s="42">
        <v>28.230333333333327</v>
      </c>
      <c r="I127" s="43">
        <v>21.035833333333333</v>
      </c>
      <c r="J127" s="42">
        <v>0</v>
      </c>
      <c r="K127" s="43">
        <v>0</v>
      </c>
      <c r="L127" s="42">
        <v>0</v>
      </c>
      <c r="M127" s="43">
        <v>0</v>
      </c>
      <c r="N127" s="42">
        <v>0</v>
      </c>
      <c r="O127" s="43">
        <v>0</v>
      </c>
      <c r="P127" s="42">
        <v>0</v>
      </c>
      <c r="Q127" s="43">
        <v>0</v>
      </c>
      <c r="R127" s="42">
        <v>0</v>
      </c>
      <c r="S127" s="43">
        <v>2.5499999999999988E-2</v>
      </c>
      <c r="T127" s="42">
        <v>0</v>
      </c>
      <c r="U127" s="43">
        <v>0</v>
      </c>
      <c r="V127" s="42">
        <v>101.86783333333332</v>
      </c>
      <c r="W127" s="43">
        <v>0</v>
      </c>
      <c r="X127" s="42">
        <v>9.9446666666666648</v>
      </c>
      <c r="Y127" s="43">
        <v>0</v>
      </c>
      <c r="Z127" s="42">
        <v>0</v>
      </c>
      <c r="AA127" s="43">
        <v>0</v>
      </c>
      <c r="AB127" s="42">
        <v>0.32283333333333292</v>
      </c>
      <c r="AC127" s="43">
        <v>1.1969999999999998</v>
      </c>
      <c r="AD127" s="42">
        <v>40.016833333333338</v>
      </c>
      <c r="AE127" s="43">
        <v>5.5888333333333335</v>
      </c>
      <c r="AF127" s="42">
        <v>0</v>
      </c>
      <c r="AG127" s="43">
        <v>0</v>
      </c>
      <c r="AH127" s="42">
        <v>0</v>
      </c>
      <c r="AI127" s="44">
        <v>0</v>
      </c>
      <c r="AJ127" s="204">
        <f t="shared" si="9"/>
        <v>249.59149999999997</v>
      </c>
      <c r="AK127" s="204"/>
      <c r="AL127" s="204"/>
    </row>
    <row r="128" spans="2:38" x14ac:dyDescent="0.3">
      <c r="B128" s="210" t="s">
        <v>33</v>
      </c>
      <c r="C128" s="210"/>
      <c r="D128" s="210"/>
      <c r="E128" s="43">
        <v>6.7799999999999985</v>
      </c>
      <c r="F128" s="42">
        <v>32.361166666666648</v>
      </c>
      <c r="G128" s="43">
        <v>3.3643333333333327</v>
      </c>
      <c r="H128" s="42">
        <v>28.007333333333328</v>
      </c>
      <c r="I128" s="43">
        <v>10.440166666666666</v>
      </c>
      <c r="J128" s="42">
        <v>4.7461666666666664</v>
      </c>
      <c r="K128" s="43">
        <v>0</v>
      </c>
      <c r="L128" s="42">
        <v>0</v>
      </c>
      <c r="M128" s="43">
        <v>0</v>
      </c>
      <c r="N128" s="42">
        <v>3.3333333333333509E-3</v>
      </c>
      <c r="O128" s="43">
        <v>24.463000000000001</v>
      </c>
      <c r="P128" s="42">
        <v>3.5919999999999983</v>
      </c>
      <c r="Q128" s="43">
        <v>0</v>
      </c>
      <c r="R128" s="42">
        <v>9.7833333333333286E-2</v>
      </c>
      <c r="S128" s="43">
        <v>3.8491666666666666</v>
      </c>
      <c r="T128" s="42">
        <v>0</v>
      </c>
      <c r="U128" s="43">
        <v>5.0554999999999994</v>
      </c>
      <c r="V128" s="42">
        <v>18.750666666666664</v>
      </c>
      <c r="W128" s="43">
        <v>4.3425000000000011</v>
      </c>
      <c r="X128" s="42">
        <v>15.223666666666668</v>
      </c>
      <c r="Y128" s="43">
        <v>0</v>
      </c>
      <c r="Z128" s="42">
        <v>0</v>
      </c>
      <c r="AA128" s="43">
        <v>10.204499999999999</v>
      </c>
      <c r="AB128" s="42">
        <v>1.2479999999999991</v>
      </c>
      <c r="AC128" s="43">
        <v>108.18449999999999</v>
      </c>
      <c r="AD128" s="42">
        <v>23.855</v>
      </c>
      <c r="AE128" s="43">
        <v>0.20216666666666677</v>
      </c>
      <c r="AF128" s="42">
        <v>0</v>
      </c>
      <c r="AG128" s="43">
        <v>0</v>
      </c>
      <c r="AH128" s="42">
        <v>0</v>
      </c>
      <c r="AI128" s="44">
        <v>0</v>
      </c>
      <c r="AJ128" s="204">
        <f t="shared" si="9"/>
        <v>304.7709999999999</v>
      </c>
      <c r="AK128" s="204"/>
      <c r="AL128" s="204"/>
    </row>
    <row r="129" spans="2:38" x14ac:dyDescent="0.3">
      <c r="B129" s="210" t="s">
        <v>34</v>
      </c>
      <c r="C129" s="210"/>
      <c r="D129" s="210"/>
      <c r="E129" s="43">
        <v>31.73</v>
      </c>
      <c r="F129" s="42">
        <v>65.837166666666647</v>
      </c>
      <c r="G129" s="43">
        <v>12.224833333333336</v>
      </c>
      <c r="H129" s="42">
        <v>25.105166666666669</v>
      </c>
      <c r="I129" s="43">
        <v>13.5985</v>
      </c>
      <c r="J129" s="42">
        <v>2.6248333333333331</v>
      </c>
      <c r="K129" s="43">
        <v>0</v>
      </c>
      <c r="L129" s="42">
        <v>0</v>
      </c>
      <c r="M129" s="43">
        <v>0</v>
      </c>
      <c r="N129" s="42">
        <v>9.4446666666666648</v>
      </c>
      <c r="O129" s="43">
        <v>4.7566666666666659</v>
      </c>
      <c r="P129" s="42">
        <v>3.0096666666666665</v>
      </c>
      <c r="Q129" s="43">
        <v>0</v>
      </c>
      <c r="R129" s="42">
        <v>2.2654999999999994</v>
      </c>
      <c r="S129" s="43">
        <v>2.6118333333333332</v>
      </c>
      <c r="T129" s="42">
        <v>0</v>
      </c>
      <c r="U129" s="43">
        <v>4.5928333333333331</v>
      </c>
      <c r="V129" s="42">
        <v>15.921000000000001</v>
      </c>
      <c r="W129" s="43">
        <v>12.887666666666666</v>
      </c>
      <c r="X129" s="42">
        <v>20.471333333333334</v>
      </c>
      <c r="Y129" s="43">
        <v>0</v>
      </c>
      <c r="Z129" s="42">
        <v>0</v>
      </c>
      <c r="AA129" s="43">
        <v>10.359166666666665</v>
      </c>
      <c r="AB129" s="42">
        <v>20.312166666666663</v>
      </c>
      <c r="AC129" s="43">
        <v>60.026833333333336</v>
      </c>
      <c r="AD129" s="42">
        <v>26.60466666666666</v>
      </c>
      <c r="AE129" s="43">
        <v>0.2461666666666667</v>
      </c>
      <c r="AF129" s="42">
        <v>0</v>
      </c>
      <c r="AG129" s="43">
        <v>0</v>
      </c>
      <c r="AH129" s="42">
        <v>0</v>
      </c>
      <c r="AI129" s="44">
        <v>0</v>
      </c>
      <c r="AJ129" s="204">
        <f t="shared" si="9"/>
        <v>344.63066666666668</v>
      </c>
      <c r="AK129" s="204"/>
      <c r="AL129" s="204"/>
    </row>
    <row r="130" spans="2:38" x14ac:dyDescent="0.3">
      <c r="B130" s="210" t="s">
        <v>35</v>
      </c>
      <c r="C130" s="210"/>
      <c r="D130" s="210"/>
      <c r="E130" s="43">
        <v>0</v>
      </c>
      <c r="F130" s="42">
        <v>0</v>
      </c>
      <c r="G130" s="43">
        <v>50.077833333333345</v>
      </c>
      <c r="H130" s="42">
        <v>0</v>
      </c>
      <c r="I130" s="43">
        <v>0</v>
      </c>
      <c r="J130" s="42">
        <v>22.195166666666665</v>
      </c>
      <c r="K130" s="43">
        <v>0</v>
      </c>
      <c r="L130" s="42">
        <v>0</v>
      </c>
      <c r="M130" s="43">
        <v>0</v>
      </c>
      <c r="N130" s="42">
        <v>0</v>
      </c>
      <c r="O130" s="43">
        <v>0</v>
      </c>
      <c r="P130" s="42">
        <v>0</v>
      </c>
      <c r="Q130" s="43">
        <v>0</v>
      </c>
      <c r="R130" s="42">
        <v>0</v>
      </c>
      <c r="S130" s="43">
        <v>1.5666666666666686E-2</v>
      </c>
      <c r="T130" s="42">
        <v>0</v>
      </c>
      <c r="U130" s="43">
        <v>56.935000000000002</v>
      </c>
      <c r="V130" s="42">
        <v>30.849999999999998</v>
      </c>
      <c r="W130" s="43">
        <v>81.07716666666667</v>
      </c>
      <c r="X130" s="42">
        <v>170.15816666666669</v>
      </c>
      <c r="Y130" s="43">
        <v>0</v>
      </c>
      <c r="Z130" s="42">
        <v>0</v>
      </c>
      <c r="AA130" s="43">
        <v>3.5121666666666673</v>
      </c>
      <c r="AB130" s="42">
        <v>31.492666666666665</v>
      </c>
      <c r="AC130" s="43">
        <v>26.473499999999994</v>
      </c>
      <c r="AD130" s="42">
        <v>137.0565</v>
      </c>
      <c r="AE130" s="43">
        <v>0</v>
      </c>
      <c r="AF130" s="42">
        <v>0</v>
      </c>
      <c r="AG130" s="43">
        <v>0</v>
      </c>
      <c r="AH130" s="42">
        <v>0</v>
      </c>
      <c r="AI130" s="44">
        <v>0</v>
      </c>
      <c r="AJ130" s="204">
        <f t="shared" si="9"/>
        <v>609.84383333333335</v>
      </c>
      <c r="AK130" s="204"/>
      <c r="AL130" s="204"/>
    </row>
    <row r="131" spans="2:38" x14ac:dyDescent="0.3">
      <c r="B131" s="210" t="s">
        <v>36</v>
      </c>
      <c r="C131" s="210"/>
      <c r="D131" s="210"/>
      <c r="E131" s="43">
        <v>0</v>
      </c>
      <c r="F131" s="42">
        <v>0</v>
      </c>
      <c r="G131" s="43">
        <v>29.369166666666672</v>
      </c>
      <c r="H131" s="42">
        <v>0</v>
      </c>
      <c r="I131" s="43">
        <v>0</v>
      </c>
      <c r="J131" s="42">
        <v>4.0576666666666679</v>
      </c>
      <c r="K131" s="43">
        <v>0</v>
      </c>
      <c r="L131" s="42">
        <v>0</v>
      </c>
      <c r="M131" s="43">
        <v>0</v>
      </c>
      <c r="N131" s="42">
        <v>0</v>
      </c>
      <c r="O131" s="43">
        <v>41.189499999999995</v>
      </c>
      <c r="P131" s="42">
        <v>0</v>
      </c>
      <c r="Q131" s="43">
        <v>0</v>
      </c>
      <c r="R131" s="42">
        <v>37.366333333333337</v>
      </c>
      <c r="S131" s="43">
        <v>7.6288333333333336</v>
      </c>
      <c r="T131" s="42">
        <v>0</v>
      </c>
      <c r="U131" s="43">
        <v>0</v>
      </c>
      <c r="V131" s="42">
        <v>44.560999999999993</v>
      </c>
      <c r="W131" s="43">
        <v>131.38616666666667</v>
      </c>
      <c r="X131" s="42">
        <v>31.91016666666664</v>
      </c>
      <c r="Y131" s="43">
        <v>0</v>
      </c>
      <c r="Z131" s="42">
        <v>0</v>
      </c>
      <c r="AA131" s="43">
        <v>12.858499999999999</v>
      </c>
      <c r="AB131" s="42">
        <v>41.320000000000022</v>
      </c>
      <c r="AC131" s="43">
        <v>36.30616666666667</v>
      </c>
      <c r="AD131" s="42">
        <v>68.80183333333332</v>
      </c>
      <c r="AE131" s="43">
        <v>2.176166666666667</v>
      </c>
      <c r="AF131" s="42">
        <v>0</v>
      </c>
      <c r="AG131" s="43">
        <v>0</v>
      </c>
      <c r="AH131" s="42">
        <v>0</v>
      </c>
      <c r="AI131" s="44">
        <v>0</v>
      </c>
      <c r="AJ131" s="204">
        <f t="shared" si="9"/>
        <v>488.93150000000003</v>
      </c>
      <c r="AK131" s="204"/>
      <c r="AL131" s="204"/>
    </row>
    <row r="132" spans="2:38" x14ac:dyDescent="0.3">
      <c r="B132" s="12" t="s">
        <v>86</v>
      </c>
      <c r="C132" s="12"/>
      <c r="D132" s="12"/>
      <c r="E132" s="43">
        <v>14.16</v>
      </c>
      <c r="F132" s="42">
        <v>142.60283333333334</v>
      </c>
      <c r="G132" s="43">
        <v>21.677666666666671</v>
      </c>
      <c r="H132" s="42">
        <v>102.34333333333335</v>
      </c>
      <c r="I132" s="43">
        <v>187.334</v>
      </c>
      <c r="J132" s="42">
        <v>1.9843333333333333</v>
      </c>
      <c r="K132" s="43">
        <v>0</v>
      </c>
      <c r="L132" s="42">
        <v>0</v>
      </c>
      <c r="M132" s="43">
        <v>0</v>
      </c>
      <c r="N132" s="42">
        <v>1.5406666666666666</v>
      </c>
      <c r="O132" s="43">
        <v>1.4749999999999999</v>
      </c>
      <c r="P132" s="42">
        <v>1.8508333333333338</v>
      </c>
      <c r="Q132" s="43">
        <v>0</v>
      </c>
      <c r="R132" s="42">
        <v>0</v>
      </c>
      <c r="S132" s="43">
        <v>2.2166666666666671E-2</v>
      </c>
      <c r="T132" s="42">
        <v>0</v>
      </c>
      <c r="U132" s="43">
        <v>4.6098333333333352</v>
      </c>
      <c r="V132" s="42">
        <v>11.641999999999998</v>
      </c>
      <c r="W132" s="43">
        <v>167.34450000000004</v>
      </c>
      <c r="X132" s="42">
        <v>191.63066666666668</v>
      </c>
      <c r="Y132" s="43">
        <v>0</v>
      </c>
      <c r="Z132" s="42">
        <v>0</v>
      </c>
      <c r="AA132" s="43">
        <v>59.746833333333321</v>
      </c>
      <c r="AB132" s="42">
        <v>54.43099999999999</v>
      </c>
      <c r="AC132" s="43">
        <v>64.21066666666664</v>
      </c>
      <c r="AD132" s="42">
        <v>129.63400000000001</v>
      </c>
      <c r="AE132" s="43">
        <v>0</v>
      </c>
      <c r="AF132" s="42">
        <v>0</v>
      </c>
      <c r="AG132" s="43">
        <v>0</v>
      </c>
      <c r="AH132" s="42">
        <v>0</v>
      </c>
      <c r="AI132" s="44">
        <v>0</v>
      </c>
      <c r="AJ132" s="204">
        <f t="shared" si="9"/>
        <v>1158.2403333333334</v>
      </c>
      <c r="AK132" s="204"/>
      <c r="AL132" s="204"/>
    </row>
    <row r="133" spans="2:38" x14ac:dyDescent="0.3">
      <c r="B133" s="12" t="s">
        <v>87</v>
      </c>
      <c r="C133" s="12"/>
      <c r="D133" s="12"/>
      <c r="E133" s="43">
        <v>230.06</v>
      </c>
      <c r="F133" s="42">
        <v>540.08166666666671</v>
      </c>
      <c r="G133" s="43">
        <v>63.324666666666673</v>
      </c>
      <c r="H133" s="42">
        <v>224.91183333333339</v>
      </c>
      <c r="I133" s="43">
        <v>329.74299999999999</v>
      </c>
      <c r="J133" s="42">
        <v>1.5333333333333362E-2</v>
      </c>
      <c r="K133" s="43">
        <v>0</v>
      </c>
      <c r="L133" s="42">
        <v>0</v>
      </c>
      <c r="M133" s="43">
        <v>0</v>
      </c>
      <c r="N133" s="42">
        <v>0</v>
      </c>
      <c r="O133" s="43">
        <v>0.86683333333333323</v>
      </c>
      <c r="P133" s="42">
        <v>2.5671666666666662</v>
      </c>
      <c r="Q133" s="43">
        <v>0</v>
      </c>
      <c r="R133" s="42">
        <v>0</v>
      </c>
      <c r="S133" s="43">
        <v>0</v>
      </c>
      <c r="T133" s="42">
        <v>0</v>
      </c>
      <c r="U133" s="43">
        <v>13.561000000000003</v>
      </c>
      <c r="V133" s="42">
        <v>34.73533333333333</v>
      </c>
      <c r="W133" s="43">
        <v>308.03166666666664</v>
      </c>
      <c r="X133" s="42">
        <v>318.4396666666666</v>
      </c>
      <c r="Y133" s="43">
        <v>0</v>
      </c>
      <c r="Z133" s="42">
        <v>0</v>
      </c>
      <c r="AA133" s="43">
        <v>178.32883333333334</v>
      </c>
      <c r="AB133" s="42">
        <v>172.18800000000002</v>
      </c>
      <c r="AC133" s="43">
        <v>208.82266666666669</v>
      </c>
      <c r="AD133" s="42">
        <v>229.94133333333326</v>
      </c>
      <c r="AE133" s="43">
        <v>0</v>
      </c>
      <c r="AF133" s="42">
        <v>0</v>
      </c>
      <c r="AG133" s="43">
        <v>0</v>
      </c>
      <c r="AH133" s="42">
        <v>0</v>
      </c>
      <c r="AI133" s="44">
        <v>0</v>
      </c>
      <c r="AJ133" s="204">
        <f t="shared" si="9"/>
        <v>2855.6189999999997</v>
      </c>
      <c r="AK133" s="204"/>
      <c r="AL133" s="204"/>
    </row>
    <row r="134" spans="2:38" x14ac:dyDescent="0.3">
      <c r="B134" s="12" t="s">
        <v>99</v>
      </c>
      <c r="C134" s="12"/>
      <c r="D134" s="12"/>
      <c r="E134" s="43">
        <v>9.2000000000000011</v>
      </c>
      <c r="F134" s="42">
        <v>43.528166666666671</v>
      </c>
      <c r="G134" s="43">
        <v>21.818833333333341</v>
      </c>
      <c r="H134" s="42">
        <v>61.385833333333323</v>
      </c>
      <c r="I134" s="43">
        <v>41.513999999999996</v>
      </c>
      <c r="J134" s="42">
        <v>14.009333333333329</v>
      </c>
      <c r="K134" s="43">
        <v>0</v>
      </c>
      <c r="L134" s="42">
        <v>0</v>
      </c>
      <c r="M134" s="43">
        <v>0</v>
      </c>
      <c r="N134" s="42">
        <v>0.79183333333333272</v>
      </c>
      <c r="O134" s="43">
        <v>44.471166666666662</v>
      </c>
      <c r="P134" s="42">
        <v>4.6568333333333332</v>
      </c>
      <c r="Q134" s="43">
        <v>0</v>
      </c>
      <c r="R134" s="42">
        <v>9.999999999999995E-2</v>
      </c>
      <c r="S134" s="43">
        <v>5.2298333333333353</v>
      </c>
      <c r="T134" s="42">
        <v>0</v>
      </c>
      <c r="U134" s="43">
        <v>11.943333333333332</v>
      </c>
      <c r="V134" s="42">
        <v>40.414000000000001</v>
      </c>
      <c r="W134" s="43">
        <v>17.609000000000002</v>
      </c>
      <c r="X134" s="42">
        <v>42.974833333333329</v>
      </c>
      <c r="Y134" s="43">
        <v>0</v>
      </c>
      <c r="Z134" s="42">
        <v>0</v>
      </c>
      <c r="AA134" s="43">
        <v>27.718166666666672</v>
      </c>
      <c r="AB134" s="42">
        <v>10.616833333333338</v>
      </c>
      <c r="AC134" s="43">
        <v>211.78833333333336</v>
      </c>
      <c r="AD134" s="42">
        <v>12.776000000000005</v>
      </c>
      <c r="AE134" s="43">
        <v>0</v>
      </c>
      <c r="AF134" s="42">
        <v>0</v>
      </c>
      <c r="AG134" s="43">
        <v>0</v>
      </c>
      <c r="AH134" s="42">
        <v>0</v>
      </c>
      <c r="AI134" s="44">
        <v>0</v>
      </c>
      <c r="AJ134" s="204">
        <f>SUM(E134:AI134)</f>
        <v>622.54633333333334</v>
      </c>
      <c r="AK134" s="204"/>
      <c r="AL134" s="204"/>
    </row>
    <row r="135" spans="2:38" x14ac:dyDescent="0.3">
      <c r="B135" s="201"/>
      <c r="C135" s="201"/>
      <c r="D135" s="201"/>
      <c r="E135" s="201"/>
      <c r="F135" s="201"/>
      <c r="G135" s="201"/>
      <c r="H135" s="201"/>
      <c r="I135" s="201"/>
      <c r="J135" s="201"/>
      <c r="K135" s="201"/>
      <c r="L135" s="201"/>
      <c r="M135" s="201"/>
      <c r="N135" s="201"/>
      <c r="O135" s="201"/>
      <c r="P135" s="201"/>
      <c r="Q135" s="201"/>
      <c r="R135" s="201"/>
      <c r="S135" s="201"/>
      <c r="T135" s="201"/>
      <c r="U135" s="201"/>
      <c r="V135" s="201"/>
      <c r="W135" s="201"/>
      <c r="X135" s="201"/>
      <c r="Y135" s="201"/>
      <c r="Z135" s="201"/>
      <c r="AA135" s="201"/>
      <c r="AB135" s="201"/>
      <c r="AC135" s="201"/>
      <c r="AD135" s="201"/>
      <c r="AE135" s="201"/>
      <c r="AF135" s="201"/>
      <c r="AG135" s="201"/>
      <c r="AH135" s="3"/>
      <c r="AI135" s="3"/>
      <c r="AJ135" s="3"/>
      <c r="AK135" s="3"/>
      <c r="AL135" s="201"/>
    </row>
    <row r="136" spans="2:38" x14ac:dyDescent="0.3">
      <c r="B136" s="41">
        <v>45017</v>
      </c>
      <c r="AC136" s="201"/>
      <c r="AD136" s="201"/>
      <c r="AE136" s="201"/>
      <c r="AF136" s="201"/>
      <c r="AG136" s="201"/>
      <c r="AH136" s="201"/>
      <c r="AI136" s="201"/>
      <c r="AJ136" s="201"/>
      <c r="AK136" s="201"/>
      <c r="AL136" s="201"/>
    </row>
    <row r="137" spans="2:38" x14ac:dyDescent="0.3">
      <c r="B137" s="201"/>
      <c r="AC137" s="201"/>
      <c r="AD137" s="201"/>
      <c r="AE137" s="201"/>
      <c r="AF137" s="201"/>
      <c r="AG137" s="201"/>
      <c r="AH137" s="201"/>
      <c r="AI137" s="201"/>
      <c r="AJ137" s="201"/>
      <c r="AK137" s="201"/>
      <c r="AL137" s="201"/>
    </row>
    <row r="138" spans="2:38" x14ac:dyDescent="0.3">
      <c r="B138" s="34" t="s">
        <v>3</v>
      </c>
      <c r="C138" s="201"/>
      <c r="D138" s="201"/>
      <c r="E138" s="35">
        <v>45017</v>
      </c>
      <c r="F138" s="35">
        <v>45018</v>
      </c>
      <c r="G138" s="35">
        <v>45019</v>
      </c>
      <c r="H138" s="35">
        <v>45020</v>
      </c>
      <c r="I138" s="35">
        <v>45021</v>
      </c>
      <c r="J138" s="35">
        <v>45022</v>
      </c>
      <c r="K138" s="35">
        <v>45023</v>
      </c>
      <c r="L138" s="35">
        <v>45024</v>
      </c>
      <c r="M138" s="35">
        <v>45025</v>
      </c>
      <c r="N138" s="35">
        <v>45026</v>
      </c>
      <c r="O138" s="35">
        <v>45027</v>
      </c>
      <c r="P138" s="35">
        <v>45028</v>
      </c>
      <c r="Q138" s="35">
        <v>45029</v>
      </c>
      <c r="R138" s="35">
        <v>45030</v>
      </c>
      <c r="S138" s="35">
        <v>45031</v>
      </c>
      <c r="T138" s="35">
        <v>45032</v>
      </c>
      <c r="U138" s="35">
        <v>45033</v>
      </c>
      <c r="V138" s="35">
        <v>45034</v>
      </c>
      <c r="W138" s="35">
        <v>45035</v>
      </c>
      <c r="X138" s="35">
        <v>45036</v>
      </c>
      <c r="Y138" s="35">
        <v>45037</v>
      </c>
      <c r="Z138" s="35">
        <v>45038</v>
      </c>
      <c r="AA138" s="35">
        <v>45039</v>
      </c>
      <c r="AB138" s="35">
        <v>45040</v>
      </c>
      <c r="AC138" s="35">
        <v>45041</v>
      </c>
      <c r="AD138" s="35">
        <v>45042</v>
      </c>
      <c r="AE138" s="35">
        <v>45043</v>
      </c>
      <c r="AF138" s="35">
        <v>45044</v>
      </c>
      <c r="AG138" s="35">
        <v>45045</v>
      </c>
      <c r="AH138" s="35">
        <v>45046</v>
      </c>
      <c r="AI138" s="35" t="s">
        <v>111</v>
      </c>
      <c r="AJ138" s="212" t="s">
        <v>2</v>
      </c>
      <c r="AK138" s="213"/>
      <c r="AL138" s="213"/>
    </row>
    <row r="139" spans="2:38" x14ac:dyDescent="0.3">
      <c r="B139" s="13" t="s">
        <v>2</v>
      </c>
      <c r="C139" s="13"/>
      <c r="D139" s="13"/>
      <c r="E139" s="45">
        <v>1266.3835000000006</v>
      </c>
      <c r="F139" s="45">
        <v>1353.3831666666665</v>
      </c>
      <c r="G139" s="45">
        <v>1057.5443333333333</v>
      </c>
      <c r="H139" s="45">
        <v>700.23083333333318</v>
      </c>
      <c r="I139" s="45">
        <v>21.754833333333337</v>
      </c>
      <c r="J139" s="45">
        <v>1455.5219999999999</v>
      </c>
      <c r="K139" s="45">
        <v>2648.5475000000001</v>
      </c>
      <c r="L139" s="45">
        <v>592.72349999999994</v>
      </c>
      <c r="M139" s="45">
        <v>1340.1769999999997</v>
      </c>
      <c r="N139" s="45">
        <v>526.68133333333321</v>
      </c>
      <c r="O139" s="45">
        <v>1435.3616666666667</v>
      </c>
      <c r="P139" s="45">
        <v>832.25766666666698</v>
      </c>
      <c r="Q139" s="45">
        <v>1397.7893333333332</v>
      </c>
      <c r="R139" s="45">
        <v>1748.4138333333331</v>
      </c>
      <c r="S139" s="45">
        <v>1920.2726666666672</v>
      </c>
      <c r="T139" s="45">
        <v>3019.1860000000006</v>
      </c>
      <c r="U139" s="45">
        <v>2766.428166666667</v>
      </c>
      <c r="V139" s="45">
        <v>1813.8500000000001</v>
      </c>
      <c r="W139" s="45">
        <v>1460.2329999999999</v>
      </c>
      <c r="X139" s="45">
        <v>341.05016666666671</v>
      </c>
      <c r="Y139" s="45">
        <v>218.49866666666668</v>
      </c>
      <c r="Z139" s="45">
        <v>866.49416666666662</v>
      </c>
      <c r="AA139" s="45">
        <v>974.39816666666661</v>
      </c>
      <c r="AB139" s="45">
        <v>265.9054999999999</v>
      </c>
      <c r="AC139" s="45">
        <v>226.26016666666663</v>
      </c>
      <c r="AD139" s="45">
        <v>237.578</v>
      </c>
      <c r="AE139" s="45">
        <v>192.93183333333332</v>
      </c>
      <c r="AF139" s="45">
        <v>4641.7373333333335</v>
      </c>
      <c r="AG139" s="45">
        <v>3483.2239999999997</v>
      </c>
      <c r="AH139" s="45">
        <v>3183.5331666666666</v>
      </c>
      <c r="AI139" s="45">
        <v>0</v>
      </c>
      <c r="AJ139" s="214">
        <f>SUM(AJ140:AK181)</f>
        <v>41988.351499999997</v>
      </c>
      <c r="AK139" s="215"/>
      <c r="AL139" s="215"/>
    </row>
    <row r="140" spans="2:38" x14ac:dyDescent="0.3">
      <c r="B140" s="210" t="s">
        <v>4</v>
      </c>
      <c r="C140" s="210"/>
      <c r="D140" s="210"/>
      <c r="E140" s="43">
        <v>22.00233333333334</v>
      </c>
      <c r="F140" s="42">
        <v>54.266166666666663</v>
      </c>
      <c r="G140" s="43">
        <v>0</v>
      </c>
      <c r="H140" s="42">
        <v>13.309000000000001</v>
      </c>
      <c r="I140" s="43">
        <v>0</v>
      </c>
      <c r="J140" s="42">
        <v>7.3644999999999978</v>
      </c>
      <c r="K140" s="43">
        <v>5.0566666666666675</v>
      </c>
      <c r="L140" s="42">
        <v>0.39466666666666655</v>
      </c>
      <c r="M140" s="43">
        <v>6.5644999999999962</v>
      </c>
      <c r="N140" s="42">
        <v>13.148</v>
      </c>
      <c r="O140" s="43">
        <v>13.361333333333331</v>
      </c>
      <c r="P140" s="42">
        <v>0.76349999999999996</v>
      </c>
      <c r="Q140" s="43">
        <v>45.00616666666668</v>
      </c>
      <c r="R140" s="42">
        <v>71.267333333333355</v>
      </c>
      <c r="S140" s="43">
        <v>70.877833333333342</v>
      </c>
      <c r="T140" s="42">
        <v>46.00066666666666</v>
      </c>
      <c r="U140" s="43">
        <v>92.847000000000008</v>
      </c>
      <c r="V140" s="42">
        <v>31.628166666666665</v>
      </c>
      <c r="W140" s="43">
        <v>15.454000000000001</v>
      </c>
      <c r="X140" s="42">
        <v>13.413166666666671</v>
      </c>
      <c r="Y140" s="43">
        <v>6.2833333333333324E-2</v>
      </c>
      <c r="Z140" s="42">
        <v>20.349666666666675</v>
      </c>
      <c r="AA140" s="43">
        <v>3.6158333333333319</v>
      </c>
      <c r="AB140" s="42">
        <v>0</v>
      </c>
      <c r="AC140" s="43">
        <v>1.7011666666666667</v>
      </c>
      <c r="AD140" s="42">
        <v>0</v>
      </c>
      <c r="AE140" s="43">
        <v>8.0538333333333334</v>
      </c>
      <c r="AF140" s="42">
        <v>8.8383333333333329</v>
      </c>
      <c r="AG140" s="43">
        <v>43.827666666666673</v>
      </c>
      <c r="AH140" s="42">
        <v>13.727499999999996</v>
      </c>
      <c r="AI140" s="44">
        <v>0</v>
      </c>
      <c r="AJ140" s="204">
        <f>SUM(E140:AI140)</f>
        <v>622.90183333333334</v>
      </c>
      <c r="AK140" s="204"/>
      <c r="AL140" s="204"/>
    </row>
    <row r="141" spans="2:38" x14ac:dyDescent="0.3">
      <c r="B141" s="210" t="s">
        <v>5</v>
      </c>
      <c r="C141" s="210"/>
      <c r="D141" s="210"/>
      <c r="E141" s="43">
        <v>133.52116666666669</v>
      </c>
      <c r="F141" s="42">
        <v>196.03800000000001</v>
      </c>
      <c r="G141" s="43">
        <v>43.997166666666672</v>
      </c>
      <c r="H141" s="42">
        <v>45.381999999999991</v>
      </c>
      <c r="I141" s="43">
        <v>0</v>
      </c>
      <c r="J141" s="42">
        <v>93.134000000000015</v>
      </c>
      <c r="K141" s="43">
        <v>62.477666666666664</v>
      </c>
      <c r="L141" s="42">
        <v>81.925833333333344</v>
      </c>
      <c r="M141" s="43">
        <v>74.658833333333334</v>
      </c>
      <c r="N141" s="42">
        <v>48.575999999999993</v>
      </c>
      <c r="O141" s="43">
        <v>80.251666666666665</v>
      </c>
      <c r="P141" s="42">
        <v>74.992333333333349</v>
      </c>
      <c r="Q141" s="43">
        <v>112.19599999999997</v>
      </c>
      <c r="R141" s="42">
        <v>102.5091666666667</v>
      </c>
      <c r="S141" s="43">
        <v>100.32899999999999</v>
      </c>
      <c r="T141" s="42">
        <v>107.58833333333331</v>
      </c>
      <c r="U141" s="43">
        <v>213.11033333333341</v>
      </c>
      <c r="V141" s="42">
        <v>104.45983333333332</v>
      </c>
      <c r="W141" s="43">
        <v>74.397333333333336</v>
      </c>
      <c r="X141" s="42">
        <v>18.366833333333336</v>
      </c>
      <c r="Y141" s="43">
        <v>14.792333333333337</v>
      </c>
      <c r="Z141" s="42">
        <v>99.559999999999988</v>
      </c>
      <c r="AA141" s="43">
        <v>115.56666666666666</v>
      </c>
      <c r="AB141" s="42">
        <v>84.177666666666653</v>
      </c>
      <c r="AC141" s="43">
        <v>50.923499999999983</v>
      </c>
      <c r="AD141" s="42">
        <v>39.499499999999991</v>
      </c>
      <c r="AE141" s="43">
        <v>20.620833333333341</v>
      </c>
      <c r="AF141" s="42">
        <v>66.855166666666662</v>
      </c>
      <c r="AG141" s="43">
        <v>52.608166666666662</v>
      </c>
      <c r="AH141" s="42">
        <v>34.305166666666658</v>
      </c>
      <c r="AI141" s="44">
        <v>0</v>
      </c>
      <c r="AJ141" s="204">
        <f>SUM(E141:AI141)</f>
        <v>2346.8204999999998</v>
      </c>
      <c r="AK141" s="204"/>
      <c r="AL141" s="204"/>
    </row>
    <row r="142" spans="2:38" x14ac:dyDescent="0.3">
      <c r="B142" s="210" t="s">
        <v>6</v>
      </c>
      <c r="C142" s="210"/>
      <c r="D142" s="210"/>
      <c r="E142" s="43">
        <v>22.023333333333333</v>
      </c>
      <c r="F142" s="42">
        <v>17.758166666666671</v>
      </c>
      <c r="G142" s="43">
        <v>0</v>
      </c>
      <c r="H142" s="42">
        <v>0.55200000000000005</v>
      </c>
      <c r="I142" s="43">
        <v>0</v>
      </c>
      <c r="J142" s="42">
        <v>3.4381666666666675</v>
      </c>
      <c r="K142" s="43">
        <v>1.5098333333333358</v>
      </c>
      <c r="L142" s="42">
        <v>2.4101666666666683</v>
      </c>
      <c r="M142" s="43">
        <v>14.189666666666669</v>
      </c>
      <c r="N142" s="42">
        <v>43.193833333333373</v>
      </c>
      <c r="O142" s="43">
        <v>19.944166666666668</v>
      </c>
      <c r="P142" s="42">
        <v>26.567166666666669</v>
      </c>
      <c r="Q142" s="43">
        <v>35.303333333333335</v>
      </c>
      <c r="R142" s="42">
        <v>15.662166666666669</v>
      </c>
      <c r="S142" s="43">
        <v>55.301666666666684</v>
      </c>
      <c r="T142" s="42">
        <v>113.66516666666664</v>
      </c>
      <c r="U142" s="43">
        <v>84.850000000000009</v>
      </c>
      <c r="V142" s="42">
        <v>63.045833333333348</v>
      </c>
      <c r="W142" s="43">
        <v>49.750333333333344</v>
      </c>
      <c r="X142" s="42">
        <v>16.4665</v>
      </c>
      <c r="Y142" s="43">
        <v>0</v>
      </c>
      <c r="Z142" s="42">
        <v>74.2</v>
      </c>
      <c r="AA142" s="43">
        <v>23.757166666666663</v>
      </c>
      <c r="AB142" s="42">
        <v>0.33083333333333348</v>
      </c>
      <c r="AC142" s="43">
        <v>23.563833333333328</v>
      </c>
      <c r="AD142" s="42">
        <v>40.632333333333335</v>
      </c>
      <c r="AE142" s="43">
        <v>18.5745</v>
      </c>
      <c r="AF142" s="42">
        <v>15.695666666666671</v>
      </c>
      <c r="AG142" s="43">
        <v>23.510666666666658</v>
      </c>
      <c r="AH142" s="42">
        <v>22.094999999999995</v>
      </c>
      <c r="AI142" s="44">
        <v>0</v>
      </c>
      <c r="AJ142" s="204">
        <f t="shared" ref="AJ142" si="10">SUM(E142:AI142)</f>
        <v>827.99150000000031</v>
      </c>
      <c r="AK142" s="204"/>
      <c r="AL142" s="204"/>
    </row>
    <row r="143" spans="2:38" x14ac:dyDescent="0.3">
      <c r="B143" s="210" t="s">
        <v>98</v>
      </c>
      <c r="C143" s="210"/>
      <c r="D143" s="210"/>
      <c r="E143" s="43">
        <v>197.14966666666675</v>
      </c>
      <c r="F143" s="42">
        <v>211.47533333333337</v>
      </c>
      <c r="G143" s="43">
        <v>0</v>
      </c>
      <c r="H143" s="42">
        <v>1.8416666666666681</v>
      </c>
      <c r="I143" s="43">
        <v>0</v>
      </c>
      <c r="J143" s="42">
        <v>3.6376666666666724</v>
      </c>
      <c r="K143" s="43">
        <v>382.98000000000008</v>
      </c>
      <c r="L143" s="42">
        <v>437.96499999999992</v>
      </c>
      <c r="M143" s="43">
        <v>393.85166666666657</v>
      </c>
      <c r="N143" s="42">
        <v>143.61666666666656</v>
      </c>
      <c r="O143" s="43">
        <v>206.78933333333336</v>
      </c>
      <c r="P143" s="42">
        <v>31.722166666666666</v>
      </c>
      <c r="Q143" s="43">
        <v>317.98666666666662</v>
      </c>
      <c r="R143" s="42">
        <v>329.71133333333319</v>
      </c>
      <c r="S143" s="43">
        <v>293.73800000000011</v>
      </c>
      <c r="T143" s="42">
        <v>322.10316666666677</v>
      </c>
      <c r="U143" s="43">
        <v>368.27350000000007</v>
      </c>
      <c r="V143" s="42">
        <v>209.17466666666661</v>
      </c>
      <c r="W143" s="43">
        <v>240.32800000000006</v>
      </c>
      <c r="X143" s="42">
        <v>154.63250000000005</v>
      </c>
      <c r="Y143" s="43">
        <v>0</v>
      </c>
      <c r="Z143" s="42">
        <v>94.872166666666644</v>
      </c>
      <c r="AA143" s="43">
        <v>122.2681666666667</v>
      </c>
      <c r="AB143" s="42">
        <v>129.83983333333325</v>
      </c>
      <c r="AC143" s="43">
        <v>26.820499999999981</v>
      </c>
      <c r="AD143" s="42">
        <v>1.031666666666667</v>
      </c>
      <c r="AE143" s="43">
        <v>93.189499999999981</v>
      </c>
      <c r="AF143" s="42">
        <v>101.52549999999999</v>
      </c>
      <c r="AG143" s="43">
        <v>18.12949999999999</v>
      </c>
      <c r="AH143" s="42">
        <v>19.602499999999992</v>
      </c>
      <c r="AI143" s="44">
        <v>0</v>
      </c>
      <c r="AJ143" s="204">
        <f>SUM(E143:AI143)</f>
        <v>4854.2563333333337</v>
      </c>
      <c r="AK143" s="204"/>
      <c r="AL143" s="204"/>
    </row>
    <row r="144" spans="2:38" x14ac:dyDescent="0.3">
      <c r="B144" s="210" t="s">
        <v>7</v>
      </c>
      <c r="C144" s="210"/>
      <c r="D144" s="210"/>
      <c r="E144" s="43">
        <v>173.71216666666669</v>
      </c>
      <c r="F144" s="42">
        <v>131.56183333333328</v>
      </c>
      <c r="G144" s="43">
        <v>0</v>
      </c>
      <c r="H144" s="42">
        <v>4.1568333333333367</v>
      </c>
      <c r="I144" s="43">
        <v>0</v>
      </c>
      <c r="J144" s="42">
        <v>25.312333333333335</v>
      </c>
      <c r="K144" s="43">
        <v>41.252999999999993</v>
      </c>
      <c r="L144" s="42">
        <v>37.514499999999998</v>
      </c>
      <c r="M144" s="43">
        <v>132.24933333333334</v>
      </c>
      <c r="N144" s="42">
        <v>104.89066666666668</v>
      </c>
      <c r="O144" s="43">
        <v>62.756666666666668</v>
      </c>
      <c r="P144" s="42">
        <v>50.438833333333335</v>
      </c>
      <c r="Q144" s="43">
        <v>199.34133333333338</v>
      </c>
      <c r="R144" s="42">
        <v>206.10400000000001</v>
      </c>
      <c r="S144" s="43">
        <v>140.33133333333333</v>
      </c>
      <c r="T144" s="42">
        <v>182.06483333333333</v>
      </c>
      <c r="U144" s="43">
        <v>357.36633333333339</v>
      </c>
      <c r="V144" s="42">
        <v>238.27216666666664</v>
      </c>
      <c r="W144" s="43">
        <v>203.03050000000005</v>
      </c>
      <c r="X144" s="42">
        <v>65.74733333333333</v>
      </c>
      <c r="Y144" s="43">
        <v>0</v>
      </c>
      <c r="Z144" s="42">
        <v>186.24266666666671</v>
      </c>
      <c r="AA144" s="43">
        <v>26.940666666666662</v>
      </c>
      <c r="AB144" s="42">
        <v>0.57333333333333347</v>
      </c>
      <c r="AC144" s="43">
        <v>96.75233333333334</v>
      </c>
      <c r="AD144" s="42">
        <v>49.244166666666658</v>
      </c>
      <c r="AE144" s="43">
        <v>0</v>
      </c>
      <c r="AF144" s="42">
        <v>26.179500000000004</v>
      </c>
      <c r="AG144" s="43">
        <v>16.736500000000003</v>
      </c>
      <c r="AH144" s="42">
        <v>19.850833333333338</v>
      </c>
      <c r="AI144" s="44">
        <v>0</v>
      </c>
      <c r="AJ144" s="204">
        <f t="shared" ref="AJ144:AJ176" si="11">SUM(E144:AI144)</f>
        <v>2778.6240000000003</v>
      </c>
      <c r="AK144" s="204"/>
      <c r="AL144" s="204"/>
    </row>
    <row r="145" spans="2:38" x14ac:dyDescent="0.3">
      <c r="B145" s="210" t="s">
        <v>8</v>
      </c>
      <c r="C145" s="210"/>
      <c r="D145" s="210"/>
      <c r="E145" s="43">
        <v>5.6588333333333383</v>
      </c>
      <c r="F145" s="42">
        <v>14.229666666666674</v>
      </c>
      <c r="G145" s="43">
        <v>0</v>
      </c>
      <c r="H145" s="42">
        <v>2.5946666666666669</v>
      </c>
      <c r="I145" s="43">
        <v>21.754833333333337</v>
      </c>
      <c r="J145" s="42">
        <v>17.701666666666668</v>
      </c>
      <c r="K145" s="43">
        <v>13.0465</v>
      </c>
      <c r="L145" s="42">
        <v>32.513333333333343</v>
      </c>
      <c r="M145" s="43">
        <v>39.552166666666672</v>
      </c>
      <c r="N145" s="42">
        <v>38.750499999999995</v>
      </c>
      <c r="O145" s="43">
        <v>74.166999999999973</v>
      </c>
      <c r="P145" s="42">
        <v>25.465500000000002</v>
      </c>
      <c r="Q145" s="43">
        <v>81.018499999999989</v>
      </c>
      <c r="R145" s="42">
        <v>80.910833333333258</v>
      </c>
      <c r="S145" s="43">
        <v>51.850833333333334</v>
      </c>
      <c r="T145" s="42">
        <v>0</v>
      </c>
      <c r="U145" s="43">
        <v>11.095499999999999</v>
      </c>
      <c r="V145" s="42">
        <v>1.4801666666666669</v>
      </c>
      <c r="W145" s="43">
        <v>58.453333333333347</v>
      </c>
      <c r="X145" s="42">
        <v>38.806166666666613</v>
      </c>
      <c r="Y145" s="43">
        <v>127.35416666666667</v>
      </c>
      <c r="Z145" s="42">
        <v>0</v>
      </c>
      <c r="AA145" s="43">
        <v>25.588333333333324</v>
      </c>
      <c r="AB145" s="42">
        <v>18.105499999999999</v>
      </c>
      <c r="AC145" s="43">
        <v>16.919833333333333</v>
      </c>
      <c r="AD145" s="42">
        <v>0</v>
      </c>
      <c r="AE145" s="43">
        <v>0</v>
      </c>
      <c r="AF145" s="42">
        <v>0</v>
      </c>
      <c r="AG145" s="43">
        <v>37.021499999999996</v>
      </c>
      <c r="AH145" s="42">
        <v>44.804833333333349</v>
      </c>
      <c r="AI145" s="44">
        <v>0</v>
      </c>
      <c r="AJ145" s="204">
        <f t="shared" si="11"/>
        <v>878.84416666666664</v>
      </c>
      <c r="AK145" s="204"/>
      <c r="AL145" s="204"/>
    </row>
    <row r="146" spans="2:38" x14ac:dyDescent="0.3">
      <c r="B146" s="210" t="s">
        <v>9</v>
      </c>
      <c r="C146" s="210"/>
      <c r="D146" s="210"/>
      <c r="E146" s="43">
        <v>14.842166666666667</v>
      </c>
      <c r="F146" s="42">
        <v>46.604833333333339</v>
      </c>
      <c r="G146" s="43">
        <v>52.049500000000002</v>
      </c>
      <c r="H146" s="42">
        <v>5.9339999999999993</v>
      </c>
      <c r="I146" s="43">
        <v>0</v>
      </c>
      <c r="J146" s="42">
        <v>97.484999999999999</v>
      </c>
      <c r="K146" s="43">
        <v>129.81300000000002</v>
      </c>
      <c r="L146" s="42">
        <v>0</v>
      </c>
      <c r="M146" s="43">
        <v>18.731666666666666</v>
      </c>
      <c r="N146" s="42">
        <v>15.906833333333335</v>
      </c>
      <c r="O146" s="43">
        <v>49.638166666666677</v>
      </c>
      <c r="P146" s="42">
        <v>61.664333333333332</v>
      </c>
      <c r="Q146" s="43">
        <v>140.36683333333335</v>
      </c>
      <c r="R146" s="42">
        <v>177.32483333333334</v>
      </c>
      <c r="S146" s="43">
        <v>32.81283333333333</v>
      </c>
      <c r="T146" s="42">
        <v>217.79299999999998</v>
      </c>
      <c r="U146" s="43">
        <v>158.49316666666667</v>
      </c>
      <c r="V146" s="42">
        <v>233.29166666666666</v>
      </c>
      <c r="W146" s="43">
        <v>25.3155</v>
      </c>
      <c r="X146" s="42">
        <v>0</v>
      </c>
      <c r="Y146" s="43">
        <v>0.96299999999999997</v>
      </c>
      <c r="Z146" s="42">
        <v>9.6423333333333332</v>
      </c>
      <c r="AA146" s="43">
        <v>4.952</v>
      </c>
      <c r="AB146" s="42">
        <v>32.878333333333345</v>
      </c>
      <c r="AC146" s="43">
        <v>0</v>
      </c>
      <c r="AD146" s="42">
        <v>13.300500000000001</v>
      </c>
      <c r="AE146" s="43">
        <v>2.2341666666666669</v>
      </c>
      <c r="AF146" s="42">
        <v>9.923</v>
      </c>
      <c r="AG146" s="43">
        <v>17.562000000000005</v>
      </c>
      <c r="AH146" s="42">
        <v>225.74899999999997</v>
      </c>
      <c r="AI146" s="44">
        <v>0</v>
      </c>
      <c r="AJ146" s="204">
        <f t="shared" si="11"/>
        <v>1795.2716666666665</v>
      </c>
      <c r="AK146" s="204"/>
      <c r="AL146" s="204"/>
    </row>
    <row r="147" spans="2:38" x14ac:dyDescent="0.3">
      <c r="B147" s="210" t="s">
        <v>10</v>
      </c>
      <c r="C147" s="210"/>
      <c r="D147" s="210"/>
      <c r="E147" s="43">
        <v>46.410833333333343</v>
      </c>
      <c r="F147" s="42">
        <v>108.97750000000003</v>
      </c>
      <c r="G147" s="43">
        <v>69.83850000000001</v>
      </c>
      <c r="H147" s="42">
        <v>9.0828333333333333</v>
      </c>
      <c r="I147" s="43">
        <v>0</v>
      </c>
      <c r="J147" s="42">
        <v>103.30850000000001</v>
      </c>
      <c r="K147" s="43">
        <v>196.46899999999999</v>
      </c>
      <c r="L147" s="42">
        <v>0</v>
      </c>
      <c r="M147" s="43">
        <v>50.069500000000005</v>
      </c>
      <c r="N147" s="42">
        <v>25.274333333333328</v>
      </c>
      <c r="O147" s="43">
        <v>60.412333333333322</v>
      </c>
      <c r="P147" s="42">
        <v>131.44883333333334</v>
      </c>
      <c r="Q147" s="43">
        <v>167.90799999999996</v>
      </c>
      <c r="R147" s="42">
        <v>111.49916666666667</v>
      </c>
      <c r="S147" s="43">
        <v>39.375833333333347</v>
      </c>
      <c r="T147" s="42">
        <v>117.59433333333334</v>
      </c>
      <c r="U147" s="43">
        <v>161.11416666666668</v>
      </c>
      <c r="V147" s="42">
        <v>188.51999999999998</v>
      </c>
      <c r="W147" s="43">
        <v>46.067</v>
      </c>
      <c r="X147" s="42">
        <v>1.6211666666666664</v>
      </c>
      <c r="Y147" s="43">
        <v>9.4135000000000009</v>
      </c>
      <c r="Z147" s="42">
        <v>9.6646666666666654</v>
      </c>
      <c r="AA147" s="43">
        <v>0</v>
      </c>
      <c r="AB147" s="42">
        <v>0</v>
      </c>
      <c r="AC147" s="43">
        <v>0</v>
      </c>
      <c r="AD147" s="42">
        <v>22.91716666666667</v>
      </c>
      <c r="AE147" s="43">
        <v>8.6395000000000017</v>
      </c>
      <c r="AF147" s="42">
        <v>30.592666666666666</v>
      </c>
      <c r="AG147" s="43">
        <v>54.539999999999992</v>
      </c>
      <c r="AH147" s="42">
        <v>49.601166666666657</v>
      </c>
      <c r="AI147" s="44">
        <v>0</v>
      </c>
      <c r="AJ147" s="204">
        <f t="shared" si="11"/>
        <v>1820.3604999999998</v>
      </c>
      <c r="AK147" s="204"/>
      <c r="AL147" s="204"/>
    </row>
    <row r="148" spans="2:38" x14ac:dyDescent="0.3">
      <c r="B148" s="210" t="s">
        <v>11</v>
      </c>
      <c r="C148" s="210"/>
      <c r="D148" s="210"/>
      <c r="E148" s="43">
        <v>46.603500000000004</v>
      </c>
      <c r="F148" s="42">
        <v>155.92166666666668</v>
      </c>
      <c r="G148" s="43">
        <v>63.827833333333338</v>
      </c>
      <c r="H148" s="42">
        <v>17.660499999999981</v>
      </c>
      <c r="I148" s="43">
        <v>0</v>
      </c>
      <c r="J148" s="42">
        <v>66.295999999999978</v>
      </c>
      <c r="K148" s="43">
        <v>141.16966666666667</v>
      </c>
      <c r="L148" s="42">
        <v>0</v>
      </c>
      <c r="M148" s="43">
        <v>57.538833333333372</v>
      </c>
      <c r="N148" s="42">
        <v>21.747499999999988</v>
      </c>
      <c r="O148" s="43">
        <v>79.234833333333341</v>
      </c>
      <c r="P148" s="42">
        <v>107.21733333333336</v>
      </c>
      <c r="Q148" s="43">
        <v>147.01983333333328</v>
      </c>
      <c r="R148" s="42">
        <v>106.75583333333336</v>
      </c>
      <c r="S148" s="43">
        <v>143.83199999999994</v>
      </c>
      <c r="T148" s="42">
        <v>111.41916666666667</v>
      </c>
      <c r="U148" s="43">
        <v>172.983</v>
      </c>
      <c r="V148" s="42">
        <v>152.154</v>
      </c>
      <c r="W148" s="43">
        <v>46.058666666666667</v>
      </c>
      <c r="X148" s="42">
        <v>28.153333333333336</v>
      </c>
      <c r="Y148" s="43">
        <v>10.649833333333333</v>
      </c>
      <c r="Z148" s="42">
        <v>4.6926666666666659</v>
      </c>
      <c r="AA148" s="43">
        <v>14.768499999999998</v>
      </c>
      <c r="AB148" s="42">
        <v>0</v>
      </c>
      <c r="AC148" s="43">
        <v>0.25866666666666682</v>
      </c>
      <c r="AD148" s="42">
        <v>21.32800000000001</v>
      </c>
      <c r="AE148" s="43">
        <v>9.5570000000000022</v>
      </c>
      <c r="AF148" s="42">
        <v>49.020833333333371</v>
      </c>
      <c r="AG148" s="43">
        <v>27.72933333333334</v>
      </c>
      <c r="AH148" s="42">
        <v>261.65800000000013</v>
      </c>
      <c r="AI148" s="44">
        <v>0</v>
      </c>
      <c r="AJ148" s="204">
        <f t="shared" si="11"/>
        <v>2065.2563333333333</v>
      </c>
      <c r="AK148" s="204"/>
      <c r="AL148" s="204"/>
    </row>
    <row r="149" spans="2:38" x14ac:dyDescent="0.3">
      <c r="B149" s="210" t="s">
        <v>12</v>
      </c>
      <c r="C149" s="210"/>
      <c r="D149" s="210"/>
      <c r="E149" s="43">
        <v>52.556166666666655</v>
      </c>
      <c r="F149" s="42">
        <v>64.208500000000015</v>
      </c>
      <c r="G149" s="43">
        <v>72.385000000000005</v>
      </c>
      <c r="H149" s="42">
        <v>3.6283333333333343</v>
      </c>
      <c r="I149" s="43">
        <v>0</v>
      </c>
      <c r="J149" s="42">
        <v>85.22733333333332</v>
      </c>
      <c r="K149" s="43">
        <v>51.98383333333333</v>
      </c>
      <c r="L149" s="42">
        <v>0</v>
      </c>
      <c r="M149" s="43">
        <v>37.841666666666669</v>
      </c>
      <c r="N149" s="42">
        <v>24.298666666666662</v>
      </c>
      <c r="O149" s="43">
        <v>114.02550000000001</v>
      </c>
      <c r="P149" s="42">
        <v>122.94566666666671</v>
      </c>
      <c r="Q149" s="43">
        <v>151.64266666666666</v>
      </c>
      <c r="R149" s="42">
        <v>157.45483333333334</v>
      </c>
      <c r="S149" s="43">
        <v>122.57616666666669</v>
      </c>
      <c r="T149" s="42">
        <v>48.405666666666669</v>
      </c>
      <c r="U149" s="43">
        <v>66.478499999999997</v>
      </c>
      <c r="V149" s="42">
        <v>229.51783333333333</v>
      </c>
      <c r="W149" s="43">
        <v>52.148333333333333</v>
      </c>
      <c r="X149" s="42">
        <v>2.3833333333333328E-2</v>
      </c>
      <c r="Y149" s="43">
        <v>8.4373333333333349</v>
      </c>
      <c r="Z149" s="42">
        <v>19.243833333333328</v>
      </c>
      <c r="AA149" s="43">
        <v>0</v>
      </c>
      <c r="AB149" s="42">
        <v>0</v>
      </c>
      <c r="AC149" s="43">
        <v>0.95433333333333292</v>
      </c>
      <c r="AD149" s="42">
        <v>14.563000000000001</v>
      </c>
      <c r="AE149" s="43">
        <v>6.157</v>
      </c>
      <c r="AF149" s="42">
        <v>16.871166666666667</v>
      </c>
      <c r="AG149" s="43">
        <v>50.453333333333347</v>
      </c>
      <c r="AH149" s="42">
        <v>366.11100000000005</v>
      </c>
      <c r="AI149" s="44">
        <v>0</v>
      </c>
      <c r="AJ149" s="204">
        <f t="shared" si="11"/>
        <v>1940.1395000000002</v>
      </c>
      <c r="AK149" s="204"/>
      <c r="AL149" s="204"/>
    </row>
    <row r="150" spans="2:38" x14ac:dyDescent="0.3">
      <c r="B150" s="210" t="s">
        <v>13</v>
      </c>
      <c r="C150" s="210"/>
      <c r="D150" s="210"/>
      <c r="E150" s="43">
        <v>46.961999999999989</v>
      </c>
      <c r="F150" s="42">
        <v>48.762666666666675</v>
      </c>
      <c r="G150" s="43">
        <v>187.178</v>
      </c>
      <c r="H150" s="42">
        <v>1.6913333333333331</v>
      </c>
      <c r="I150" s="43">
        <v>0</v>
      </c>
      <c r="J150" s="42">
        <v>186.61016666666666</v>
      </c>
      <c r="K150" s="43">
        <v>182.04250000000002</v>
      </c>
      <c r="L150" s="42">
        <v>0</v>
      </c>
      <c r="M150" s="43">
        <v>25.30233333333333</v>
      </c>
      <c r="N150" s="42">
        <v>44.460833333333333</v>
      </c>
      <c r="O150" s="43">
        <v>244.36466666666666</v>
      </c>
      <c r="P150" s="42">
        <v>0</v>
      </c>
      <c r="Q150" s="43">
        <v>0</v>
      </c>
      <c r="R150" s="42">
        <v>245.14883333333333</v>
      </c>
      <c r="S150" s="43">
        <v>24.933499999999999</v>
      </c>
      <c r="T150" s="42">
        <v>369.3776666666667</v>
      </c>
      <c r="U150" s="43">
        <v>392.35916666666668</v>
      </c>
      <c r="V150" s="42">
        <v>355.58750000000003</v>
      </c>
      <c r="W150" s="43">
        <v>69.871999999999986</v>
      </c>
      <c r="X150" s="42">
        <v>0</v>
      </c>
      <c r="Y150" s="43">
        <v>14.129500000000004</v>
      </c>
      <c r="Z150" s="42">
        <v>40.444333333333333</v>
      </c>
      <c r="AA150" s="43">
        <v>37.603499999999997</v>
      </c>
      <c r="AB150" s="42">
        <v>0</v>
      </c>
      <c r="AC150" s="43">
        <v>0.73266666666666846</v>
      </c>
      <c r="AD150" s="42">
        <v>27.883333333333326</v>
      </c>
      <c r="AE150" s="43">
        <v>19.578833333333336</v>
      </c>
      <c r="AF150" s="42">
        <v>23.266833333333338</v>
      </c>
      <c r="AG150" s="43">
        <v>161.16733333333332</v>
      </c>
      <c r="AH150" s="42">
        <v>630.12199999999996</v>
      </c>
      <c r="AI150" s="44">
        <v>0</v>
      </c>
      <c r="AJ150" s="204">
        <f t="shared" si="11"/>
        <v>3379.5814999999998</v>
      </c>
      <c r="AK150" s="204"/>
      <c r="AL150" s="204"/>
    </row>
    <row r="151" spans="2:38" x14ac:dyDescent="0.3">
      <c r="B151" s="210" t="s">
        <v>14</v>
      </c>
      <c r="C151" s="210"/>
      <c r="D151" s="210"/>
      <c r="E151" s="43">
        <v>6.2299999999999969</v>
      </c>
      <c r="F151" s="42">
        <v>1.9395000000000016</v>
      </c>
      <c r="G151" s="43">
        <v>8.5823333333333398</v>
      </c>
      <c r="H151" s="42">
        <v>1.9016666666666655</v>
      </c>
      <c r="I151" s="43">
        <v>0</v>
      </c>
      <c r="J151" s="42">
        <v>9.1095000000000041</v>
      </c>
      <c r="K151" s="43">
        <v>13.686</v>
      </c>
      <c r="L151" s="42">
        <v>0</v>
      </c>
      <c r="M151" s="43">
        <v>12.742166666666666</v>
      </c>
      <c r="N151" s="42">
        <v>2.8175000000000034</v>
      </c>
      <c r="O151" s="43">
        <v>13.082500000000001</v>
      </c>
      <c r="P151" s="42">
        <v>12.272000000000009</v>
      </c>
      <c r="Q151" s="43">
        <v>0</v>
      </c>
      <c r="R151" s="42">
        <v>9.9493333333333336</v>
      </c>
      <c r="S151" s="43">
        <v>8.8301666666666669</v>
      </c>
      <c r="T151" s="42">
        <v>10.460999999999999</v>
      </c>
      <c r="U151" s="43">
        <v>11.443000000000005</v>
      </c>
      <c r="V151" s="42">
        <v>6.7181666666666651</v>
      </c>
      <c r="W151" s="43">
        <v>7.0528333333333357</v>
      </c>
      <c r="X151" s="42">
        <v>3.8193333333333341</v>
      </c>
      <c r="Y151" s="43">
        <v>2.1599999999999984</v>
      </c>
      <c r="Z151" s="42">
        <v>5.648333333333337</v>
      </c>
      <c r="AA151" s="43">
        <v>8.038333333333334</v>
      </c>
      <c r="AB151" s="42">
        <v>0</v>
      </c>
      <c r="AC151" s="43">
        <v>7.6333333333333337</v>
      </c>
      <c r="AD151" s="42">
        <v>7.178333333333331</v>
      </c>
      <c r="AE151" s="43">
        <v>6.326666666666668</v>
      </c>
      <c r="AF151" s="42">
        <v>12.69</v>
      </c>
      <c r="AG151" s="43">
        <v>14.076666666666664</v>
      </c>
      <c r="AH151" s="42">
        <v>12.441666666666658</v>
      </c>
      <c r="AI151" s="44">
        <v>0</v>
      </c>
      <c r="AJ151" s="204">
        <f t="shared" si="11"/>
        <v>216.83033333333333</v>
      </c>
      <c r="AK151" s="204"/>
      <c r="AL151" s="204"/>
    </row>
    <row r="152" spans="2:38" x14ac:dyDescent="0.3">
      <c r="B152" s="210" t="s">
        <v>15</v>
      </c>
      <c r="C152" s="210"/>
      <c r="D152" s="210"/>
      <c r="E152" s="43">
        <v>133.86416666666668</v>
      </c>
      <c r="F152" s="42">
        <v>72.163833333333343</v>
      </c>
      <c r="G152" s="43">
        <v>84.453499999999991</v>
      </c>
      <c r="H152" s="42">
        <v>14.200833333333332</v>
      </c>
      <c r="I152" s="43">
        <v>0</v>
      </c>
      <c r="J152" s="42">
        <v>9.2666666666666828E-2</v>
      </c>
      <c r="K152" s="43">
        <v>43.856333333333332</v>
      </c>
      <c r="L152" s="42">
        <v>0</v>
      </c>
      <c r="M152" s="43">
        <v>8.166500000000001</v>
      </c>
      <c r="N152" s="42">
        <v>0</v>
      </c>
      <c r="O152" s="43">
        <v>0</v>
      </c>
      <c r="P152" s="42">
        <v>0</v>
      </c>
      <c r="Q152" s="43">
        <v>0</v>
      </c>
      <c r="R152" s="42">
        <v>0</v>
      </c>
      <c r="S152" s="43">
        <v>0.6263333333333323</v>
      </c>
      <c r="T152" s="42">
        <v>67.027166666666659</v>
      </c>
      <c r="U152" s="43">
        <v>0.27866666666666567</v>
      </c>
      <c r="V152" s="42">
        <v>0</v>
      </c>
      <c r="W152" s="43">
        <v>0</v>
      </c>
      <c r="X152" s="42">
        <v>0</v>
      </c>
      <c r="Y152" s="43">
        <v>0</v>
      </c>
      <c r="Z152" s="42">
        <v>0</v>
      </c>
      <c r="AA152" s="43">
        <v>45.026666666666671</v>
      </c>
      <c r="AB152" s="42">
        <v>0</v>
      </c>
      <c r="AC152" s="43">
        <v>0</v>
      </c>
      <c r="AD152" s="42">
        <v>0</v>
      </c>
      <c r="AE152" s="43">
        <v>0</v>
      </c>
      <c r="AF152" s="42">
        <v>0</v>
      </c>
      <c r="AG152" s="43">
        <v>18.817499999999999</v>
      </c>
      <c r="AH152" s="42">
        <v>146.89333333333332</v>
      </c>
      <c r="AI152" s="44">
        <v>0</v>
      </c>
      <c r="AJ152" s="204">
        <f t="shared" si="11"/>
        <v>635.46749999999997</v>
      </c>
      <c r="AK152" s="204"/>
      <c r="AL152" s="204"/>
    </row>
    <row r="153" spans="2:38" x14ac:dyDescent="0.3">
      <c r="B153" s="210" t="s">
        <v>16</v>
      </c>
      <c r="C153" s="210"/>
      <c r="D153" s="210"/>
      <c r="E153" s="43">
        <v>74.729499999999987</v>
      </c>
      <c r="F153" s="42">
        <v>42.279499999999999</v>
      </c>
      <c r="G153" s="43">
        <v>51.085166666666666</v>
      </c>
      <c r="H153" s="42">
        <v>31.250999999999998</v>
      </c>
      <c r="I153" s="43">
        <v>0</v>
      </c>
      <c r="J153" s="42">
        <v>27.045833333333334</v>
      </c>
      <c r="K153" s="43">
        <v>90.091666666666683</v>
      </c>
      <c r="L153" s="42">
        <v>0</v>
      </c>
      <c r="M153" s="43">
        <v>14.270666666666664</v>
      </c>
      <c r="N153" s="42">
        <v>0</v>
      </c>
      <c r="O153" s="43">
        <v>34.391666666666652</v>
      </c>
      <c r="P153" s="42">
        <v>0</v>
      </c>
      <c r="Q153" s="43">
        <v>0</v>
      </c>
      <c r="R153" s="42">
        <v>0</v>
      </c>
      <c r="S153" s="43">
        <v>31.261166666666668</v>
      </c>
      <c r="T153" s="42">
        <v>13.214833333333331</v>
      </c>
      <c r="U153" s="43">
        <v>8.5461666666666645</v>
      </c>
      <c r="V153" s="42">
        <v>0</v>
      </c>
      <c r="W153" s="43">
        <v>53.549999999999955</v>
      </c>
      <c r="X153" s="42">
        <v>0</v>
      </c>
      <c r="Y153" s="43">
        <v>1.9049999999999998</v>
      </c>
      <c r="Z153" s="42">
        <v>4.1115000000000004</v>
      </c>
      <c r="AA153" s="43">
        <v>32.578166666666654</v>
      </c>
      <c r="AB153" s="42">
        <v>0</v>
      </c>
      <c r="AC153" s="43">
        <v>0</v>
      </c>
      <c r="AD153" s="42">
        <v>0</v>
      </c>
      <c r="AE153" s="43">
        <v>0</v>
      </c>
      <c r="AF153" s="42">
        <v>57.932833333333321</v>
      </c>
      <c r="AG153" s="43">
        <v>18.995333333333342</v>
      </c>
      <c r="AH153" s="42">
        <v>2.0768333333333322</v>
      </c>
      <c r="AI153" s="44">
        <v>0</v>
      </c>
      <c r="AJ153" s="204">
        <f t="shared" si="11"/>
        <v>589.31683333333308</v>
      </c>
      <c r="AK153" s="204"/>
      <c r="AL153" s="204"/>
    </row>
    <row r="154" spans="2:38" x14ac:dyDescent="0.3">
      <c r="B154" s="210" t="s">
        <v>17</v>
      </c>
      <c r="C154" s="210"/>
      <c r="D154" s="210"/>
      <c r="E154" s="43">
        <v>14.962833333333338</v>
      </c>
      <c r="F154" s="42">
        <v>0</v>
      </c>
      <c r="G154" s="43">
        <v>66.582833333333326</v>
      </c>
      <c r="H154" s="42">
        <v>42.873333333333342</v>
      </c>
      <c r="I154" s="43">
        <v>0</v>
      </c>
      <c r="J154" s="42">
        <v>215.84116666666671</v>
      </c>
      <c r="K154" s="43">
        <v>254.18900000000002</v>
      </c>
      <c r="L154" s="42">
        <v>0</v>
      </c>
      <c r="M154" s="43">
        <v>73.38033333333334</v>
      </c>
      <c r="N154" s="42">
        <v>0</v>
      </c>
      <c r="O154" s="43">
        <v>238.96150000000003</v>
      </c>
      <c r="P154" s="42">
        <v>151.28383333333335</v>
      </c>
      <c r="Q154" s="43">
        <v>0</v>
      </c>
      <c r="R154" s="42">
        <v>0</v>
      </c>
      <c r="S154" s="43">
        <v>152.04033333333334</v>
      </c>
      <c r="T154" s="42">
        <v>201.55083333333334</v>
      </c>
      <c r="U154" s="43">
        <v>136.047</v>
      </c>
      <c r="V154" s="42">
        <v>0</v>
      </c>
      <c r="W154" s="43">
        <v>128.34249999999997</v>
      </c>
      <c r="X154" s="42">
        <v>0</v>
      </c>
      <c r="Y154" s="43">
        <v>18.130999999999997</v>
      </c>
      <c r="Z154" s="42">
        <v>14.790666666666668</v>
      </c>
      <c r="AA154" s="43">
        <v>70.638333333333335</v>
      </c>
      <c r="AB154" s="42">
        <v>0</v>
      </c>
      <c r="AC154" s="43">
        <v>0</v>
      </c>
      <c r="AD154" s="42">
        <v>0</v>
      </c>
      <c r="AE154" s="43">
        <v>0</v>
      </c>
      <c r="AF154" s="42">
        <v>53.464666666666659</v>
      </c>
      <c r="AG154" s="43">
        <v>55.409499999999994</v>
      </c>
      <c r="AH154" s="42">
        <v>42.30449999999999</v>
      </c>
      <c r="AI154" s="44">
        <v>0</v>
      </c>
      <c r="AJ154" s="204">
        <f t="shared" si="11"/>
        <v>1930.794166666667</v>
      </c>
      <c r="AK154" s="204"/>
      <c r="AL154" s="204"/>
    </row>
    <row r="155" spans="2:38" x14ac:dyDescent="0.3">
      <c r="B155" s="210" t="s">
        <v>18</v>
      </c>
      <c r="C155" s="210"/>
      <c r="D155" s="210"/>
      <c r="E155" s="43">
        <v>94.946499999999986</v>
      </c>
      <c r="F155" s="42">
        <v>0</v>
      </c>
      <c r="G155" s="43">
        <v>3.5865000000000027</v>
      </c>
      <c r="H155" s="42">
        <v>17.845500000000001</v>
      </c>
      <c r="I155" s="43">
        <v>0</v>
      </c>
      <c r="J155" s="42">
        <v>8.7638333333333307</v>
      </c>
      <c r="K155" s="43">
        <v>45.649500000000003</v>
      </c>
      <c r="L155" s="42">
        <v>0</v>
      </c>
      <c r="M155" s="43">
        <v>51.22699999999999</v>
      </c>
      <c r="N155" s="42">
        <v>0</v>
      </c>
      <c r="O155" s="43">
        <v>19.733666666666664</v>
      </c>
      <c r="P155" s="42">
        <v>0</v>
      </c>
      <c r="Q155" s="43">
        <v>0</v>
      </c>
      <c r="R155" s="42">
        <v>0</v>
      </c>
      <c r="S155" s="43">
        <v>0</v>
      </c>
      <c r="T155" s="42">
        <v>3.3130000000000011</v>
      </c>
      <c r="U155" s="43">
        <v>0</v>
      </c>
      <c r="V155" s="42">
        <v>0</v>
      </c>
      <c r="W155" s="43">
        <v>51.793833333333339</v>
      </c>
      <c r="X155" s="42">
        <v>0</v>
      </c>
      <c r="Y155" s="43">
        <v>1.649833333333333</v>
      </c>
      <c r="Z155" s="42">
        <v>2.7353333333333332</v>
      </c>
      <c r="AA155" s="43">
        <v>35.65</v>
      </c>
      <c r="AB155" s="42">
        <v>0</v>
      </c>
      <c r="AC155" s="43">
        <v>0</v>
      </c>
      <c r="AD155" s="42">
        <v>0</v>
      </c>
      <c r="AE155" s="43">
        <v>0</v>
      </c>
      <c r="AF155" s="42">
        <v>95.67649999999999</v>
      </c>
      <c r="AG155" s="43">
        <v>12.967666666666666</v>
      </c>
      <c r="AH155" s="42">
        <v>211.78016666666667</v>
      </c>
      <c r="AI155" s="44">
        <v>0</v>
      </c>
      <c r="AJ155" s="204">
        <f t="shared" si="11"/>
        <v>657.31883333333326</v>
      </c>
      <c r="AK155" s="204"/>
      <c r="AL155" s="204"/>
    </row>
    <row r="156" spans="2:38" x14ac:dyDescent="0.3">
      <c r="B156" s="210" t="s">
        <v>19</v>
      </c>
      <c r="C156" s="210"/>
      <c r="D156" s="210"/>
      <c r="E156" s="43">
        <v>49.820666666666661</v>
      </c>
      <c r="F156" s="42">
        <v>62.802999999999983</v>
      </c>
      <c r="G156" s="43">
        <v>107.72499999999999</v>
      </c>
      <c r="H156" s="42">
        <v>24.466166666666666</v>
      </c>
      <c r="I156" s="43">
        <v>0</v>
      </c>
      <c r="J156" s="42">
        <v>44.576499999999996</v>
      </c>
      <c r="K156" s="43">
        <v>88.97750000000002</v>
      </c>
      <c r="L156" s="42">
        <v>0</v>
      </c>
      <c r="M156" s="43">
        <v>37.985500000000002</v>
      </c>
      <c r="N156" s="42">
        <v>0</v>
      </c>
      <c r="O156" s="43">
        <v>44.680166666666658</v>
      </c>
      <c r="P156" s="42">
        <v>0</v>
      </c>
      <c r="Q156" s="43">
        <v>0</v>
      </c>
      <c r="R156" s="42">
        <v>0</v>
      </c>
      <c r="S156" s="43">
        <v>18.156166666666667</v>
      </c>
      <c r="T156" s="42">
        <v>69.658166666666659</v>
      </c>
      <c r="U156" s="43">
        <v>18.976833333333332</v>
      </c>
      <c r="V156" s="42">
        <v>0</v>
      </c>
      <c r="W156" s="43">
        <v>84.997500000000002</v>
      </c>
      <c r="X156" s="42">
        <v>0</v>
      </c>
      <c r="Y156" s="43">
        <v>2.2498333333333336</v>
      </c>
      <c r="Z156" s="42">
        <v>0.32916666666666672</v>
      </c>
      <c r="AA156" s="43">
        <v>70.491166666666686</v>
      </c>
      <c r="AB156" s="42">
        <v>0</v>
      </c>
      <c r="AC156" s="43">
        <v>0</v>
      </c>
      <c r="AD156" s="42">
        <v>0</v>
      </c>
      <c r="AE156" s="43">
        <v>0</v>
      </c>
      <c r="AF156" s="42">
        <v>92.439833333333326</v>
      </c>
      <c r="AG156" s="43">
        <v>25.213666666666668</v>
      </c>
      <c r="AH156" s="42">
        <v>209.39516666666665</v>
      </c>
      <c r="AI156" s="44">
        <v>0</v>
      </c>
      <c r="AJ156" s="204">
        <f t="shared" si="11"/>
        <v>1052.9419999999998</v>
      </c>
      <c r="AK156" s="204"/>
      <c r="AL156" s="204"/>
    </row>
    <row r="157" spans="2:38" x14ac:dyDescent="0.3">
      <c r="B157" s="210" t="s">
        <v>20</v>
      </c>
      <c r="C157" s="210"/>
      <c r="D157" s="210"/>
      <c r="E157" s="43">
        <v>43.639999999999993</v>
      </c>
      <c r="F157" s="42">
        <v>21.385833333333331</v>
      </c>
      <c r="G157" s="43">
        <v>5.2675000000000001</v>
      </c>
      <c r="H157" s="42">
        <v>7.3775000000000031</v>
      </c>
      <c r="I157" s="43">
        <v>0</v>
      </c>
      <c r="J157" s="42">
        <v>59.167500000000004</v>
      </c>
      <c r="K157" s="43">
        <v>21.431500000000007</v>
      </c>
      <c r="L157" s="42">
        <v>0</v>
      </c>
      <c r="M157" s="43">
        <v>13.670333333333335</v>
      </c>
      <c r="N157" s="42">
        <v>0</v>
      </c>
      <c r="O157" s="43">
        <v>37.310666666666663</v>
      </c>
      <c r="P157" s="42">
        <v>0</v>
      </c>
      <c r="Q157" s="43">
        <v>0</v>
      </c>
      <c r="R157" s="42">
        <v>0</v>
      </c>
      <c r="S157" s="43">
        <v>0</v>
      </c>
      <c r="T157" s="42">
        <v>21.685833333333335</v>
      </c>
      <c r="U157" s="43">
        <v>0.29400000000000015</v>
      </c>
      <c r="V157" s="42">
        <v>0</v>
      </c>
      <c r="W157" s="43">
        <v>0</v>
      </c>
      <c r="X157" s="42">
        <v>0</v>
      </c>
      <c r="Y157" s="43">
        <v>1.2823333333333333</v>
      </c>
      <c r="Z157" s="42">
        <v>0.60133333333333339</v>
      </c>
      <c r="AA157" s="43">
        <v>4.4649999999999999</v>
      </c>
      <c r="AB157" s="42">
        <v>0</v>
      </c>
      <c r="AC157" s="43">
        <v>0</v>
      </c>
      <c r="AD157" s="42">
        <v>0</v>
      </c>
      <c r="AE157" s="43">
        <v>0</v>
      </c>
      <c r="AF157" s="42">
        <v>2.8146666666666658</v>
      </c>
      <c r="AG157" s="43">
        <v>0</v>
      </c>
      <c r="AH157" s="42">
        <v>8.9753333333333369</v>
      </c>
      <c r="AI157" s="44">
        <v>0</v>
      </c>
      <c r="AJ157" s="204">
        <f t="shared" si="11"/>
        <v>249.36933333333332</v>
      </c>
      <c r="AK157" s="204"/>
      <c r="AL157" s="204"/>
    </row>
    <row r="158" spans="2:38" x14ac:dyDescent="0.3">
      <c r="B158" s="210" t="s">
        <v>21</v>
      </c>
      <c r="C158" s="210"/>
      <c r="D158" s="210"/>
      <c r="E158" s="43">
        <v>18.945833333333333</v>
      </c>
      <c r="F158" s="42">
        <v>17.579166666666666</v>
      </c>
      <c r="G158" s="43">
        <v>40.980166666666669</v>
      </c>
      <c r="H158" s="42">
        <v>10.826500000000001</v>
      </c>
      <c r="I158" s="43">
        <v>0</v>
      </c>
      <c r="J158" s="42">
        <v>16.497833333333332</v>
      </c>
      <c r="K158" s="43">
        <v>81.55683333333333</v>
      </c>
      <c r="L158" s="42">
        <v>0</v>
      </c>
      <c r="M158" s="43">
        <v>6.2588333333333344</v>
      </c>
      <c r="N158" s="42">
        <v>0</v>
      </c>
      <c r="O158" s="43">
        <v>29.804166666666664</v>
      </c>
      <c r="P158" s="42">
        <v>8.8333333333333371E-3</v>
      </c>
      <c r="Q158" s="43">
        <v>0</v>
      </c>
      <c r="R158" s="42">
        <v>0</v>
      </c>
      <c r="S158" s="43">
        <v>7.6000000000000005</v>
      </c>
      <c r="T158" s="42">
        <v>21.313999999999997</v>
      </c>
      <c r="U158" s="43">
        <v>9.6839999999999975</v>
      </c>
      <c r="V158" s="42">
        <v>0</v>
      </c>
      <c r="W158" s="43">
        <v>26.976833333333335</v>
      </c>
      <c r="X158" s="42">
        <v>0</v>
      </c>
      <c r="Y158" s="43">
        <v>0.58500000000000008</v>
      </c>
      <c r="Z158" s="42">
        <v>0.73399999999999999</v>
      </c>
      <c r="AA158" s="43">
        <v>1.3980000000000004</v>
      </c>
      <c r="AB158" s="42">
        <v>0</v>
      </c>
      <c r="AC158" s="43">
        <v>0</v>
      </c>
      <c r="AD158" s="42">
        <v>0</v>
      </c>
      <c r="AE158" s="43">
        <v>0</v>
      </c>
      <c r="AF158" s="42">
        <v>79.858666666666664</v>
      </c>
      <c r="AG158" s="43">
        <v>13.456666666666667</v>
      </c>
      <c r="AH158" s="42">
        <v>51.835166666666666</v>
      </c>
      <c r="AI158" s="44">
        <v>0</v>
      </c>
      <c r="AJ158" s="204">
        <f t="shared" si="11"/>
        <v>435.90049999999997</v>
      </c>
      <c r="AK158" s="204"/>
      <c r="AL158" s="204"/>
    </row>
    <row r="159" spans="2:38" x14ac:dyDescent="0.3">
      <c r="B159" s="210" t="s">
        <v>22</v>
      </c>
      <c r="C159" s="210"/>
      <c r="D159" s="210"/>
      <c r="E159" s="43">
        <v>5.95</v>
      </c>
      <c r="F159" s="42">
        <v>3.036999999999999</v>
      </c>
      <c r="G159" s="43">
        <v>12.818499999999998</v>
      </c>
      <c r="H159" s="42">
        <v>2.2565</v>
      </c>
      <c r="I159" s="43">
        <v>0</v>
      </c>
      <c r="J159" s="42">
        <v>1.748</v>
      </c>
      <c r="K159" s="43">
        <v>22.761666666666667</v>
      </c>
      <c r="L159" s="42">
        <v>0</v>
      </c>
      <c r="M159" s="43">
        <v>3.3048333333333328</v>
      </c>
      <c r="N159" s="42">
        <v>0</v>
      </c>
      <c r="O159" s="43">
        <v>9.5196666666666676</v>
      </c>
      <c r="P159" s="42">
        <v>0.10400000000000004</v>
      </c>
      <c r="Q159" s="43">
        <v>0</v>
      </c>
      <c r="R159" s="42">
        <v>0</v>
      </c>
      <c r="S159" s="43">
        <v>3.8493333333333326</v>
      </c>
      <c r="T159" s="42">
        <v>7.6601666666666652</v>
      </c>
      <c r="U159" s="43">
        <v>10.553499999999998</v>
      </c>
      <c r="V159" s="42">
        <v>0</v>
      </c>
      <c r="W159" s="43">
        <v>13.671333333333335</v>
      </c>
      <c r="X159" s="42">
        <v>0</v>
      </c>
      <c r="Y159" s="43">
        <v>0.25033333333333335</v>
      </c>
      <c r="Z159" s="42">
        <v>0.47016666666666662</v>
      </c>
      <c r="AA159" s="43">
        <v>1.4223333333333332</v>
      </c>
      <c r="AB159" s="42">
        <v>0</v>
      </c>
      <c r="AC159" s="43">
        <v>0</v>
      </c>
      <c r="AD159" s="42">
        <v>0</v>
      </c>
      <c r="AE159" s="43">
        <v>0</v>
      </c>
      <c r="AF159" s="42">
        <v>0.14249999999999993</v>
      </c>
      <c r="AG159" s="43">
        <v>3.2799999999999994</v>
      </c>
      <c r="AH159" s="42">
        <v>2.6948333333333325</v>
      </c>
      <c r="AI159" s="44">
        <v>0</v>
      </c>
      <c r="AJ159" s="204">
        <f t="shared" si="11"/>
        <v>105.49466666666666</v>
      </c>
      <c r="AK159" s="204"/>
      <c r="AL159" s="204"/>
    </row>
    <row r="160" spans="2:38" x14ac:dyDescent="0.3">
      <c r="B160" s="210" t="s">
        <v>23</v>
      </c>
      <c r="C160" s="210"/>
      <c r="D160" s="210"/>
      <c r="E160" s="43">
        <v>14.851833333333333</v>
      </c>
      <c r="F160" s="42">
        <v>8.2243333333333322</v>
      </c>
      <c r="G160" s="43">
        <v>26.848166666666664</v>
      </c>
      <c r="H160" s="42">
        <v>12.213166666666668</v>
      </c>
      <c r="I160" s="43">
        <v>0</v>
      </c>
      <c r="J160" s="42">
        <v>23.743333333333336</v>
      </c>
      <c r="K160" s="43">
        <v>15.034333333333342</v>
      </c>
      <c r="L160" s="42">
        <v>0</v>
      </c>
      <c r="M160" s="43">
        <v>15.786500000000004</v>
      </c>
      <c r="N160" s="42">
        <v>0</v>
      </c>
      <c r="O160" s="43">
        <v>2.9320000000000004</v>
      </c>
      <c r="P160" s="42">
        <v>0</v>
      </c>
      <c r="Q160" s="43">
        <v>0</v>
      </c>
      <c r="R160" s="42">
        <v>0</v>
      </c>
      <c r="S160" s="43">
        <v>81.564333333333323</v>
      </c>
      <c r="T160" s="42">
        <v>44.69916666666667</v>
      </c>
      <c r="U160" s="43">
        <v>70.837166666666675</v>
      </c>
      <c r="V160" s="42">
        <v>0</v>
      </c>
      <c r="W160" s="43">
        <v>7.4153333333333329</v>
      </c>
      <c r="X160" s="42">
        <v>0</v>
      </c>
      <c r="Y160" s="43">
        <v>1.4728333333333334</v>
      </c>
      <c r="Z160" s="42">
        <v>4.1940000000000008</v>
      </c>
      <c r="AA160" s="43">
        <v>1.5530000000000002</v>
      </c>
      <c r="AB160" s="42">
        <v>0</v>
      </c>
      <c r="AC160" s="43">
        <v>0</v>
      </c>
      <c r="AD160" s="42">
        <v>0</v>
      </c>
      <c r="AE160" s="43">
        <v>0</v>
      </c>
      <c r="AF160" s="42">
        <v>55.819833333333321</v>
      </c>
      <c r="AG160" s="43">
        <v>15.213166666666677</v>
      </c>
      <c r="AH160" s="42">
        <v>123.59400000000002</v>
      </c>
      <c r="AI160" s="44">
        <v>0</v>
      </c>
      <c r="AJ160" s="204">
        <f t="shared" si="11"/>
        <v>525.99649999999997</v>
      </c>
      <c r="AK160" s="204"/>
      <c r="AL160" s="204"/>
    </row>
    <row r="161" spans="2:38" x14ac:dyDescent="0.3">
      <c r="B161" s="210" t="s">
        <v>24</v>
      </c>
      <c r="C161" s="210"/>
      <c r="D161" s="210"/>
      <c r="E161" s="43">
        <v>47</v>
      </c>
      <c r="F161" s="42">
        <v>74.166666666666629</v>
      </c>
      <c r="G161" s="43">
        <v>120.98166666666663</v>
      </c>
      <c r="H161" s="42">
        <v>10.691666666666665</v>
      </c>
      <c r="I161" s="43">
        <v>0</v>
      </c>
      <c r="J161" s="42">
        <v>110.72666666666669</v>
      </c>
      <c r="K161" s="43">
        <v>27.319999999999986</v>
      </c>
      <c r="L161" s="42">
        <v>0</v>
      </c>
      <c r="M161" s="43">
        <v>10.825000000000001</v>
      </c>
      <c r="N161" s="42">
        <v>0</v>
      </c>
      <c r="O161" s="43">
        <v>0</v>
      </c>
      <c r="P161" s="42">
        <v>35.363333333333344</v>
      </c>
      <c r="Q161" s="43">
        <v>0</v>
      </c>
      <c r="R161" s="42">
        <v>0</v>
      </c>
      <c r="S161" s="43">
        <v>68.691666666666649</v>
      </c>
      <c r="T161" s="42">
        <v>66.866666666666632</v>
      </c>
      <c r="U161" s="43">
        <v>118.71000000000005</v>
      </c>
      <c r="V161" s="42">
        <v>0</v>
      </c>
      <c r="W161" s="43">
        <v>36.626666666666665</v>
      </c>
      <c r="X161" s="42">
        <v>0</v>
      </c>
      <c r="Y161" s="43">
        <v>3.01</v>
      </c>
      <c r="Z161" s="42">
        <v>1.9916666666666683</v>
      </c>
      <c r="AA161" s="43">
        <v>15.658333333333342</v>
      </c>
      <c r="AB161" s="42">
        <v>0</v>
      </c>
      <c r="AC161" s="43">
        <v>0</v>
      </c>
      <c r="AD161" s="42">
        <v>0</v>
      </c>
      <c r="AE161" s="43">
        <v>0</v>
      </c>
      <c r="AF161" s="42">
        <v>78.553333333333356</v>
      </c>
      <c r="AG161" s="43">
        <v>8.733333333333329</v>
      </c>
      <c r="AH161" s="42">
        <v>228.99166666666673</v>
      </c>
      <c r="AI161" s="44">
        <v>0</v>
      </c>
      <c r="AJ161" s="204">
        <f t="shared" si="11"/>
        <v>1064.9083333333333</v>
      </c>
      <c r="AK161" s="204"/>
      <c r="AL161" s="204"/>
    </row>
    <row r="162" spans="2:38" x14ac:dyDescent="0.3">
      <c r="B162" s="210" t="s">
        <v>25</v>
      </c>
      <c r="C162" s="210"/>
      <c r="D162" s="210"/>
      <c r="E162" s="43">
        <v>0</v>
      </c>
      <c r="F162" s="42">
        <v>0</v>
      </c>
      <c r="G162" s="43">
        <v>0.26150000000000007</v>
      </c>
      <c r="H162" s="42">
        <v>0.55149999999999999</v>
      </c>
      <c r="I162" s="43">
        <v>0</v>
      </c>
      <c r="J162" s="42">
        <v>0.22433333333333341</v>
      </c>
      <c r="K162" s="43">
        <v>4.8311666666666655</v>
      </c>
      <c r="L162" s="42">
        <v>0</v>
      </c>
      <c r="M162" s="43">
        <v>9.4069999999999983</v>
      </c>
      <c r="N162" s="42">
        <v>0</v>
      </c>
      <c r="O162" s="43">
        <v>0</v>
      </c>
      <c r="P162" s="42">
        <v>0</v>
      </c>
      <c r="Q162" s="43">
        <v>0</v>
      </c>
      <c r="R162" s="42">
        <v>0</v>
      </c>
      <c r="S162" s="43">
        <v>11.168333333333337</v>
      </c>
      <c r="T162" s="42">
        <v>12.241166666666668</v>
      </c>
      <c r="U162" s="43">
        <v>15.552000000000001</v>
      </c>
      <c r="V162" s="42">
        <v>0</v>
      </c>
      <c r="W162" s="43">
        <v>0</v>
      </c>
      <c r="X162" s="42">
        <v>0</v>
      </c>
      <c r="Y162" s="43">
        <v>0</v>
      </c>
      <c r="Z162" s="42">
        <v>3.1229999999999989</v>
      </c>
      <c r="AA162" s="43">
        <v>2.5523333333333338</v>
      </c>
      <c r="AB162" s="42">
        <v>0</v>
      </c>
      <c r="AC162" s="43">
        <v>0</v>
      </c>
      <c r="AD162" s="42">
        <v>0</v>
      </c>
      <c r="AE162" s="43">
        <v>0</v>
      </c>
      <c r="AF162" s="42">
        <v>11.374333333333334</v>
      </c>
      <c r="AG162" s="43">
        <v>91.360000000000014</v>
      </c>
      <c r="AH162" s="42">
        <v>32.399999999999991</v>
      </c>
      <c r="AI162" s="44">
        <v>0</v>
      </c>
      <c r="AJ162" s="204">
        <f t="shared" si="11"/>
        <v>195.04666666666668</v>
      </c>
      <c r="AK162" s="204"/>
      <c r="AL162" s="204"/>
    </row>
    <row r="163" spans="2:38" x14ac:dyDescent="0.3">
      <c r="B163" s="210" t="s">
        <v>26</v>
      </c>
      <c r="C163" s="210"/>
      <c r="D163" s="210"/>
      <c r="E163" s="43">
        <v>0</v>
      </c>
      <c r="F163" s="42">
        <v>0</v>
      </c>
      <c r="G163" s="43">
        <v>0</v>
      </c>
      <c r="H163" s="42">
        <v>14.053666666666659</v>
      </c>
      <c r="I163" s="43">
        <v>0</v>
      </c>
      <c r="J163" s="42">
        <v>11.535000000000002</v>
      </c>
      <c r="K163" s="43">
        <v>34.755666666666677</v>
      </c>
      <c r="L163" s="42">
        <v>0</v>
      </c>
      <c r="M163" s="43">
        <v>21.38516666666667</v>
      </c>
      <c r="N163" s="42">
        <v>0</v>
      </c>
      <c r="O163" s="43">
        <v>0</v>
      </c>
      <c r="P163" s="42">
        <v>0</v>
      </c>
      <c r="Q163" s="43">
        <v>0</v>
      </c>
      <c r="R163" s="42">
        <v>0</v>
      </c>
      <c r="S163" s="43">
        <v>15.323166666666665</v>
      </c>
      <c r="T163" s="42">
        <v>70.69</v>
      </c>
      <c r="U163" s="43">
        <v>18.914999999999999</v>
      </c>
      <c r="V163" s="42">
        <v>0</v>
      </c>
      <c r="W163" s="43">
        <v>3.3079999999999989</v>
      </c>
      <c r="X163" s="42">
        <v>0</v>
      </c>
      <c r="Y163" s="43">
        <v>0</v>
      </c>
      <c r="Z163" s="42">
        <v>4.4985000000000008</v>
      </c>
      <c r="AA163" s="43">
        <v>18.871666666666663</v>
      </c>
      <c r="AB163" s="42">
        <v>0</v>
      </c>
      <c r="AC163" s="43">
        <v>0</v>
      </c>
      <c r="AD163" s="42">
        <v>0</v>
      </c>
      <c r="AE163" s="43">
        <v>0</v>
      </c>
      <c r="AF163" s="42">
        <v>46.509666666666675</v>
      </c>
      <c r="AG163" s="43">
        <v>20.9605</v>
      </c>
      <c r="AH163" s="42">
        <v>8.8050000000000015</v>
      </c>
      <c r="AI163" s="44">
        <v>0</v>
      </c>
      <c r="AJ163" s="204">
        <f t="shared" si="11"/>
        <v>289.61100000000005</v>
      </c>
      <c r="AK163" s="204"/>
      <c r="AL163" s="204"/>
    </row>
    <row r="164" spans="2:38" x14ac:dyDescent="0.3">
      <c r="B164" s="210" t="s">
        <v>27</v>
      </c>
      <c r="C164" s="210"/>
      <c r="D164" s="210"/>
      <c r="E164" s="43">
        <v>0</v>
      </c>
      <c r="F164" s="42">
        <v>0</v>
      </c>
      <c r="G164" s="43">
        <v>0</v>
      </c>
      <c r="H164" s="42">
        <v>4.5833333333333393E-2</v>
      </c>
      <c r="I164" s="43">
        <v>0</v>
      </c>
      <c r="J164" s="42">
        <v>25.084666666666667</v>
      </c>
      <c r="K164" s="43">
        <v>49.574333333333321</v>
      </c>
      <c r="L164" s="42">
        <v>0</v>
      </c>
      <c r="M164" s="43">
        <v>7.1940000000000008</v>
      </c>
      <c r="N164" s="42">
        <v>0</v>
      </c>
      <c r="O164" s="43">
        <v>0</v>
      </c>
      <c r="P164" s="42">
        <v>0</v>
      </c>
      <c r="Q164" s="43">
        <v>0</v>
      </c>
      <c r="R164" s="42">
        <v>9.1001666666666647</v>
      </c>
      <c r="S164" s="43">
        <v>12.707999999999998</v>
      </c>
      <c r="T164" s="42">
        <v>57.99016666666666</v>
      </c>
      <c r="U164" s="43">
        <v>6.4135</v>
      </c>
      <c r="V164" s="42">
        <v>0</v>
      </c>
      <c r="W164" s="43">
        <v>0.25083333333333363</v>
      </c>
      <c r="X164" s="42">
        <v>0</v>
      </c>
      <c r="Y164" s="43">
        <v>0</v>
      </c>
      <c r="Z164" s="42">
        <v>2.2171666666666665</v>
      </c>
      <c r="AA164" s="43">
        <v>15.733499999999998</v>
      </c>
      <c r="AB164" s="42">
        <v>0</v>
      </c>
      <c r="AC164" s="43">
        <v>0</v>
      </c>
      <c r="AD164" s="42">
        <v>0</v>
      </c>
      <c r="AE164" s="43">
        <v>0</v>
      </c>
      <c r="AF164" s="42">
        <v>217.59349999999998</v>
      </c>
      <c r="AG164" s="43">
        <v>49.175999999999988</v>
      </c>
      <c r="AH164" s="42">
        <v>89.458333333333371</v>
      </c>
      <c r="AI164" s="44">
        <v>0</v>
      </c>
      <c r="AJ164" s="204">
        <f t="shared" si="11"/>
        <v>542.54</v>
      </c>
      <c r="AK164" s="204"/>
      <c r="AL164" s="204"/>
    </row>
    <row r="165" spans="2:38" x14ac:dyDescent="0.3">
      <c r="B165" s="210" t="s">
        <v>28</v>
      </c>
      <c r="C165" s="210"/>
      <c r="D165" s="210"/>
      <c r="E165" s="43">
        <v>0</v>
      </c>
      <c r="F165" s="42">
        <v>0</v>
      </c>
      <c r="G165" s="43">
        <v>38.901499999999984</v>
      </c>
      <c r="H165" s="42">
        <v>49.529333333333298</v>
      </c>
      <c r="I165" s="43">
        <v>0</v>
      </c>
      <c r="J165" s="42">
        <v>4.2493333333333343</v>
      </c>
      <c r="K165" s="43">
        <v>7.9559999999999977</v>
      </c>
      <c r="L165" s="42">
        <v>0</v>
      </c>
      <c r="M165" s="43">
        <v>17.395333333333326</v>
      </c>
      <c r="N165" s="42">
        <v>0</v>
      </c>
      <c r="O165" s="43">
        <v>0</v>
      </c>
      <c r="P165" s="42">
        <v>0</v>
      </c>
      <c r="Q165" s="43">
        <v>0</v>
      </c>
      <c r="R165" s="42">
        <v>42.400000000000006</v>
      </c>
      <c r="S165" s="43">
        <v>153.46700000000001</v>
      </c>
      <c r="T165" s="42">
        <v>103.03066666666663</v>
      </c>
      <c r="U165" s="43">
        <v>115.87716666666665</v>
      </c>
      <c r="V165" s="42">
        <v>0</v>
      </c>
      <c r="W165" s="43">
        <v>0</v>
      </c>
      <c r="X165" s="42">
        <v>0</v>
      </c>
      <c r="Y165" s="43">
        <v>0</v>
      </c>
      <c r="Z165" s="42">
        <v>82.88</v>
      </c>
      <c r="AA165" s="43">
        <v>86.396333333333331</v>
      </c>
      <c r="AB165" s="42">
        <v>0</v>
      </c>
      <c r="AC165" s="43">
        <v>0</v>
      </c>
      <c r="AD165" s="42">
        <v>0</v>
      </c>
      <c r="AE165" s="43">
        <v>0</v>
      </c>
      <c r="AF165" s="42">
        <v>229.42800000000005</v>
      </c>
      <c r="AG165" s="43">
        <v>537.65499999999975</v>
      </c>
      <c r="AH165" s="42">
        <v>5.7498333333333287</v>
      </c>
      <c r="AI165" s="44">
        <v>0</v>
      </c>
      <c r="AJ165" s="204">
        <f t="shared" si="11"/>
        <v>1474.9154999999998</v>
      </c>
      <c r="AK165" s="204"/>
      <c r="AL165" s="204"/>
    </row>
    <row r="166" spans="2:38" x14ac:dyDescent="0.3">
      <c r="B166" s="210" t="s">
        <v>97</v>
      </c>
      <c r="C166" s="210"/>
      <c r="D166" s="210"/>
      <c r="E166" s="43">
        <v>0</v>
      </c>
      <c r="F166" s="42">
        <v>0</v>
      </c>
      <c r="G166" s="43">
        <v>0</v>
      </c>
      <c r="H166" s="42">
        <v>0</v>
      </c>
      <c r="I166" s="43">
        <v>0</v>
      </c>
      <c r="J166" s="42">
        <v>47.47000000000002</v>
      </c>
      <c r="K166" s="43">
        <v>0</v>
      </c>
      <c r="L166" s="42">
        <v>0</v>
      </c>
      <c r="M166" s="43">
        <v>0</v>
      </c>
      <c r="N166" s="42">
        <v>0</v>
      </c>
      <c r="O166" s="43">
        <v>0</v>
      </c>
      <c r="P166" s="42">
        <v>0</v>
      </c>
      <c r="Q166" s="43">
        <v>0</v>
      </c>
      <c r="R166" s="42">
        <v>13.877999999999995</v>
      </c>
      <c r="S166" s="43">
        <v>60.411166666666674</v>
      </c>
      <c r="T166" s="42">
        <v>75.201666666666668</v>
      </c>
      <c r="U166" s="43">
        <v>13.426833333333331</v>
      </c>
      <c r="V166" s="42">
        <v>0</v>
      </c>
      <c r="W166" s="43">
        <v>23.35166666666667</v>
      </c>
      <c r="X166" s="42">
        <v>0</v>
      </c>
      <c r="Y166" s="43">
        <v>0</v>
      </c>
      <c r="Z166" s="42">
        <v>37.411000000000001</v>
      </c>
      <c r="AA166" s="43">
        <v>20.285499999999995</v>
      </c>
      <c r="AB166" s="42">
        <v>0</v>
      </c>
      <c r="AC166" s="43">
        <v>0</v>
      </c>
      <c r="AD166" s="42">
        <v>0</v>
      </c>
      <c r="AE166" s="43">
        <v>0</v>
      </c>
      <c r="AF166" s="42">
        <v>86.441666666666663</v>
      </c>
      <c r="AG166" s="43">
        <v>114.25783333333331</v>
      </c>
      <c r="AH166" s="42">
        <v>29.705833333333338</v>
      </c>
      <c r="AI166" s="44">
        <v>0</v>
      </c>
      <c r="AJ166" s="204">
        <f t="shared" si="11"/>
        <v>521.84116666666671</v>
      </c>
      <c r="AK166" s="204"/>
      <c r="AL166" s="204"/>
    </row>
    <row r="167" spans="2:38" x14ac:dyDescent="0.3">
      <c r="B167" s="210" t="s">
        <v>29</v>
      </c>
      <c r="C167" s="210"/>
      <c r="D167" s="210"/>
      <c r="E167" s="43">
        <v>0</v>
      </c>
      <c r="F167" s="42">
        <v>0</v>
      </c>
      <c r="G167" s="43">
        <v>0</v>
      </c>
      <c r="H167" s="42">
        <v>0</v>
      </c>
      <c r="I167" s="43">
        <v>0</v>
      </c>
      <c r="J167" s="42">
        <v>46.34166666666664</v>
      </c>
      <c r="K167" s="43">
        <v>465.93000000000018</v>
      </c>
      <c r="L167" s="42">
        <v>0</v>
      </c>
      <c r="M167" s="43">
        <v>78.515166666666659</v>
      </c>
      <c r="N167" s="42">
        <v>0</v>
      </c>
      <c r="O167" s="43">
        <v>0</v>
      </c>
      <c r="P167" s="42">
        <v>0</v>
      </c>
      <c r="Q167" s="43">
        <v>0</v>
      </c>
      <c r="R167" s="42">
        <v>19.103333333333332</v>
      </c>
      <c r="S167" s="43">
        <v>73.28</v>
      </c>
      <c r="T167" s="42">
        <v>75.989833333333323</v>
      </c>
      <c r="U167" s="43">
        <v>10.072000000000001</v>
      </c>
      <c r="V167" s="42">
        <v>0</v>
      </c>
      <c r="W167" s="43">
        <v>26.227833333333329</v>
      </c>
      <c r="X167" s="42">
        <v>0</v>
      </c>
      <c r="Y167" s="43">
        <v>0</v>
      </c>
      <c r="Z167" s="42">
        <v>51.772666666666659</v>
      </c>
      <c r="AA167" s="43">
        <v>33.989166666666669</v>
      </c>
      <c r="AB167" s="42">
        <v>0</v>
      </c>
      <c r="AC167" s="43">
        <v>0</v>
      </c>
      <c r="AD167" s="42">
        <v>0</v>
      </c>
      <c r="AE167" s="43">
        <v>0</v>
      </c>
      <c r="AF167" s="42">
        <v>103.89583333333334</v>
      </c>
      <c r="AG167" s="43">
        <v>71.005500000000012</v>
      </c>
      <c r="AH167" s="42">
        <v>16.827166666666667</v>
      </c>
      <c r="AI167" s="44">
        <v>0</v>
      </c>
      <c r="AJ167" s="204">
        <f t="shared" si="11"/>
        <v>1072.9501666666667</v>
      </c>
      <c r="AK167" s="204"/>
      <c r="AL167" s="204"/>
    </row>
    <row r="168" spans="2:38" x14ac:dyDescent="0.3">
      <c r="B168" s="210" t="s">
        <v>30</v>
      </c>
      <c r="C168" s="210"/>
      <c r="D168" s="210"/>
      <c r="E168" s="43">
        <v>0</v>
      </c>
      <c r="F168" s="42">
        <v>0</v>
      </c>
      <c r="G168" s="43">
        <v>0</v>
      </c>
      <c r="H168" s="42">
        <v>0</v>
      </c>
      <c r="I168" s="43">
        <v>0</v>
      </c>
      <c r="J168" s="42">
        <v>8.2225000000000001</v>
      </c>
      <c r="K168" s="43">
        <v>0</v>
      </c>
      <c r="L168" s="42">
        <v>0</v>
      </c>
      <c r="M168" s="43">
        <v>62.243500000000004</v>
      </c>
      <c r="N168" s="42">
        <v>0</v>
      </c>
      <c r="O168" s="43">
        <v>0</v>
      </c>
      <c r="P168" s="42">
        <v>0</v>
      </c>
      <c r="Q168" s="43">
        <v>0</v>
      </c>
      <c r="R168" s="42">
        <v>35.994666666666646</v>
      </c>
      <c r="S168" s="43">
        <v>25.223166666666668</v>
      </c>
      <c r="T168" s="42">
        <v>131.23450000000003</v>
      </c>
      <c r="U168" s="43">
        <v>0</v>
      </c>
      <c r="V168" s="42">
        <v>0</v>
      </c>
      <c r="W168" s="43">
        <v>8.6258333333333326</v>
      </c>
      <c r="X168" s="42">
        <v>0</v>
      </c>
      <c r="Y168" s="43">
        <v>0</v>
      </c>
      <c r="Z168" s="42">
        <v>15.840166666666669</v>
      </c>
      <c r="AA168" s="43">
        <v>4.6791666666666645</v>
      </c>
      <c r="AB168" s="42">
        <v>0</v>
      </c>
      <c r="AC168" s="43">
        <v>0</v>
      </c>
      <c r="AD168" s="42">
        <v>0</v>
      </c>
      <c r="AE168" s="43">
        <v>0</v>
      </c>
      <c r="AF168" s="42">
        <v>51.183833333333332</v>
      </c>
      <c r="AG168" s="43">
        <v>152.20566666666664</v>
      </c>
      <c r="AH168" s="42">
        <v>66.42949999999999</v>
      </c>
      <c r="AI168" s="44">
        <v>0</v>
      </c>
      <c r="AJ168" s="204">
        <f t="shared" si="11"/>
        <v>561.88249999999994</v>
      </c>
      <c r="AK168" s="204"/>
      <c r="AL168" s="204"/>
    </row>
    <row r="169" spans="2:38" x14ac:dyDescent="0.3">
      <c r="B169" s="210" t="s">
        <v>31</v>
      </c>
      <c r="C169" s="210"/>
      <c r="D169" s="210"/>
      <c r="E169" s="43">
        <v>0</v>
      </c>
      <c r="F169" s="42">
        <v>0</v>
      </c>
      <c r="G169" s="43">
        <v>0</v>
      </c>
      <c r="H169" s="42">
        <v>20.648333333333337</v>
      </c>
      <c r="I169" s="43">
        <v>0</v>
      </c>
      <c r="J169" s="42">
        <v>0</v>
      </c>
      <c r="K169" s="43">
        <v>0</v>
      </c>
      <c r="L169" s="42">
        <v>0</v>
      </c>
      <c r="M169" s="43">
        <v>0</v>
      </c>
      <c r="N169" s="42">
        <v>0</v>
      </c>
      <c r="O169" s="43">
        <v>0</v>
      </c>
      <c r="P169" s="42">
        <v>0</v>
      </c>
      <c r="Q169" s="43">
        <v>0</v>
      </c>
      <c r="R169" s="42">
        <v>0</v>
      </c>
      <c r="S169" s="43">
        <v>1.1700000000000006</v>
      </c>
      <c r="T169" s="42">
        <v>1.1599999999999997</v>
      </c>
      <c r="U169" s="43">
        <v>0</v>
      </c>
      <c r="V169" s="42">
        <v>0</v>
      </c>
      <c r="W169" s="43">
        <v>4.4366666666666648</v>
      </c>
      <c r="X169" s="42">
        <v>0</v>
      </c>
      <c r="Y169" s="43">
        <v>0</v>
      </c>
      <c r="Z169" s="42">
        <v>32.756666666666675</v>
      </c>
      <c r="AA169" s="43">
        <v>43.226666666666695</v>
      </c>
      <c r="AB169" s="42">
        <v>0</v>
      </c>
      <c r="AC169" s="43">
        <v>0</v>
      </c>
      <c r="AD169" s="42">
        <v>0</v>
      </c>
      <c r="AE169" s="43">
        <v>0</v>
      </c>
      <c r="AF169" s="42">
        <v>149.41999999999996</v>
      </c>
      <c r="AG169" s="43">
        <v>219.07333333333332</v>
      </c>
      <c r="AH169" s="42">
        <v>12.433333333333328</v>
      </c>
      <c r="AI169" s="44">
        <v>0</v>
      </c>
      <c r="AJ169" s="204">
        <f t="shared" si="11"/>
        <v>484.32499999999999</v>
      </c>
      <c r="AK169" s="204"/>
      <c r="AL169" s="204"/>
    </row>
    <row r="170" spans="2:38" x14ac:dyDescent="0.3">
      <c r="B170" s="210" t="s">
        <v>32</v>
      </c>
      <c r="C170" s="210"/>
      <c r="D170" s="210"/>
      <c r="E170" s="43">
        <v>0</v>
      </c>
      <c r="F170" s="42">
        <v>0</v>
      </c>
      <c r="G170" s="43">
        <v>0</v>
      </c>
      <c r="H170" s="42">
        <v>0</v>
      </c>
      <c r="I170" s="43">
        <v>0</v>
      </c>
      <c r="J170" s="42">
        <v>7.3176666666666668</v>
      </c>
      <c r="K170" s="43">
        <v>0</v>
      </c>
      <c r="L170" s="42">
        <v>0</v>
      </c>
      <c r="M170" s="43">
        <v>16.255333333333333</v>
      </c>
      <c r="N170" s="42">
        <v>0</v>
      </c>
      <c r="O170" s="43">
        <v>0</v>
      </c>
      <c r="P170" s="42">
        <v>0</v>
      </c>
      <c r="Q170" s="43">
        <v>0</v>
      </c>
      <c r="R170" s="42">
        <v>9.1330000000000027</v>
      </c>
      <c r="S170" s="43">
        <v>13.699166666666665</v>
      </c>
      <c r="T170" s="42">
        <v>78.085999999999999</v>
      </c>
      <c r="U170" s="43">
        <v>9.3333333333333705E-3</v>
      </c>
      <c r="V170" s="42">
        <v>0</v>
      </c>
      <c r="W170" s="43">
        <v>0.31683333333333341</v>
      </c>
      <c r="X170" s="42">
        <v>0</v>
      </c>
      <c r="Y170" s="43">
        <v>0</v>
      </c>
      <c r="Z170" s="42">
        <v>0.52750000000000008</v>
      </c>
      <c r="AA170" s="43">
        <v>31.9695</v>
      </c>
      <c r="AB170" s="42">
        <v>0</v>
      </c>
      <c r="AC170" s="43">
        <v>0</v>
      </c>
      <c r="AD170" s="42">
        <v>0</v>
      </c>
      <c r="AE170" s="43">
        <v>0</v>
      </c>
      <c r="AF170" s="42">
        <v>18.361500000000003</v>
      </c>
      <c r="AG170" s="43">
        <v>59.188833333333335</v>
      </c>
      <c r="AH170" s="42">
        <v>24.088833333333341</v>
      </c>
      <c r="AI170" s="44">
        <v>0</v>
      </c>
      <c r="AJ170" s="204">
        <f t="shared" si="11"/>
        <v>258.95350000000002</v>
      </c>
      <c r="AK170" s="204"/>
      <c r="AL170" s="204"/>
    </row>
    <row r="171" spans="2:38" x14ac:dyDescent="0.3">
      <c r="B171" s="210" t="s">
        <v>33</v>
      </c>
      <c r="C171" s="210"/>
      <c r="D171" s="210"/>
      <c r="E171" s="43">
        <v>0</v>
      </c>
      <c r="F171" s="42">
        <v>0</v>
      </c>
      <c r="G171" s="43">
        <v>0</v>
      </c>
      <c r="H171" s="42">
        <v>6.4611666666666672</v>
      </c>
      <c r="I171" s="43">
        <v>0</v>
      </c>
      <c r="J171" s="42">
        <v>4.1505000000000027</v>
      </c>
      <c r="K171" s="43">
        <v>5.0999999999999976E-2</v>
      </c>
      <c r="L171" s="42">
        <v>0</v>
      </c>
      <c r="M171" s="43">
        <v>3.6566666666666658</v>
      </c>
      <c r="N171" s="42">
        <v>0</v>
      </c>
      <c r="O171" s="43">
        <v>0</v>
      </c>
      <c r="P171" s="42">
        <v>0</v>
      </c>
      <c r="Q171" s="43">
        <v>0</v>
      </c>
      <c r="R171" s="42">
        <v>0</v>
      </c>
      <c r="S171" s="43">
        <v>7.8730000000000002</v>
      </c>
      <c r="T171" s="42">
        <v>48.424000000000007</v>
      </c>
      <c r="U171" s="43">
        <v>12.296666666666667</v>
      </c>
      <c r="V171" s="42">
        <v>0</v>
      </c>
      <c r="W171" s="43">
        <v>2.5158333333333336</v>
      </c>
      <c r="X171" s="42">
        <v>0</v>
      </c>
      <c r="Y171" s="43">
        <v>0</v>
      </c>
      <c r="Z171" s="42">
        <v>1.5895000000000006</v>
      </c>
      <c r="AA171" s="43">
        <v>0</v>
      </c>
      <c r="AB171" s="42">
        <v>0</v>
      </c>
      <c r="AC171" s="43">
        <v>0</v>
      </c>
      <c r="AD171" s="42">
        <v>0</v>
      </c>
      <c r="AE171" s="43">
        <v>0</v>
      </c>
      <c r="AF171" s="42">
        <v>0.94</v>
      </c>
      <c r="AG171" s="43">
        <v>27.437333333333331</v>
      </c>
      <c r="AH171" s="42">
        <v>4.7125000000000004</v>
      </c>
      <c r="AI171" s="44">
        <v>0</v>
      </c>
      <c r="AJ171" s="204">
        <f t="shared" si="11"/>
        <v>120.10816666666668</v>
      </c>
      <c r="AK171" s="204"/>
      <c r="AL171" s="204"/>
    </row>
    <row r="172" spans="2:38" x14ac:dyDescent="0.3">
      <c r="B172" s="210" t="s">
        <v>34</v>
      </c>
      <c r="C172" s="210"/>
      <c r="D172" s="210"/>
      <c r="E172" s="43">
        <v>0</v>
      </c>
      <c r="F172" s="42">
        <v>0</v>
      </c>
      <c r="G172" s="43">
        <v>0.19399999999999995</v>
      </c>
      <c r="H172" s="42">
        <v>6.77</v>
      </c>
      <c r="I172" s="43">
        <v>0</v>
      </c>
      <c r="J172" s="42">
        <v>1.6233333333333329</v>
      </c>
      <c r="K172" s="43">
        <v>0</v>
      </c>
      <c r="L172" s="42">
        <v>0</v>
      </c>
      <c r="M172" s="43">
        <v>2.7294999999999994</v>
      </c>
      <c r="N172" s="42">
        <v>0</v>
      </c>
      <c r="O172" s="43">
        <v>0</v>
      </c>
      <c r="P172" s="42">
        <v>0</v>
      </c>
      <c r="Q172" s="43">
        <v>0</v>
      </c>
      <c r="R172" s="42">
        <v>0</v>
      </c>
      <c r="S172" s="43">
        <v>3.7441666666666662</v>
      </c>
      <c r="T172" s="42">
        <v>32.819333333333347</v>
      </c>
      <c r="U172" s="43">
        <v>11.552833333333334</v>
      </c>
      <c r="V172" s="42">
        <v>0</v>
      </c>
      <c r="W172" s="43">
        <v>8.6133333333333333</v>
      </c>
      <c r="X172" s="42">
        <v>0</v>
      </c>
      <c r="Y172" s="43">
        <v>0</v>
      </c>
      <c r="Z172" s="42">
        <v>2.3231666666666664</v>
      </c>
      <c r="AA172" s="43">
        <v>6.3898333333333328</v>
      </c>
      <c r="AB172" s="42">
        <v>0</v>
      </c>
      <c r="AC172" s="43">
        <v>0</v>
      </c>
      <c r="AD172" s="42">
        <v>0</v>
      </c>
      <c r="AE172" s="43">
        <v>0</v>
      </c>
      <c r="AF172" s="42">
        <v>21.553999999999995</v>
      </c>
      <c r="AG172" s="43">
        <v>23.712999999999997</v>
      </c>
      <c r="AH172" s="42">
        <v>4.4756666666666671</v>
      </c>
      <c r="AI172" s="44">
        <v>0</v>
      </c>
      <c r="AJ172" s="204">
        <f t="shared" si="11"/>
        <v>126.50216666666667</v>
      </c>
      <c r="AK172" s="204"/>
      <c r="AL172" s="204"/>
    </row>
    <row r="173" spans="2:38" x14ac:dyDescent="0.3">
      <c r="B173" s="210" t="s">
        <v>35</v>
      </c>
      <c r="C173" s="210"/>
      <c r="D173" s="210"/>
      <c r="E173" s="43">
        <v>0</v>
      </c>
      <c r="F173" s="42">
        <v>0</v>
      </c>
      <c r="G173" s="43">
        <v>0</v>
      </c>
      <c r="H173" s="42">
        <v>0</v>
      </c>
      <c r="I173" s="43">
        <v>0</v>
      </c>
      <c r="J173" s="42">
        <v>0</v>
      </c>
      <c r="K173" s="43">
        <v>0</v>
      </c>
      <c r="L173" s="42">
        <v>0</v>
      </c>
      <c r="M173" s="43">
        <v>2.8131666666666675</v>
      </c>
      <c r="N173" s="42">
        <v>0</v>
      </c>
      <c r="O173" s="43">
        <v>0</v>
      </c>
      <c r="P173" s="42">
        <v>0</v>
      </c>
      <c r="Q173" s="43">
        <v>0</v>
      </c>
      <c r="R173" s="42">
        <v>4.2565</v>
      </c>
      <c r="S173" s="43">
        <v>50.868666666666662</v>
      </c>
      <c r="T173" s="42">
        <v>0</v>
      </c>
      <c r="U173" s="43">
        <v>28.330166666666667</v>
      </c>
      <c r="V173" s="42">
        <v>0</v>
      </c>
      <c r="W173" s="43">
        <v>0</v>
      </c>
      <c r="X173" s="42">
        <v>0</v>
      </c>
      <c r="Y173" s="43">
        <v>0</v>
      </c>
      <c r="Z173" s="42">
        <v>0</v>
      </c>
      <c r="AA173" s="43">
        <v>10.774833333333335</v>
      </c>
      <c r="AB173" s="42">
        <v>0</v>
      </c>
      <c r="AC173" s="43">
        <v>0</v>
      </c>
      <c r="AD173" s="42">
        <v>0</v>
      </c>
      <c r="AE173" s="43">
        <v>0</v>
      </c>
      <c r="AF173" s="42">
        <v>79.436500000000009</v>
      </c>
      <c r="AG173" s="43">
        <v>139.613</v>
      </c>
      <c r="AH173" s="42">
        <v>33.295166666666667</v>
      </c>
      <c r="AI173" s="44">
        <v>0</v>
      </c>
      <c r="AJ173" s="204">
        <f t="shared" si="11"/>
        <v>349.38800000000003</v>
      </c>
      <c r="AK173" s="204"/>
      <c r="AL173" s="204"/>
    </row>
    <row r="174" spans="2:38" x14ac:dyDescent="0.3">
      <c r="B174" s="210" t="s">
        <v>36</v>
      </c>
      <c r="C174" s="210"/>
      <c r="D174" s="210"/>
      <c r="E174" s="43">
        <v>0</v>
      </c>
      <c r="F174" s="42">
        <v>0</v>
      </c>
      <c r="G174" s="43">
        <v>0</v>
      </c>
      <c r="H174" s="42">
        <v>0</v>
      </c>
      <c r="I174" s="43">
        <v>0</v>
      </c>
      <c r="J174" s="42">
        <v>36.349499999999992</v>
      </c>
      <c r="K174" s="43">
        <v>148.22149999999999</v>
      </c>
      <c r="L174" s="42">
        <v>0</v>
      </c>
      <c r="M174" s="43">
        <v>11.787499999999998</v>
      </c>
      <c r="N174" s="42">
        <v>0</v>
      </c>
      <c r="O174" s="43">
        <v>0</v>
      </c>
      <c r="P174" s="42">
        <v>0</v>
      </c>
      <c r="Q174" s="43">
        <v>0</v>
      </c>
      <c r="R174" s="42">
        <v>0.2505</v>
      </c>
      <c r="S174" s="43">
        <v>11.369833333333334</v>
      </c>
      <c r="T174" s="42">
        <v>5.5091666666666672</v>
      </c>
      <c r="U174" s="43">
        <v>6.3018333333333318</v>
      </c>
      <c r="V174" s="42">
        <v>0</v>
      </c>
      <c r="W174" s="43">
        <v>0</v>
      </c>
      <c r="X174" s="42">
        <v>0</v>
      </c>
      <c r="Y174" s="43">
        <v>0</v>
      </c>
      <c r="Z174" s="42">
        <v>0</v>
      </c>
      <c r="AA174" s="43">
        <v>5.1569999999999991</v>
      </c>
      <c r="AB174" s="42">
        <v>0</v>
      </c>
      <c r="AC174" s="43">
        <v>0</v>
      </c>
      <c r="AD174" s="42">
        <v>0</v>
      </c>
      <c r="AE174" s="43">
        <v>0</v>
      </c>
      <c r="AF174" s="42">
        <v>612.70816666666667</v>
      </c>
      <c r="AG174" s="43">
        <v>219.19266666666667</v>
      </c>
      <c r="AH174" s="42">
        <v>20.240833333333335</v>
      </c>
      <c r="AI174" s="44">
        <v>0</v>
      </c>
      <c r="AJ174" s="204">
        <f t="shared" si="11"/>
        <v>1077.0884999999998</v>
      </c>
      <c r="AK174" s="204"/>
      <c r="AL174" s="204"/>
    </row>
    <row r="175" spans="2:38" x14ac:dyDescent="0.3">
      <c r="B175" s="12" t="s">
        <v>86</v>
      </c>
      <c r="C175" s="12"/>
      <c r="D175" s="12"/>
      <c r="E175" s="43">
        <v>0</v>
      </c>
      <c r="F175" s="42">
        <v>0</v>
      </c>
      <c r="G175" s="43">
        <v>0</v>
      </c>
      <c r="H175" s="42">
        <v>127.04250000000002</v>
      </c>
      <c r="I175" s="43">
        <v>0</v>
      </c>
      <c r="J175" s="42">
        <v>14.057666666666666</v>
      </c>
      <c r="K175" s="43">
        <v>0.21016666666666667</v>
      </c>
      <c r="L175" s="42">
        <v>0</v>
      </c>
      <c r="M175" s="43">
        <v>1.5166666666666669E-2</v>
      </c>
      <c r="N175" s="42">
        <v>0</v>
      </c>
      <c r="O175" s="43">
        <v>0</v>
      </c>
      <c r="P175" s="42">
        <v>0</v>
      </c>
      <c r="Q175" s="43">
        <v>0</v>
      </c>
      <c r="R175" s="42">
        <v>0</v>
      </c>
      <c r="S175" s="43">
        <v>6.0023333333333344</v>
      </c>
      <c r="T175" s="42">
        <v>4.7366666666666672</v>
      </c>
      <c r="U175" s="43">
        <v>16.622</v>
      </c>
      <c r="V175" s="42">
        <v>0</v>
      </c>
      <c r="W175" s="43">
        <v>10.146833333333326</v>
      </c>
      <c r="X175" s="42">
        <v>0</v>
      </c>
      <c r="Y175" s="43">
        <v>0</v>
      </c>
      <c r="Z175" s="42">
        <v>0</v>
      </c>
      <c r="AA175" s="43">
        <v>0.54400000000000015</v>
      </c>
      <c r="AB175" s="42">
        <v>0</v>
      </c>
      <c r="AC175" s="43">
        <v>0</v>
      </c>
      <c r="AD175" s="42">
        <v>0</v>
      </c>
      <c r="AE175" s="43">
        <v>0</v>
      </c>
      <c r="AF175" s="42">
        <v>66.63900000000001</v>
      </c>
      <c r="AG175" s="43">
        <v>52.369500000000009</v>
      </c>
      <c r="AH175" s="42">
        <v>0.19533333333333341</v>
      </c>
      <c r="AI175" s="44">
        <v>0</v>
      </c>
      <c r="AJ175" s="204">
        <f t="shared" si="11"/>
        <v>298.58116666666672</v>
      </c>
      <c r="AK175" s="204"/>
      <c r="AL175" s="204"/>
    </row>
    <row r="176" spans="2:38" x14ac:dyDescent="0.3">
      <c r="B176" s="12" t="s">
        <v>87</v>
      </c>
      <c r="C176" s="12"/>
      <c r="D176" s="12"/>
      <c r="E176" s="43">
        <v>0</v>
      </c>
      <c r="F176" s="42">
        <v>0</v>
      </c>
      <c r="G176" s="43">
        <v>0</v>
      </c>
      <c r="H176" s="42">
        <v>190.92166666666665</v>
      </c>
      <c r="I176" s="43">
        <v>0</v>
      </c>
      <c r="J176" s="42">
        <v>32.852666666666636</v>
      </c>
      <c r="K176" s="43">
        <v>24.661666666666669</v>
      </c>
      <c r="L176" s="42">
        <v>0</v>
      </c>
      <c r="M176" s="43">
        <v>0</v>
      </c>
      <c r="N176" s="42">
        <v>0</v>
      </c>
      <c r="O176" s="43">
        <v>0</v>
      </c>
      <c r="P176" s="42">
        <v>0</v>
      </c>
      <c r="Q176" s="43">
        <v>0</v>
      </c>
      <c r="R176" s="42">
        <v>0</v>
      </c>
      <c r="S176" s="43">
        <v>4.4551666666666652</v>
      </c>
      <c r="T176" s="42">
        <v>74.960000000000008</v>
      </c>
      <c r="U176" s="43">
        <v>45.131999999999998</v>
      </c>
      <c r="V176" s="42">
        <v>0</v>
      </c>
      <c r="W176" s="43">
        <v>69.193999999999988</v>
      </c>
      <c r="X176" s="42">
        <v>0</v>
      </c>
      <c r="Y176" s="43">
        <v>0</v>
      </c>
      <c r="Z176" s="42">
        <v>14.9285</v>
      </c>
      <c r="AA176" s="43">
        <v>4.7333333333333269E-2</v>
      </c>
      <c r="AB176" s="42">
        <v>0</v>
      </c>
      <c r="AC176" s="43">
        <v>0</v>
      </c>
      <c r="AD176" s="42">
        <v>0</v>
      </c>
      <c r="AE176" s="43">
        <v>0</v>
      </c>
      <c r="AF176" s="42">
        <v>237.12083333333334</v>
      </c>
      <c r="AG176" s="43">
        <v>276.14366666666672</v>
      </c>
      <c r="AH176" s="42">
        <v>0</v>
      </c>
      <c r="AI176" s="44">
        <v>0</v>
      </c>
      <c r="AJ176" s="204">
        <f t="shared" si="11"/>
        <v>970.4174999999999</v>
      </c>
      <c r="AK176" s="204"/>
      <c r="AL176" s="204"/>
    </row>
    <row r="177" spans="2:38" x14ac:dyDescent="0.3">
      <c r="B177" s="12" t="s">
        <v>99</v>
      </c>
      <c r="C177" s="12"/>
      <c r="D177" s="12"/>
      <c r="E177" s="43">
        <v>0</v>
      </c>
      <c r="F177" s="42">
        <v>0</v>
      </c>
      <c r="G177" s="43">
        <v>0</v>
      </c>
      <c r="H177" s="42">
        <v>2.4698333333333324</v>
      </c>
      <c r="I177" s="43">
        <v>0</v>
      </c>
      <c r="J177" s="42">
        <v>9.2150000000000052</v>
      </c>
      <c r="K177" s="43">
        <v>0</v>
      </c>
      <c r="L177" s="42">
        <v>0</v>
      </c>
      <c r="M177" s="43">
        <v>8.6116666666666681</v>
      </c>
      <c r="N177" s="42">
        <v>0</v>
      </c>
      <c r="O177" s="43">
        <v>0</v>
      </c>
      <c r="P177" s="42">
        <v>0</v>
      </c>
      <c r="Q177" s="43">
        <v>0</v>
      </c>
      <c r="R177" s="42">
        <v>0</v>
      </c>
      <c r="S177" s="43">
        <v>20.931000000000004</v>
      </c>
      <c r="T177" s="42">
        <v>83.65</v>
      </c>
      <c r="U177" s="43">
        <v>1.585833333333333</v>
      </c>
      <c r="V177" s="42">
        <v>0</v>
      </c>
      <c r="W177" s="43">
        <v>11.943499999999998</v>
      </c>
      <c r="X177" s="42">
        <v>0</v>
      </c>
      <c r="Y177" s="43">
        <v>0</v>
      </c>
      <c r="Z177" s="42">
        <v>9.1066666666666656</v>
      </c>
      <c r="AA177" s="43">
        <v>5.3049999999999997</v>
      </c>
      <c r="AB177" s="42">
        <v>0</v>
      </c>
      <c r="AC177" s="43">
        <v>0</v>
      </c>
      <c r="AD177" s="42">
        <v>0</v>
      </c>
      <c r="AE177" s="43">
        <v>0</v>
      </c>
      <c r="AF177" s="42">
        <v>24.01883333333333</v>
      </c>
      <c r="AG177" s="43">
        <v>11.788833333333335</v>
      </c>
      <c r="AH177" s="42">
        <v>3.1689999999999992</v>
      </c>
      <c r="AI177" s="44">
        <v>0</v>
      </c>
      <c r="AJ177" s="204">
        <f>SUM(E177:AI177)</f>
        <v>191.79516666666669</v>
      </c>
      <c r="AK177" s="204"/>
      <c r="AL177" s="204"/>
    </row>
    <row r="178" spans="2:38" x14ac:dyDescent="0.3">
      <c r="B178" s="201" t="s">
        <v>115</v>
      </c>
      <c r="C178" s="12"/>
      <c r="D178" s="12"/>
      <c r="E178" s="43">
        <v>0</v>
      </c>
      <c r="F178" s="42">
        <v>0</v>
      </c>
      <c r="G178" s="43">
        <v>0</v>
      </c>
      <c r="H178" s="42">
        <v>0</v>
      </c>
      <c r="I178" s="43">
        <v>0</v>
      </c>
      <c r="J178" s="42">
        <v>0</v>
      </c>
      <c r="K178" s="43">
        <v>0</v>
      </c>
      <c r="L178" s="42">
        <v>0</v>
      </c>
      <c r="M178" s="43">
        <v>0</v>
      </c>
      <c r="N178" s="42">
        <v>0</v>
      </c>
      <c r="O178" s="43">
        <v>0</v>
      </c>
      <c r="P178" s="42">
        <v>0</v>
      </c>
      <c r="Q178" s="43">
        <v>0</v>
      </c>
      <c r="R178" s="42">
        <v>0</v>
      </c>
      <c r="S178" s="43">
        <v>0</v>
      </c>
      <c r="T178" s="42">
        <v>0</v>
      </c>
      <c r="U178" s="43">
        <v>0</v>
      </c>
      <c r="V178" s="42">
        <v>0</v>
      </c>
      <c r="W178" s="43">
        <v>0</v>
      </c>
      <c r="X178" s="42">
        <v>0</v>
      </c>
      <c r="Y178" s="43">
        <v>0</v>
      </c>
      <c r="Z178" s="42">
        <v>12.042499999999997</v>
      </c>
      <c r="AA178" s="43">
        <v>10.060833333333333</v>
      </c>
      <c r="AB178" s="42">
        <v>0</v>
      </c>
      <c r="AC178" s="43">
        <v>0</v>
      </c>
      <c r="AD178" s="42">
        <v>0</v>
      </c>
      <c r="AE178" s="43">
        <v>0</v>
      </c>
      <c r="AF178" s="42">
        <v>3.0826666666666664</v>
      </c>
      <c r="AG178" s="43">
        <v>105.12383333333331</v>
      </c>
      <c r="AH178" s="42">
        <v>5.9501666666666679</v>
      </c>
      <c r="AI178" s="44">
        <v>0</v>
      </c>
      <c r="AJ178" s="204">
        <f t="shared" ref="AJ178:AJ181" si="12">SUM(E178:AI178)</f>
        <v>136.25999999999996</v>
      </c>
      <c r="AK178" s="204"/>
      <c r="AL178" s="204"/>
    </row>
    <row r="179" spans="2:38" x14ac:dyDescent="0.3">
      <c r="B179" s="201" t="s">
        <v>116</v>
      </c>
      <c r="C179" s="12"/>
      <c r="D179" s="12"/>
      <c r="E179" s="43">
        <v>0</v>
      </c>
      <c r="F179" s="42">
        <v>0</v>
      </c>
      <c r="G179" s="43">
        <v>0</v>
      </c>
      <c r="H179" s="42">
        <v>0</v>
      </c>
      <c r="I179" s="43">
        <v>0</v>
      </c>
      <c r="J179" s="42">
        <v>0</v>
      </c>
      <c r="K179" s="43">
        <v>0</v>
      </c>
      <c r="L179" s="42">
        <v>0</v>
      </c>
      <c r="M179" s="43">
        <v>0</v>
      </c>
      <c r="N179" s="42">
        <v>0</v>
      </c>
      <c r="O179" s="43">
        <v>0</v>
      </c>
      <c r="P179" s="42">
        <v>0</v>
      </c>
      <c r="Q179" s="43">
        <v>0</v>
      </c>
      <c r="R179" s="42">
        <v>0</v>
      </c>
      <c r="S179" s="43">
        <v>0</v>
      </c>
      <c r="T179" s="42">
        <v>0</v>
      </c>
      <c r="U179" s="43">
        <v>0</v>
      </c>
      <c r="V179" s="42">
        <v>0</v>
      </c>
      <c r="W179" s="43">
        <v>0</v>
      </c>
      <c r="X179" s="42">
        <v>0</v>
      </c>
      <c r="Y179" s="43">
        <v>0</v>
      </c>
      <c r="Z179" s="42">
        <v>0</v>
      </c>
      <c r="AA179" s="43">
        <v>8.061166666666665</v>
      </c>
      <c r="AB179" s="42">
        <v>0</v>
      </c>
      <c r="AC179" s="43">
        <v>0</v>
      </c>
      <c r="AD179" s="42">
        <v>0</v>
      </c>
      <c r="AE179" s="43">
        <v>0</v>
      </c>
      <c r="AF179" s="42">
        <v>1664.3456666666664</v>
      </c>
      <c r="AG179" s="43">
        <v>542.77</v>
      </c>
      <c r="AH179" s="42">
        <v>86.630166666666668</v>
      </c>
      <c r="AI179" s="44">
        <v>0</v>
      </c>
      <c r="AJ179" s="204">
        <f t="shared" si="12"/>
        <v>2301.8069999999998</v>
      </c>
      <c r="AK179" s="204"/>
      <c r="AL179" s="204"/>
    </row>
    <row r="180" spans="2:38" x14ac:dyDescent="0.3">
      <c r="B180" s="201" t="s">
        <v>117</v>
      </c>
      <c r="C180" s="12"/>
      <c r="D180" s="12"/>
      <c r="E180" s="43">
        <v>0</v>
      </c>
      <c r="F180" s="42">
        <v>0</v>
      </c>
      <c r="G180" s="43">
        <v>0</v>
      </c>
      <c r="H180" s="42">
        <v>0</v>
      </c>
      <c r="I180" s="43">
        <v>0</v>
      </c>
      <c r="J180" s="42">
        <v>0</v>
      </c>
      <c r="K180" s="43">
        <v>0</v>
      </c>
      <c r="L180" s="42">
        <v>0</v>
      </c>
      <c r="M180" s="43">
        <v>0</v>
      </c>
      <c r="N180" s="42">
        <v>0</v>
      </c>
      <c r="O180" s="43">
        <v>0</v>
      </c>
      <c r="P180" s="42">
        <v>0</v>
      </c>
      <c r="Q180" s="43">
        <v>0</v>
      </c>
      <c r="R180" s="42">
        <v>0</v>
      </c>
      <c r="S180" s="43">
        <v>0</v>
      </c>
      <c r="T180" s="42">
        <v>0</v>
      </c>
      <c r="U180" s="43">
        <v>0</v>
      </c>
      <c r="V180" s="42">
        <v>0</v>
      </c>
      <c r="W180" s="43">
        <v>0</v>
      </c>
      <c r="X180" s="42">
        <v>0</v>
      </c>
      <c r="Y180" s="43">
        <v>0</v>
      </c>
      <c r="Z180" s="42">
        <v>0.95866666666666667</v>
      </c>
      <c r="AA180" s="43">
        <v>4.9886666666666679</v>
      </c>
      <c r="AB180" s="42">
        <v>0</v>
      </c>
      <c r="AC180" s="43">
        <v>0</v>
      </c>
      <c r="AD180" s="42">
        <v>0</v>
      </c>
      <c r="AE180" s="43">
        <v>0</v>
      </c>
      <c r="AF180" s="42">
        <v>18.056999999999992</v>
      </c>
      <c r="AG180" s="43">
        <v>0.29299999999999982</v>
      </c>
      <c r="AH180" s="42">
        <v>5.8866666666666596</v>
      </c>
      <c r="AI180" s="44">
        <v>0</v>
      </c>
      <c r="AJ180" s="204">
        <f t="shared" si="12"/>
        <v>30.183999999999987</v>
      </c>
      <c r="AK180" s="204"/>
      <c r="AL180" s="204"/>
    </row>
    <row r="181" spans="2:38" x14ac:dyDescent="0.3">
      <c r="B181" s="201" t="s">
        <v>118</v>
      </c>
      <c r="C181" s="12"/>
      <c r="D181" s="12"/>
      <c r="E181" s="43">
        <v>0</v>
      </c>
      <c r="F181" s="42">
        <v>0</v>
      </c>
      <c r="G181" s="43">
        <v>0</v>
      </c>
      <c r="H181" s="42">
        <v>0</v>
      </c>
      <c r="I181" s="43">
        <v>0</v>
      </c>
      <c r="J181" s="42">
        <v>0</v>
      </c>
      <c r="K181" s="43">
        <v>0</v>
      </c>
      <c r="L181" s="42">
        <v>0</v>
      </c>
      <c r="M181" s="43">
        <v>0</v>
      </c>
      <c r="N181" s="42">
        <v>0</v>
      </c>
      <c r="O181" s="43">
        <v>0</v>
      </c>
      <c r="P181" s="42">
        <v>0</v>
      </c>
      <c r="Q181" s="43">
        <v>0</v>
      </c>
      <c r="R181" s="42">
        <v>0</v>
      </c>
      <c r="S181" s="43">
        <v>0</v>
      </c>
      <c r="T181" s="42">
        <v>0</v>
      </c>
      <c r="U181" s="43">
        <v>0</v>
      </c>
      <c r="V181" s="42">
        <v>0</v>
      </c>
      <c r="W181" s="43">
        <v>0</v>
      </c>
      <c r="X181" s="42">
        <v>0</v>
      </c>
      <c r="Y181" s="43">
        <v>0</v>
      </c>
      <c r="Z181" s="42">
        <v>0</v>
      </c>
      <c r="AA181" s="43">
        <v>3.3855</v>
      </c>
      <c r="AB181" s="42">
        <v>0</v>
      </c>
      <c r="AC181" s="43">
        <v>0</v>
      </c>
      <c r="AD181" s="42">
        <v>0</v>
      </c>
      <c r="AE181" s="43">
        <v>0</v>
      </c>
      <c r="AF181" s="42">
        <v>121.46483333333336</v>
      </c>
      <c r="AG181" s="43">
        <v>80.446999999999989</v>
      </c>
      <c r="AH181" s="42">
        <v>4.4701666666666657</v>
      </c>
      <c r="AI181" s="44">
        <v>0</v>
      </c>
      <c r="AJ181" s="204">
        <f t="shared" si="12"/>
        <v>209.76750000000001</v>
      </c>
      <c r="AK181" s="204"/>
      <c r="AL181" s="204"/>
    </row>
  </sheetData>
  <mergeCells count="304">
    <mergeCell ref="B131:D131"/>
    <mergeCell ref="AJ131:AL131"/>
    <mergeCell ref="AJ132:AL132"/>
    <mergeCell ref="AJ133:AL133"/>
    <mergeCell ref="AJ134:AL134"/>
    <mergeCell ref="B126:D126"/>
    <mergeCell ref="AJ126:AL126"/>
    <mergeCell ref="B127:D127"/>
    <mergeCell ref="AJ127:AL127"/>
    <mergeCell ref="B128:D128"/>
    <mergeCell ref="AJ128:AL128"/>
    <mergeCell ref="B129:D129"/>
    <mergeCell ref="AJ129:AL129"/>
    <mergeCell ref="B130:D130"/>
    <mergeCell ref="AJ130:AL130"/>
    <mergeCell ref="B121:D121"/>
    <mergeCell ref="AJ121:AL121"/>
    <mergeCell ref="B122:D122"/>
    <mergeCell ref="AJ122:AL122"/>
    <mergeCell ref="B123:D123"/>
    <mergeCell ref="AJ123:AL123"/>
    <mergeCell ref="B124:D124"/>
    <mergeCell ref="AJ124:AL124"/>
    <mergeCell ref="B125:D125"/>
    <mergeCell ref="AJ125:AL125"/>
    <mergeCell ref="B116:D116"/>
    <mergeCell ref="AJ116:AL116"/>
    <mergeCell ref="B117:D117"/>
    <mergeCell ref="AJ117:AL117"/>
    <mergeCell ref="B118:D118"/>
    <mergeCell ref="AJ118:AL118"/>
    <mergeCell ref="B119:D119"/>
    <mergeCell ref="AJ119:AL119"/>
    <mergeCell ref="B120:D120"/>
    <mergeCell ref="AJ120:AL120"/>
    <mergeCell ref="B111:D111"/>
    <mergeCell ref="AJ111:AL111"/>
    <mergeCell ref="B112:D112"/>
    <mergeCell ref="AJ112:AL112"/>
    <mergeCell ref="B113:D113"/>
    <mergeCell ref="AJ113:AL113"/>
    <mergeCell ref="B114:D114"/>
    <mergeCell ref="AJ114:AL114"/>
    <mergeCell ref="B115:D115"/>
    <mergeCell ref="AJ115:AL115"/>
    <mergeCell ref="B106:D106"/>
    <mergeCell ref="AJ106:AL106"/>
    <mergeCell ref="B107:D107"/>
    <mergeCell ref="AJ107:AL107"/>
    <mergeCell ref="B108:D108"/>
    <mergeCell ref="AJ108:AL108"/>
    <mergeCell ref="B109:D109"/>
    <mergeCell ref="AJ109:AL109"/>
    <mergeCell ref="B110:D110"/>
    <mergeCell ref="AJ110:AL110"/>
    <mergeCell ref="B101:D101"/>
    <mergeCell ref="AJ101:AL101"/>
    <mergeCell ref="B102:D102"/>
    <mergeCell ref="AJ102:AL102"/>
    <mergeCell ref="B103:D103"/>
    <mergeCell ref="AJ103:AL103"/>
    <mergeCell ref="B104:D104"/>
    <mergeCell ref="AJ104:AL104"/>
    <mergeCell ref="B105:D105"/>
    <mergeCell ref="AJ105:AL105"/>
    <mergeCell ref="AJ95:AL95"/>
    <mergeCell ref="AJ96:AL96"/>
    <mergeCell ref="B97:D97"/>
    <mergeCell ref="AJ97:AL97"/>
    <mergeCell ref="B98:D98"/>
    <mergeCell ref="AJ98:AL98"/>
    <mergeCell ref="B99:D99"/>
    <mergeCell ref="AJ99:AL99"/>
    <mergeCell ref="B100:D100"/>
    <mergeCell ref="AJ100:AL100"/>
    <mergeCell ref="B13:D13"/>
    <mergeCell ref="AJ13:AL13"/>
    <mergeCell ref="B14:D14"/>
    <mergeCell ref="AJ14:AL14"/>
    <mergeCell ref="B15:D15"/>
    <mergeCell ref="AJ15:AL15"/>
    <mergeCell ref="AJ9:AL9"/>
    <mergeCell ref="AJ10:AL10"/>
    <mergeCell ref="B11:D11"/>
    <mergeCell ref="AJ11:AL11"/>
    <mergeCell ref="B12:D12"/>
    <mergeCell ref="AJ12:AL12"/>
    <mergeCell ref="B19:D19"/>
    <mergeCell ref="AJ19:AL19"/>
    <mergeCell ref="B20:D20"/>
    <mergeCell ref="AJ20:AL20"/>
    <mergeCell ref="B21:D21"/>
    <mergeCell ref="AJ21:AL21"/>
    <mergeCell ref="B16:D16"/>
    <mergeCell ref="AJ16:AL16"/>
    <mergeCell ref="B17:D17"/>
    <mergeCell ref="AJ17:AL17"/>
    <mergeCell ref="B18:D18"/>
    <mergeCell ref="AJ18:AL18"/>
    <mergeCell ref="B25:D25"/>
    <mergeCell ref="AJ25:AL25"/>
    <mergeCell ref="B26:D26"/>
    <mergeCell ref="AJ26:AL26"/>
    <mergeCell ref="B27:D27"/>
    <mergeCell ref="AJ27:AL27"/>
    <mergeCell ref="B22:D22"/>
    <mergeCell ref="AJ22:AL22"/>
    <mergeCell ref="B23:D23"/>
    <mergeCell ref="AJ23:AL23"/>
    <mergeCell ref="B24:D24"/>
    <mergeCell ref="AJ24:AL24"/>
    <mergeCell ref="B31:D31"/>
    <mergeCell ref="AJ31:AL31"/>
    <mergeCell ref="B32:D32"/>
    <mergeCell ref="AJ32:AL32"/>
    <mergeCell ref="B33:D33"/>
    <mergeCell ref="AJ33:AL33"/>
    <mergeCell ref="B28:D28"/>
    <mergeCell ref="AJ28:AL28"/>
    <mergeCell ref="B29:D29"/>
    <mergeCell ref="AJ29:AL29"/>
    <mergeCell ref="B30:D30"/>
    <mergeCell ref="AJ30:AL30"/>
    <mergeCell ref="B37:D37"/>
    <mergeCell ref="AJ37:AL37"/>
    <mergeCell ref="B38:D38"/>
    <mergeCell ref="AJ38:AL38"/>
    <mergeCell ref="B39:D39"/>
    <mergeCell ref="AJ39:AL39"/>
    <mergeCell ref="B34:D34"/>
    <mergeCell ref="AJ34:AL34"/>
    <mergeCell ref="B35:D35"/>
    <mergeCell ref="AJ35:AL35"/>
    <mergeCell ref="B36:D36"/>
    <mergeCell ref="AJ36:AL36"/>
    <mergeCell ref="B40:D40"/>
    <mergeCell ref="AJ40:AL40"/>
    <mergeCell ref="B41:D41"/>
    <mergeCell ref="AJ41:AL41"/>
    <mergeCell ref="B42:D42"/>
    <mergeCell ref="AJ42:AL42"/>
    <mergeCell ref="B45:D45"/>
    <mergeCell ref="AJ45:AL45"/>
    <mergeCell ref="AJ46:AL46"/>
    <mergeCell ref="AJ53:AL53"/>
    <mergeCell ref="B54:D54"/>
    <mergeCell ref="AJ54:AL54"/>
    <mergeCell ref="B55:D55"/>
    <mergeCell ref="AJ55:AL55"/>
    <mergeCell ref="B43:D43"/>
    <mergeCell ref="AJ43:AL43"/>
    <mergeCell ref="B44:D44"/>
    <mergeCell ref="AJ44:AL44"/>
    <mergeCell ref="AJ52:AL52"/>
    <mergeCell ref="AJ47:AL47"/>
    <mergeCell ref="AJ48:AL48"/>
    <mergeCell ref="B59:D59"/>
    <mergeCell ref="AJ59:AL59"/>
    <mergeCell ref="B60:D60"/>
    <mergeCell ref="AJ60:AL60"/>
    <mergeCell ref="B61:D61"/>
    <mergeCell ref="AJ61:AL61"/>
    <mergeCell ref="B56:D56"/>
    <mergeCell ref="AJ56:AL56"/>
    <mergeCell ref="B57:D57"/>
    <mergeCell ref="AJ57:AL57"/>
    <mergeCell ref="B58:D58"/>
    <mergeCell ref="AJ58:AL58"/>
    <mergeCell ref="B65:D65"/>
    <mergeCell ref="AJ65:AL65"/>
    <mergeCell ref="B66:D66"/>
    <mergeCell ref="AJ66:AL66"/>
    <mergeCell ref="B67:D67"/>
    <mergeCell ref="AJ67:AL67"/>
    <mergeCell ref="B62:D62"/>
    <mergeCell ref="AJ62:AL62"/>
    <mergeCell ref="B63:D63"/>
    <mergeCell ref="AJ63:AL63"/>
    <mergeCell ref="B64:D64"/>
    <mergeCell ref="AJ64:AL64"/>
    <mergeCell ref="B71:D71"/>
    <mergeCell ref="AJ71:AL71"/>
    <mergeCell ref="B72:D72"/>
    <mergeCell ref="AJ72:AL72"/>
    <mergeCell ref="B73:D73"/>
    <mergeCell ref="AJ73:AL73"/>
    <mergeCell ref="B68:D68"/>
    <mergeCell ref="AJ68:AL68"/>
    <mergeCell ref="B69:D69"/>
    <mergeCell ref="AJ69:AL69"/>
    <mergeCell ref="B70:D70"/>
    <mergeCell ref="AJ70:AL70"/>
    <mergeCell ref="B77:D77"/>
    <mergeCell ref="AJ77:AL77"/>
    <mergeCell ref="B78:D78"/>
    <mergeCell ref="AJ78:AL78"/>
    <mergeCell ref="B79:D79"/>
    <mergeCell ref="AJ79:AL79"/>
    <mergeCell ref="B74:D74"/>
    <mergeCell ref="AJ74:AL74"/>
    <mergeCell ref="B75:D75"/>
    <mergeCell ref="AJ75:AL75"/>
    <mergeCell ref="B76:D76"/>
    <mergeCell ref="AJ76:AL76"/>
    <mergeCell ref="B83:D83"/>
    <mergeCell ref="AJ83:AL83"/>
    <mergeCell ref="B84:D84"/>
    <mergeCell ref="AJ84:AL84"/>
    <mergeCell ref="B85:D85"/>
    <mergeCell ref="AJ85:AL85"/>
    <mergeCell ref="B80:D80"/>
    <mergeCell ref="AJ80:AL80"/>
    <mergeCell ref="B81:D81"/>
    <mergeCell ref="AJ81:AL81"/>
    <mergeCell ref="B82:D82"/>
    <mergeCell ref="AJ82:AL82"/>
    <mergeCell ref="AJ89:AL89"/>
    <mergeCell ref="AJ90:AL90"/>
    <mergeCell ref="AJ91:AL91"/>
    <mergeCell ref="B86:D86"/>
    <mergeCell ref="AJ86:AL86"/>
    <mergeCell ref="B87:D87"/>
    <mergeCell ref="AJ87:AL87"/>
    <mergeCell ref="B88:D88"/>
    <mergeCell ref="AJ88:AL88"/>
    <mergeCell ref="AJ138:AL138"/>
    <mergeCell ref="AJ139:AL139"/>
    <mergeCell ref="B140:D140"/>
    <mergeCell ref="AJ140:AL140"/>
    <mergeCell ref="B141:D141"/>
    <mergeCell ref="AJ141:AL141"/>
    <mergeCell ref="B142:D142"/>
    <mergeCell ref="AJ142:AL142"/>
    <mergeCell ref="B143:D143"/>
    <mergeCell ref="AJ143:AL143"/>
    <mergeCell ref="B144:D144"/>
    <mergeCell ref="AJ144:AL144"/>
    <mergeCell ref="B145:D145"/>
    <mergeCell ref="AJ145:AL145"/>
    <mergeCell ref="B146:D146"/>
    <mergeCell ref="AJ146:AL146"/>
    <mergeCell ref="B147:D147"/>
    <mergeCell ref="AJ147:AL147"/>
    <mergeCell ref="B148:D148"/>
    <mergeCell ref="AJ148:AL148"/>
    <mergeCell ref="B149:D149"/>
    <mergeCell ref="AJ149:AL149"/>
    <mergeCell ref="B150:D150"/>
    <mergeCell ref="AJ150:AL150"/>
    <mergeCell ref="B151:D151"/>
    <mergeCell ref="AJ151:AL151"/>
    <mergeCell ref="B152:D152"/>
    <mergeCell ref="AJ152:AL152"/>
    <mergeCell ref="B153:D153"/>
    <mergeCell ref="AJ153:AL153"/>
    <mergeCell ref="B154:D154"/>
    <mergeCell ref="AJ154:AL154"/>
    <mergeCell ref="B155:D155"/>
    <mergeCell ref="AJ155:AL155"/>
    <mergeCell ref="B156:D156"/>
    <mergeCell ref="AJ156:AL156"/>
    <mergeCell ref="B157:D157"/>
    <mergeCell ref="AJ157:AL157"/>
    <mergeCell ref="B158:D158"/>
    <mergeCell ref="AJ158:AL158"/>
    <mergeCell ref="B159:D159"/>
    <mergeCell ref="AJ159:AL159"/>
    <mergeCell ref="B160:D160"/>
    <mergeCell ref="AJ160:AL160"/>
    <mergeCell ref="B161:D161"/>
    <mergeCell ref="AJ161:AL161"/>
    <mergeCell ref="B162:D162"/>
    <mergeCell ref="AJ162:AL162"/>
    <mergeCell ref="B163:D163"/>
    <mergeCell ref="AJ163:AL163"/>
    <mergeCell ref="B164:D164"/>
    <mergeCell ref="AJ164:AL164"/>
    <mergeCell ref="B165:D165"/>
    <mergeCell ref="AJ165:AL165"/>
    <mergeCell ref="B166:D166"/>
    <mergeCell ref="AJ166:AL166"/>
    <mergeCell ref="B167:D167"/>
    <mergeCell ref="AJ167:AL167"/>
    <mergeCell ref="B168:D168"/>
    <mergeCell ref="AJ168:AL168"/>
    <mergeCell ref="B169:D169"/>
    <mergeCell ref="AJ169:AL169"/>
    <mergeCell ref="B170:D170"/>
    <mergeCell ref="AJ170:AL170"/>
    <mergeCell ref="B171:D171"/>
    <mergeCell ref="AJ171:AL171"/>
    <mergeCell ref="B172:D172"/>
    <mergeCell ref="AJ172:AL172"/>
    <mergeCell ref="B173:D173"/>
    <mergeCell ref="AJ173:AL173"/>
    <mergeCell ref="B174:D174"/>
    <mergeCell ref="AJ174:AL174"/>
    <mergeCell ref="AJ175:AL175"/>
    <mergeCell ref="AJ176:AL176"/>
    <mergeCell ref="AJ177:AL177"/>
    <mergeCell ref="AJ178:AL178"/>
    <mergeCell ref="AJ179:AL179"/>
    <mergeCell ref="AJ180:AL180"/>
    <mergeCell ref="AJ181:AL181"/>
  </mergeCells>
  <pageMargins left="0.7" right="0.7" top="0.75" bottom="0.75" header="0.3" footer="0.3"/>
  <pageSetup scale="1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4ADF2B-45D1-43E2-985B-6AD4D287D8C2}">
  <sheetPr codeName="Hoja5"/>
  <dimension ref="B2:AL239"/>
  <sheetViews>
    <sheetView view="pageBreakPreview" zoomScale="60" zoomScaleNormal="70" workbookViewId="0">
      <selection activeCell="B3" sqref="B3"/>
    </sheetView>
  </sheetViews>
  <sheetFormatPr baseColWidth="10" defaultColWidth="11.42578125" defaultRowHeight="18.75" x14ac:dyDescent="0.3"/>
  <cols>
    <col min="1" max="1" width="2.42578125" style="4" customWidth="1"/>
    <col min="2" max="2" width="32.5703125" style="4" customWidth="1"/>
    <col min="3" max="4" width="10.140625" style="3" customWidth="1"/>
    <col min="5" max="5" width="10.85546875" style="3" bestFit="1" customWidth="1"/>
    <col min="6" max="6" width="12.28515625" style="3" bestFit="1" customWidth="1"/>
    <col min="7" max="14" width="10.85546875" style="3" bestFit="1" customWidth="1"/>
    <col min="15" max="16" width="12.28515625" style="3" bestFit="1" customWidth="1"/>
    <col min="17" max="28" width="10.85546875" style="3" bestFit="1" customWidth="1"/>
    <col min="29" max="35" width="10.85546875" style="4" bestFit="1" customWidth="1"/>
    <col min="36" max="16384" width="11.42578125" style="4"/>
  </cols>
  <sheetData>
    <row r="2" spans="2:38" x14ac:dyDescent="0.3">
      <c r="B2" s="7" t="s">
        <v>110</v>
      </c>
      <c r="C2" s="2"/>
      <c r="D2" s="2"/>
      <c r="E2" s="2"/>
      <c r="F2" s="2"/>
      <c r="G2" s="2"/>
      <c r="H2" s="2"/>
      <c r="I2" s="2"/>
      <c r="J2" s="2"/>
      <c r="K2" s="2"/>
      <c r="L2" s="1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</row>
    <row r="3" spans="2:38" x14ac:dyDescent="0.3">
      <c r="B3" s="18"/>
      <c r="C3" s="19"/>
      <c r="D3" s="19"/>
      <c r="E3" s="19"/>
      <c r="F3" s="19"/>
      <c r="G3" s="19"/>
      <c r="H3" s="19"/>
      <c r="I3" s="19"/>
      <c r="J3" s="19"/>
      <c r="K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C3" s="3"/>
      <c r="AD3" s="3"/>
      <c r="AE3" s="3"/>
      <c r="AF3" s="3"/>
      <c r="AG3" s="3"/>
      <c r="AH3" s="3"/>
      <c r="AI3" s="3"/>
      <c r="AJ3" s="3"/>
      <c r="AK3" s="3"/>
      <c r="AL3" s="3"/>
    </row>
    <row r="4" spans="2:38" x14ac:dyDescent="0.3">
      <c r="AC4" s="3"/>
      <c r="AD4" s="3"/>
      <c r="AE4" s="3"/>
      <c r="AF4" s="3"/>
      <c r="AG4" s="3"/>
      <c r="AH4" s="3"/>
      <c r="AI4" s="3"/>
      <c r="AJ4" s="3"/>
      <c r="AK4" s="3"/>
    </row>
    <row r="5" spans="2:38" x14ac:dyDescent="0.3">
      <c r="B5" s="5" t="s">
        <v>85</v>
      </c>
      <c r="C5" s="2"/>
      <c r="D5" s="2"/>
      <c r="E5" s="2"/>
      <c r="F5" s="2"/>
      <c r="G5" s="2"/>
      <c r="H5" s="2"/>
      <c r="I5" s="2"/>
      <c r="J5" s="2"/>
      <c r="K5" s="2"/>
      <c r="L5" s="1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32"/>
      <c r="AC5" s="32"/>
      <c r="AD5" s="32"/>
      <c r="AE5" s="32"/>
      <c r="AF5" s="32"/>
      <c r="AG5" s="32"/>
      <c r="AH5" s="32"/>
      <c r="AI5" s="32"/>
      <c r="AJ5" s="1"/>
      <c r="AK5" s="32"/>
      <c r="AL5" s="1"/>
    </row>
    <row r="6" spans="2:38" x14ac:dyDescent="0.3"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H6" s="3"/>
      <c r="AI6" s="3"/>
      <c r="AJ6" s="3"/>
      <c r="AK6" s="3"/>
    </row>
    <row r="7" spans="2:38" x14ac:dyDescent="0.3">
      <c r="B7" s="41">
        <v>44927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H7" s="3"/>
      <c r="AI7" s="3"/>
      <c r="AJ7" s="3"/>
      <c r="AK7" s="3"/>
    </row>
    <row r="8" spans="2:38" x14ac:dyDescent="0.3"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</row>
    <row r="9" spans="2:38" x14ac:dyDescent="0.3">
      <c r="B9" s="34" t="s">
        <v>3</v>
      </c>
      <c r="C9" s="4"/>
      <c r="D9" s="4"/>
      <c r="E9" s="35">
        <v>44927</v>
      </c>
      <c r="F9" s="35">
        <v>44928</v>
      </c>
      <c r="G9" s="35">
        <v>44929</v>
      </c>
      <c r="H9" s="35">
        <v>44930</v>
      </c>
      <c r="I9" s="35">
        <v>44931</v>
      </c>
      <c r="J9" s="35">
        <v>44932</v>
      </c>
      <c r="K9" s="35">
        <v>44933</v>
      </c>
      <c r="L9" s="35">
        <v>44934</v>
      </c>
      <c r="M9" s="35">
        <v>44935</v>
      </c>
      <c r="N9" s="35">
        <v>44936</v>
      </c>
      <c r="O9" s="35">
        <v>44937</v>
      </c>
      <c r="P9" s="35">
        <v>44938</v>
      </c>
      <c r="Q9" s="35">
        <v>44939</v>
      </c>
      <c r="R9" s="35">
        <v>44940</v>
      </c>
      <c r="S9" s="35">
        <v>44941</v>
      </c>
      <c r="T9" s="35">
        <v>44942</v>
      </c>
      <c r="U9" s="35">
        <v>44943</v>
      </c>
      <c r="V9" s="35">
        <v>44944</v>
      </c>
      <c r="W9" s="35">
        <v>44945</v>
      </c>
      <c r="X9" s="35">
        <v>44946</v>
      </c>
      <c r="Y9" s="35">
        <v>44947</v>
      </c>
      <c r="Z9" s="35">
        <v>44948</v>
      </c>
      <c r="AA9" s="35">
        <v>44949</v>
      </c>
      <c r="AB9" s="35">
        <v>44950</v>
      </c>
      <c r="AC9" s="35">
        <v>44951</v>
      </c>
      <c r="AD9" s="35">
        <v>44952</v>
      </c>
      <c r="AE9" s="35">
        <v>44953</v>
      </c>
      <c r="AF9" s="35">
        <v>44954</v>
      </c>
      <c r="AG9" s="35">
        <v>44955</v>
      </c>
      <c r="AH9" s="35">
        <v>44956</v>
      </c>
      <c r="AI9" s="35">
        <v>44957</v>
      </c>
      <c r="AJ9" s="212" t="s">
        <v>2</v>
      </c>
      <c r="AK9" s="213"/>
      <c r="AL9" s="213"/>
    </row>
    <row r="10" spans="2:38" x14ac:dyDescent="0.3">
      <c r="B10" s="211" t="s">
        <v>2</v>
      </c>
      <c r="C10" s="211"/>
      <c r="D10" s="211"/>
      <c r="E10" s="46">
        <v>9958.3395000000019</v>
      </c>
      <c r="F10" s="46">
        <v>10582.667666666668</v>
      </c>
      <c r="G10" s="46">
        <v>5934.699833333334</v>
      </c>
      <c r="H10" s="46">
        <v>6102.0565000000006</v>
      </c>
      <c r="I10" s="46">
        <v>3750.367666666667</v>
      </c>
      <c r="J10" s="46">
        <v>2181.0196666666661</v>
      </c>
      <c r="K10" s="46">
        <v>2746.6640000000011</v>
      </c>
      <c r="L10" s="46">
        <v>6928.1561666666666</v>
      </c>
      <c r="M10" s="46">
        <v>1844.2104999999999</v>
      </c>
      <c r="N10" s="46">
        <v>2008.238333333333</v>
      </c>
      <c r="O10" s="46">
        <v>3492.3901666666666</v>
      </c>
      <c r="P10" s="46">
        <v>4515.5848333333352</v>
      </c>
      <c r="Q10" s="46">
        <v>4084.7688333333326</v>
      </c>
      <c r="R10" s="46">
        <v>9384.1598333333313</v>
      </c>
      <c r="S10" s="46">
        <v>7919.8888333333352</v>
      </c>
      <c r="T10" s="46">
        <v>1978.4091666666664</v>
      </c>
      <c r="U10" s="46">
        <v>2451.4788333333327</v>
      </c>
      <c r="V10" s="46">
        <v>1618.6768333333337</v>
      </c>
      <c r="W10" s="46">
        <v>360.75716666666671</v>
      </c>
      <c r="X10" s="46">
        <v>1051.3898333333334</v>
      </c>
      <c r="Y10" s="46">
        <v>580.53966666666668</v>
      </c>
      <c r="Z10" s="46">
        <v>2448.6348333333331</v>
      </c>
      <c r="AA10" s="46">
        <v>1163.4336666666666</v>
      </c>
      <c r="AB10" s="46">
        <v>2046.3853333333336</v>
      </c>
      <c r="AC10" s="46">
        <v>2319.278166666666</v>
      </c>
      <c r="AD10" s="46">
        <v>6380.496666666666</v>
      </c>
      <c r="AE10" s="46">
        <v>4608.2386666666671</v>
      </c>
      <c r="AF10" s="46">
        <v>5044.5918333333329</v>
      </c>
      <c r="AG10" s="46">
        <v>3808.3369999999995</v>
      </c>
      <c r="AH10" s="46">
        <v>5146.5621666666657</v>
      </c>
      <c r="AI10" s="46">
        <v>844.63716666666676</v>
      </c>
      <c r="AJ10" s="214">
        <f>SUM(AJ11:AK63)</f>
        <v>123285.05933333335</v>
      </c>
      <c r="AK10" s="215"/>
      <c r="AL10" s="215"/>
    </row>
    <row r="11" spans="2:38" x14ac:dyDescent="0.3">
      <c r="B11" s="210" t="s">
        <v>37</v>
      </c>
      <c r="C11" s="210"/>
      <c r="D11" s="210"/>
      <c r="E11" s="43">
        <v>2.0575000000000001</v>
      </c>
      <c r="F11" s="42">
        <v>9.179333333333334</v>
      </c>
      <c r="G11" s="43">
        <v>2.5764999999999993</v>
      </c>
      <c r="H11" s="42">
        <v>0.97249999999999948</v>
      </c>
      <c r="I11" s="43">
        <v>0.5026666666666666</v>
      </c>
      <c r="J11" s="42">
        <v>0.54916666666666669</v>
      </c>
      <c r="K11" s="43">
        <v>0.89983333333333326</v>
      </c>
      <c r="L11" s="42">
        <v>4.1355000000000004</v>
      </c>
      <c r="M11" s="43">
        <v>1.0433333333333337</v>
      </c>
      <c r="N11" s="42">
        <v>2.8715000000000006</v>
      </c>
      <c r="O11" s="43">
        <v>4.3895000000000017</v>
      </c>
      <c r="P11" s="42">
        <v>8.873166666666668</v>
      </c>
      <c r="Q11" s="43">
        <v>8.6751666666666676</v>
      </c>
      <c r="R11" s="42">
        <v>13.345333333333336</v>
      </c>
      <c r="S11" s="43">
        <v>19.225833333333341</v>
      </c>
      <c r="T11" s="42">
        <v>2.1550000000000002</v>
      </c>
      <c r="U11" s="43">
        <v>4.7313333333333336</v>
      </c>
      <c r="V11" s="42">
        <v>1.0520000000000003</v>
      </c>
      <c r="W11" s="43">
        <v>0.41016666666666651</v>
      </c>
      <c r="X11" s="42">
        <v>0</v>
      </c>
      <c r="Y11" s="43">
        <v>0</v>
      </c>
      <c r="Z11" s="42">
        <v>17.896499999999996</v>
      </c>
      <c r="AA11" s="43">
        <v>0.31066666666666704</v>
      </c>
      <c r="AB11" s="42">
        <v>0.57783333333333298</v>
      </c>
      <c r="AC11" s="43">
        <v>3.5573333333333328</v>
      </c>
      <c r="AD11" s="42">
        <v>9.3128333333333355</v>
      </c>
      <c r="AE11" s="43">
        <v>6.5589999999999984</v>
      </c>
      <c r="AF11" s="42">
        <v>3.5168333333333326</v>
      </c>
      <c r="AG11" s="43">
        <v>24.685833333333338</v>
      </c>
      <c r="AH11" s="42">
        <v>5.5554999999999977</v>
      </c>
      <c r="AI11" s="44">
        <v>0</v>
      </c>
      <c r="AJ11" s="204">
        <f>SUM(E11:AI11)</f>
        <v>159.61766666666668</v>
      </c>
      <c r="AK11" s="204"/>
      <c r="AL11" s="204"/>
    </row>
    <row r="12" spans="2:38" x14ac:dyDescent="0.3">
      <c r="B12" s="210" t="s">
        <v>38</v>
      </c>
      <c r="C12" s="210"/>
      <c r="D12" s="210"/>
      <c r="E12" s="43">
        <v>2.6005000000000003</v>
      </c>
      <c r="F12" s="42">
        <v>21.837500000000002</v>
      </c>
      <c r="G12" s="43">
        <v>8.5359999999999996</v>
      </c>
      <c r="H12" s="42">
        <v>2.5279999999999991</v>
      </c>
      <c r="I12" s="43">
        <v>5.6666666666666636E-3</v>
      </c>
      <c r="J12" s="42">
        <v>2.2145000000000001</v>
      </c>
      <c r="K12" s="43">
        <v>0.38016666666666621</v>
      </c>
      <c r="L12" s="42">
        <v>5.2519999999999989</v>
      </c>
      <c r="M12" s="43">
        <v>1.6666666666666311E-4</v>
      </c>
      <c r="N12" s="42">
        <v>1.9666666666666652</v>
      </c>
      <c r="O12" s="43">
        <v>2.2016666666666658</v>
      </c>
      <c r="P12" s="42">
        <v>17.510000000000002</v>
      </c>
      <c r="Q12" s="43">
        <v>14.095333333333341</v>
      </c>
      <c r="R12" s="42">
        <v>31.786000000000001</v>
      </c>
      <c r="S12" s="43">
        <v>35.648833333333329</v>
      </c>
      <c r="T12" s="42">
        <v>0.74866666666666559</v>
      </c>
      <c r="U12" s="43">
        <v>0.27950000000000008</v>
      </c>
      <c r="V12" s="42">
        <v>3.1666666666666878E-2</v>
      </c>
      <c r="W12" s="43">
        <v>0.44983333333333358</v>
      </c>
      <c r="X12" s="42">
        <v>0</v>
      </c>
      <c r="Y12" s="43">
        <v>0</v>
      </c>
      <c r="Z12" s="42">
        <v>23.029166666666665</v>
      </c>
      <c r="AA12" s="43">
        <v>2.8874999999999993</v>
      </c>
      <c r="AB12" s="42">
        <v>0</v>
      </c>
      <c r="AC12" s="43">
        <v>3.4134999999999991</v>
      </c>
      <c r="AD12" s="42">
        <v>11.782500000000001</v>
      </c>
      <c r="AE12" s="43">
        <v>21.565166666666666</v>
      </c>
      <c r="AF12" s="42">
        <v>21.200499999999998</v>
      </c>
      <c r="AG12" s="43">
        <v>15.45516666666667</v>
      </c>
      <c r="AH12" s="42">
        <v>17.264166666666664</v>
      </c>
      <c r="AI12" s="44">
        <v>0</v>
      </c>
      <c r="AJ12" s="204">
        <f t="shared" ref="AJ12:AJ23" si="0">SUM(E12:AI12)</f>
        <v>264.67033333333336</v>
      </c>
      <c r="AK12" s="204"/>
      <c r="AL12" s="204"/>
    </row>
    <row r="13" spans="2:38" x14ac:dyDescent="0.3">
      <c r="B13" s="210" t="s">
        <v>39</v>
      </c>
      <c r="C13" s="210"/>
      <c r="D13" s="210"/>
      <c r="E13" s="43">
        <v>4.8604999999999992</v>
      </c>
      <c r="F13" s="42">
        <v>21.318666666666665</v>
      </c>
      <c r="G13" s="43">
        <v>10.976500000000005</v>
      </c>
      <c r="H13" s="42">
        <v>6.5856666666666657</v>
      </c>
      <c r="I13" s="43">
        <v>6.7889999999999997</v>
      </c>
      <c r="J13" s="42">
        <v>29.210000000000012</v>
      </c>
      <c r="K13" s="43">
        <v>13.568333333333332</v>
      </c>
      <c r="L13" s="42">
        <v>11.871666666666666</v>
      </c>
      <c r="M13" s="43">
        <v>3.6288333333333345</v>
      </c>
      <c r="N13" s="42">
        <v>4.7481666666666662</v>
      </c>
      <c r="O13" s="43">
        <v>6.9379999999999988</v>
      </c>
      <c r="P13" s="42">
        <v>44.45866666666668</v>
      </c>
      <c r="Q13" s="43">
        <v>16.317166666666665</v>
      </c>
      <c r="R13" s="42">
        <v>18.781333333333333</v>
      </c>
      <c r="S13" s="43">
        <v>19.7545</v>
      </c>
      <c r="T13" s="42">
        <v>3.2024999999999979</v>
      </c>
      <c r="U13" s="43">
        <v>24.125</v>
      </c>
      <c r="V13" s="42">
        <v>14.35833333333332</v>
      </c>
      <c r="W13" s="43">
        <v>1.0200000000000005</v>
      </c>
      <c r="X13" s="42">
        <v>0</v>
      </c>
      <c r="Y13" s="43">
        <v>0</v>
      </c>
      <c r="Z13" s="42">
        <v>5.6238333333333372</v>
      </c>
      <c r="AA13" s="43">
        <v>0.224</v>
      </c>
      <c r="AB13" s="42">
        <v>71.043333333333322</v>
      </c>
      <c r="AC13" s="43">
        <v>3.2779999999999987</v>
      </c>
      <c r="AD13" s="42">
        <v>107.19999999999999</v>
      </c>
      <c r="AE13" s="43">
        <v>105.35499999999992</v>
      </c>
      <c r="AF13" s="42">
        <v>82.934999999999988</v>
      </c>
      <c r="AG13" s="43">
        <v>43.085499999999989</v>
      </c>
      <c r="AH13" s="42">
        <v>8.7998333333333338</v>
      </c>
      <c r="AI13" s="44">
        <v>0</v>
      </c>
      <c r="AJ13" s="204">
        <f t="shared" si="0"/>
        <v>690.0573333333333</v>
      </c>
      <c r="AK13" s="204"/>
      <c r="AL13" s="204"/>
    </row>
    <row r="14" spans="2:38" x14ac:dyDescent="0.3">
      <c r="B14" s="210" t="s">
        <v>40</v>
      </c>
      <c r="C14" s="210"/>
      <c r="D14" s="210"/>
      <c r="E14" s="43">
        <v>0</v>
      </c>
      <c r="F14" s="42">
        <v>0</v>
      </c>
      <c r="G14" s="43">
        <v>0</v>
      </c>
      <c r="H14" s="42">
        <v>0</v>
      </c>
      <c r="I14" s="43">
        <v>0</v>
      </c>
      <c r="J14" s="42">
        <v>0</v>
      </c>
      <c r="K14" s="43">
        <v>721.68833333333373</v>
      </c>
      <c r="L14" s="42">
        <v>1187.9283333333337</v>
      </c>
      <c r="M14" s="43">
        <v>289.8866666666666</v>
      </c>
      <c r="N14" s="42">
        <v>0</v>
      </c>
      <c r="O14" s="43">
        <v>0</v>
      </c>
      <c r="P14" s="42">
        <v>0</v>
      </c>
      <c r="Q14" s="43">
        <v>0</v>
      </c>
      <c r="R14" s="42">
        <v>0</v>
      </c>
      <c r="S14" s="43">
        <v>0</v>
      </c>
      <c r="T14" s="42">
        <v>0</v>
      </c>
      <c r="U14" s="43">
        <v>0</v>
      </c>
      <c r="V14" s="42">
        <v>0</v>
      </c>
      <c r="W14" s="43">
        <v>0</v>
      </c>
      <c r="X14" s="42">
        <v>0</v>
      </c>
      <c r="Y14" s="43">
        <v>0</v>
      </c>
      <c r="Z14" s="42">
        <v>0</v>
      </c>
      <c r="AA14" s="43">
        <v>0</v>
      </c>
      <c r="AB14" s="42">
        <v>0</v>
      </c>
      <c r="AC14" s="43">
        <v>0</v>
      </c>
      <c r="AD14" s="42">
        <v>0</v>
      </c>
      <c r="AE14" s="43">
        <v>0</v>
      </c>
      <c r="AF14" s="42">
        <v>0</v>
      </c>
      <c r="AG14" s="43">
        <v>0</v>
      </c>
      <c r="AH14" s="42">
        <v>0</v>
      </c>
      <c r="AI14" s="44">
        <v>0</v>
      </c>
      <c r="AJ14" s="204">
        <f t="shared" si="0"/>
        <v>2199.503333333334</v>
      </c>
      <c r="AK14" s="204"/>
      <c r="AL14" s="204"/>
    </row>
    <row r="15" spans="2:38" x14ac:dyDescent="0.3">
      <c r="B15" s="210" t="s">
        <v>41</v>
      </c>
      <c r="C15" s="210"/>
      <c r="D15" s="210"/>
      <c r="E15" s="43">
        <v>123.84066666666668</v>
      </c>
      <c r="F15" s="42">
        <v>198.82199999999997</v>
      </c>
      <c r="G15" s="43">
        <v>83.449833333333331</v>
      </c>
      <c r="H15" s="42">
        <v>85.645500000000027</v>
      </c>
      <c r="I15" s="43">
        <v>80.10733333333333</v>
      </c>
      <c r="J15" s="42">
        <v>119.91016666666667</v>
      </c>
      <c r="K15" s="43">
        <v>16.057333333333336</v>
      </c>
      <c r="L15" s="42">
        <v>36.995833333333344</v>
      </c>
      <c r="M15" s="43">
        <v>116.57483333333334</v>
      </c>
      <c r="N15" s="42">
        <v>223.2355</v>
      </c>
      <c r="O15" s="43">
        <v>280.73433333333332</v>
      </c>
      <c r="P15" s="42">
        <v>121.30216666666669</v>
      </c>
      <c r="Q15" s="43">
        <v>65.914166666666688</v>
      </c>
      <c r="R15" s="42">
        <v>55.51766666666667</v>
      </c>
      <c r="S15" s="43">
        <v>50.979833333333339</v>
      </c>
      <c r="T15" s="42">
        <v>134.89950000000002</v>
      </c>
      <c r="U15" s="43">
        <v>52.205333333333321</v>
      </c>
      <c r="V15" s="42">
        <v>61.458666666666659</v>
      </c>
      <c r="W15" s="43">
        <v>85.366333333333344</v>
      </c>
      <c r="X15" s="42">
        <v>56.744666666666681</v>
      </c>
      <c r="Y15" s="43">
        <v>44.782333333333348</v>
      </c>
      <c r="Z15" s="42">
        <v>86.223500000000016</v>
      </c>
      <c r="AA15" s="43">
        <v>47.805499999999995</v>
      </c>
      <c r="AB15" s="42">
        <v>149.56366666666665</v>
      </c>
      <c r="AC15" s="43">
        <v>63.42</v>
      </c>
      <c r="AD15" s="42">
        <v>77.797166666666655</v>
      </c>
      <c r="AE15" s="43">
        <v>53.396000000000022</v>
      </c>
      <c r="AF15" s="42">
        <v>68.495000000000019</v>
      </c>
      <c r="AG15" s="43">
        <v>42.045666666666662</v>
      </c>
      <c r="AH15" s="42">
        <v>30.135666666666669</v>
      </c>
      <c r="AI15" s="44">
        <v>95.736666666666679</v>
      </c>
      <c r="AJ15" s="204">
        <f t="shared" si="0"/>
        <v>2809.1628333333338</v>
      </c>
      <c r="AK15" s="204"/>
      <c r="AL15" s="204"/>
    </row>
    <row r="16" spans="2:38" x14ac:dyDescent="0.3">
      <c r="B16" s="210" t="s">
        <v>42</v>
      </c>
      <c r="C16" s="210"/>
      <c r="D16" s="210"/>
      <c r="E16" s="43">
        <v>348.39450000000005</v>
      </c>
      <c r="F16" s="42">
        <v>497.59533333333326</v>
      </c>
      <c r="G16" s="43">
        <v>25.660999999999998</v>
      </c>
      <c r="H16" s="42">
        <v>90.433000000000007</v>
      </c>
      <c r="I16" s="43">
        <v>67.878833333333318</v>
      </c>
      <c r="J16" s="42">
        <v>0.31100000000000017</v>
      </c>
      <c r="K16" s="43">
        <v>0.16899999999999979</v>
      </c>
      <c r="L16" s="42">
        <v>10.937500000000002</v>
      </c>
      <c r="M16" s="43">
        <v>0</v>
      </c>
      <c r="N16" s="42">
        <v>0</v>
      </c>
      <c r="O16" s="43">
        <v>0</v>
      </c>
      <c r="P16" s="42">
        <v>0.10466666666665532</v>
      </c>
      <c r="Q16" s="43">
        <v>37.248833333333302</v>
      </c>
      <c r="R16" s="42">
        <v>91.655333333333388</v>
      </c>
      <c r="S16" s="43">
        <v>139.79250000000005</v>
      </c>
      <c r="T16" s="42">
        <v>0</v>
      </c>
      <c r="U16" s="43">
        <v>4.1666666666676138E-3</v>
      </c>
      <c r="V16" s="42">
        <v>0</v>
      </c>
      <c r="W16" s="43">
        <v>1.0248333333333339</v>
      </c>
      <c r="X16" s="42">
        <v>0</v>
      </c>
      <c r="Y16" s="43">
        <v>0</v>
      </c>
      <c r="Z16" s="42">
        <v>44.889833333333371</v>
      </c>
      <c r="AA16" s="43">
        <v>12.359499999999997</v>
      </c>
      <c r="AB16" s="42">
        <v>2.139166666666668</v>
      </c>
      <c r="AC16" s="43">
        <v>31.929833333333349</v>
      </c>
      <c r="AD16" s="42">
        <v>483.68316666666647</v>
      </c>
      <c r="AE16" s="43">
        <v>85.94016666666667</v>
      </c>
      <c r="AF16" s="42">
        <v>87.582999999999984</v>
      </c>
      <c r="AG16" s="43">
        <v>113.02383333333333</v>
      </c>
      <c r="AH16" s="42">
        <v>136.5973333333333</v>
      </c>
      <c r="AI16" s="44">
        <v>0</v>
      </c>
      <c r="AJ16" s="204">
        <f t="shared" si="0"/>
        <v>2309.3563333333327</v>
      </c>
      <c r="AK16" s="204"/>
      <c r="AL16" s="204"/>
    </row>
    <row r="17" spans="2:38" x14ac:dyDescent="0.3">
      <c r="B17" s="210" t="s">
        <v>43</v>
      </c>
      <c r="C17" s="210"/>
      <c r="D17" s="210"/>
      <c r="E17" s="43">
        <v>116.62733333333338</v>
      </c>
      <c r="F17" s="42">
        <v>209.99649999999988</v>
      </c>
      <c r="G17" s="43">
        <v>38.706499999999991</v>
      </c>
      <c r="H17" s="42">
        <v>157.81250000000006</v>
      </c>
      <c r="I17" s="43">
        <v>19.04116666666668</v>
      </c>
      <c r="J17" s="42">
        <v>14.058666666666653</v>
      </c>
      <c r="K17" s="43">
        <v>9.9361666666666633</v>
      </c>
      <c r="L17" s="42">
        <v>198.37333333333339</v>
      </c>
      <c r="M17" s="43">
        <v>112.09950000000003</v>
      </c>
      <c r="N17" s="42">
        <v>35.953666666666656</v>
      </c>
      <c r="O17" s="43">
        <v>96.398999999999972</v>
      </c>
      <c r="P17" s="42">
        <v>67.685333333333318</v>
      </c>
      <c r="Q17" s="43">
        <v>113.49516666666669</v>
      </c>
      <c r="R17" s="42">
        <v>198.43099999999995</v>
      </c>
      <c r="S17" s="43">
        <v>247.82516666666675</v>
      </c>
      <c r="T17" s="42">
        <v>130.63749999999996</v>
      </c>
      <c r="U17" s="43">
        <v>72.574999999999974</v>
      </c>
      <c r="V17" s="42">
        <v>94.336833333333274</v>
      </c>
      <c r="W17" s="43">
        <v>19.75566666666667</v>
      </c>
      <c r="X17" s="42">
        <v>29.814000000000011</v>
      </c>
      <c r="Y17" s="43">
        <v>0.43250000000000599</v>
      </c>
      <c r="Z17" s="42">
        <v>59.448333333333309</v>
      </c>
      <c r="AA17" s="43">
        <v>3.7191666666666645</v>
      </c>
      <c r="AB17" s="42">
        <v>24.560999999999986</v>
      </c>
      <c r="AC17" s="43">
        <v>24.110166666666654</v>
      </c>
      <c r="AD17" s="42">
        <v>160.88583333333335</v>
      </c>
      <c r="AE17" s="43">
        <v>157.54349999999997</v>
      </c>
      <c r="AF17" s="42">
        <v>106.67916666666667</v>
      </c>
      <c r="AG17" s="43">
        <v>142.5233333333334</v>
      </c>
      <c r="AH17" s="42">
        <v>80.075500000000034</v>
      </c>
      <c r="AI17" s="44">
        <v>128.46766666666667</v>
      </c>
      <c r="AJ17" s="204">
        <f t="shared" si="0"/>
        <v>2872.006166666667</v>
      </c>
      <c r="AK17" s="204"/>
      <c r="AL17" s="204"/>
    </row>
    <row r="18" spans="2:38" x14ac:dyDescent="0.3">
      <c r="B18" s="210" t="s">
        <v>44</v>
      </c>
      <c r="C18" s="210"/>
      <c r="D18" s="210"/>
      <c r="E18" s="43">
        <v>165.09499999999991</v>
      </c>
      <c r="F18" s="42">
        <v>259.28233333333321</v>
      </c>
      <c r="G18" s="43">
        <v>33.14683333333334</v>
      </c>
      <c r="H18" s="42">
        <v>74.49683333333337</v>
      </c>
      <c r="I18" s="43">
        <v>139.85516666666663</v>
      </c>
      <c r="J18" s="42">
        <v>0.67833333333333246</v>
      </c>
      <c r="K18" s="43">
        <v>11.69249999999999</v>
      </c>
      <c r="L18" s="42">
        <v>94.427666666666681</v>
      </c>
      <c r="M18" s="43">
        <v>0</v>
      </c>
      <c r="N18" s="42">
        <v>1.1166666666666695E-2</v>
      </c>
      <c r="O18" s="43">
        <v>3.2885000000000013</v>
      </c>
      <c r="P18" s="42">
        <v>0.25750000000000006</v>
      </c>
      <c r="Q18" s="43">
        <v>2.4166666666666715E-2</v>
      </c>
      <c r="R18" s="42">
        <v>159.63600000000005</v>
      </c>
      <c r="S18" s="43">
        <v>91.8541666666666</v>
      </c>
      <c r="T18" s="42">
        <v>0.12749999999999961</v>
      </c>
      <c r="U18" s="43">
        <v>0</v>
      </c>
      <c r="V18" s="42">
        <v>0</v>
      </c>
      <c r="W18" s="43">
        <v>0</v>
      </c>
      <c r="X18" s="42">
        <v>0</v>
      </c>
      <c r="Y18" s="43">
        <v>0</v>
      </c>
      <c r="Z18" s="42">
        <v>6.015666666666668</v>
      </c>
      <c r="AA18" s="43">
        <v>9.8178333333333327</v>
      </c>
      <c r="AB18" s="42">
        <v>4.5666666666666342E-2</v>
      </c>
      <c r="AC18" s="43">
        <v>0</v>
      </c>
      <c r="AD18" s="42">
        <v>4.7253333333333334</v>
      </c>
      <c r="AE18" s="43">
        <v>26.971166666666665</v>
      </c>
      <c r="AF18" s="42">
        <v>156.6273333333333</v>
      </c>
      <c r="AG18" s="43">
        <v>92.581166666666675</v>
      </c>
      <c r="AH18" s="42">
        <v>131.09683333333334</v>
      </c>
      <c r="AI18" s="44">
        <v>0</v>
      </c>
      <c r="AJ18" s="204">
        <f t="shared" si="0"/>
        <v>1461.7546666666665</v>
      </c>
      <c r="AK18" s="204"/>
      <c r="AL18" s="204"/>
    </row>
    <row r="19" spans="2:38" x14ac:dyDescent="0.3">
      <c r="B19" s="210" t="s">
        <v>45</v>
      </c>
      <c r="C19" s="210"/>
      <c r="D19" s="210"/>
      <c r="E19" s="43">
        <v>58.596166666666655</v>
      </c>
      <c r="F19" s="42">
        <v>43.847500000000011</v>
      </c>
      <c r="G19" s="43">
        <v>26.593333333333323</v>
      </c>
      <c r="H19" s="42">
        <v>17.056500000000007</v>
      </c>
      <c r="I19" s="43">
        <v>34.030499999999975</v>
      </c>
      <c r="J19" s="42">
        <v>17.381833333333347</v>
      </c>
      <c r="K19" s="43">
        <v>15.614666666666666</v>
      </c>
      <c r="L19" s="42">
        <v>18.509499999999996</v>
      </c>
      <c r="M19" s="43">
        <v>15.332000000000003</v>
      </c>
      <c r="N19" s="42">
        <v>63.972999999999999</v>
      </c>
      <c r="O19" s="43">
        <v>56.770666666666642</v>
      </c>
      <c r="P19" s="42">
        <v>47.388666666666659</v>
      </c>
      <c r="Q19" s="43">
        <v>168.9913333333333</v>
      </c>
      <c r="R19" s="42">
        <v>92.58066666666663</v>
      </c>
      <c r="S19" s="43">
        <v>16.825833333333325</v>
      </c>
      <c r="T19" s="42">
        <v>101.64583333333336</v>
      </c>
      <c r="U19" s="43">
        <v>68.156166666666692</v>
      </c>
      <c r="V19" s="42">
        <v>57.522999999999989</v>
      </c>
      <c r="W19" s="43">
        <v>14.414333333333342</v>
      </c>
      <c r="X19" s="42">
        <v>79.929666666666691</v>
      </c>
      <c r="Y19" s="43">
        <v>3.6598333333333355</v>
      </c>
      <c r="Z19" s="42">
        <v>4.5206666666666671</v>
      </c>
      <c r="AA19" s="43">
        <v>4.9920000000000027</v>
      </c>
      <c r="AB19" s="42">
        <v>6.1906666666666572</v>
      </c>
      <c r="AC19" s="43">
        <v>5.4108333333333363</v>
      </c>
      <c r="AD19" s="42">
        <v>57.805166666666643</v>
      </c>
      <c r="AE19" s="43">
        <v>11.960333333333327</v>
      </c>
      <c r="AF19" s="42">
        <v>38.524833333333312</v>
      </c>
      <c r="AG19" s="43">
        <v>42.311999999999991</v>
      </c>
      <c r="AH19" s="42">
        <v>10.304333333333332</v>
      </c>
      <c r="AI19" s="44">
        <v>13.410333333333339</v>
      </c>
      <c r="AJ19" s="204">
        <f t="shared" si="0"/>
        <v>1214.2521666666664</v>
      </c>
      <c r="AK19" s="204"/>
      <c r="AL19" s="204"/>
    </row>
    <row r="20" spans="2:38" x14ac:dyDescent="0.3">
      <c r="B20" s="210" t="s">
        <v>46</v>
      </c>
      <c r="C20" s="210"/>
      <c r="D20" s="210"/>
      <c r="E20" s="43">
        <v>182.28616666666667</v>
      </c>
      <c r="F20" s="42">
        <v>194.93333333333339</v>
      </c>
      <c r="G20" s="43">
        <v>15.622833333333332</v>
      </c>
      <c r="H20" s="42">
        <v>119.31399999999999</v>
      </c>
      <c r="I20" s="43">
        <v>113.10699999999999</v>
      </c>
      <c r="J20" s="42">
        <v>4.7423333333333355</v>
      </c>
      <c r="K20" s="43">
        <v>5.6666666666666341E-3</v>
      </c>
      <c r="L20" s="42">
        <v>8.3533333333333424</v>
      </c>
      <c r="M20" s="43">
        <v>3.2441666666666662</v>
      </c>
      <c r="N20" s="42">
        <v>0.66100000000000003</v>
      </c>
      <c r="O20" s="43">
        <v>42.944166666666675</v>
      </c>
      <c r="P20" s="42">
        <v>62.010499999999979</v>
      </c>
      <c r="Q20" s="43">
        <v>122.89783333333334</v>
      </c>
      <c r="R20" s="42">
        <v>195.11433333333332</v>
      </c>
      <c r="S20" s="43">
        <v>44.904333333333348</v>
      </c>
      <c r="T20" s="42">
        <v>0</v>
      </c>
      <c r="U20" s="43">
        <v>8.6164999999999985</v>
      </c>
      <c r="V20" s="42">
        <v>32.365000000000002</v>
      </c>
      <c r="W20" s="43">
        <v>0</v>
      </c>
      <c r="X20" s="42">
        <v>0</v>
      </c>
      <c r="Y20" s="43">
        <v>0</v>
      </c>
      <c r="Z20" s="42">
        <v>166.41900000000007</v>
      </c>
      <c r="AA20" s="43">
        <v>0</v>
      </c>
      <c r="AB20" s="42">
        <v>0.28633333333333344</v>
      </c>
      <c r="AC20" s="43">
        <v>70.404833333333329</v>
      </c>
      <c r="AD20" s="42">
        <v>213.53250000000003</v>
      </c>
      <c r="AE20" s="43">
        <v>89.48533333333333</v>
      </c>
      <c r="AF20" s="42">
        <v>36.144500000000001</v>
      </c>
      <c r="AG20" s="43">
        <v>89.48533333333333</v>
      </c>
      <c r="AH20" s="42">
        <v>5.9588333333333319</v>
      </c>
      <c r="AI20" s="44">
        <v>0</v>
      </c>
      <c r="AJ20" s="204">
        <f t="shared" si="0"/>
        <v>1822.8391666666669</v>
      </c>
      <c r="AK20" s="204"/>
      <c r="AL20" s="204"/>
    </row>
    <row r="21" spans="2:38" x14ac:dyDescent="0.3">
      <c r="B21" s="210" t="s">
        <v>47</v>
      </c>
      <c r="C21" s="210"/>
      <c r="D21" s="210"/>
      <c r="E21" s="43">
        <v>10.610333333333337</v>
      </c>
      <c r="F21" s="42">
        <v>7.3604999999999983</v>
      </c>
      <c r="G21" s="43">
        <v>2.0213333333333328</v>
      </c>
      <c r="H21" s="42">
        <v>7.9096666666666637</v>
      </c>
      <c r="I21" s="43">
        <v>1.8366666666666671</v>
      </c>
      <c r="J21" s="42">
        <v>0</v>
      </c>
      <c r="K21" s="43">
        <v>0</v>
      </c>
      <c r="L21" s="42">
        <v>2.652000000000001</v>
      </c>
      <c r="M21" s="43">
        <v>0</v>
      </c>
      <c r="N21" s="42">
        <v>0</v>
      </c>
      <c r="O21" s="43">
        <v>0</v>
      </c>
      <c r="P21" s="42">
        <v>20.146499999999993</v>
      </c>
      <c r="Q21" s="43">
        <v>0.12016666666666556</v>
      </c>
      <c r="R21" s="42">
        <v>0.2759999999999998</v>
      </c>
      <c r="S21" s="43">
        <v>12.290499999999989</v>
      </c>
      <c r="T21" s="42">
        <v>0</v>
      </c>
      <c r="U21" s="43">
        <v>0.46133333333333482</v>
      </c>
      <c r="V21" s="42">
        <v>0</v>
      </c>
      <c r="W21" s="43">
        <v>0</v>
      </c>
      <c r="X21" s="42">
        <v>0</v>
      </c>
      <c r="Y21" s="43">
        <v>0</v>
      </c>
      <c r="Z21" s="42">
        <v>6.6619999999999955</v>
      </c>
      <c r="AA21" s="43">
        <v>0</v>
      </c>
      <c r="AB21" s="42">
        <v>0</v>
      </c>
      <c r="AC21" s="43">
        <v>0</v>
      </c>
      <c r="AD21" s="42">
        <v>3.0999999999999965</v>
      </c>
      <c r="AE21" s="43">
        <v>5.8133333333333308</v>
      </c>
      <c r="AF21" s="42">
        <v>2.2560000000000016</v>
      </c>
      <c r="AG21" s="43">
        <v>23.200333333333333</v>
      </c>
      <c r="AH21" s="42">
        <v>11.334999999999996</v>
      </c>
      <c r="AI21" s="44">
        <v>0</v>
      </c>
      <c r="AJ21" s="204">
        <f t="shared" si="0"/>
        <v>118.05166666666662</v>
      </c>
      <c r="AK21" s="204"/>
      <c r="AL21" s="204"/>
    </row>
    <row r="22" spans="2:38" x14ac:dyDescent="0.3">
      <c r="B22" s="210" t="s">
        <v>48</v>
      </c>
      <c r="C22" s="210"/>
      <c r="D22" s="210"/>
      <c r="E22" s="43">
        <v>7.3276666666666657</v>
      </c>
      <c r="F22" s="42">
        <v>5.6895000000000007</v>
      </c>
      <c r="G22" s="43">
        <v>1.9025000000000012</v>
      </c>
      <c r="H22" s="42">
        <v>4.9959999999999978</v>
      </c>
      <c r="I22" s="43">
        <v>0.59850000000000025</v>
      </c>
      <c r="J22" s="42">
        <v>0.19833333333333331</v>
      </c>
      <c r="K22" s="43">
        <v>2.9999999999997585E-3</v>
      </c>
      <c r="L22" s="42">
        <v>2.0850000000000022</v>
      </c>
      <c r="M22" s="43">
        <v>0</v>
      </c>
      <c r="N22" s="42">
        <v>0</v>
      </c>
      <c r="O22" s="43">
        <v>0</v>
      </c>
      <c r="P22" s="42">
        <v>4.7465000000000073</v>
      </c>
      <c r="Q22" s="43">
        <v>0</v>
      </c>
      <c r="R22" s="42">
        <v>0.40716666666666668</v>
      </c>
      <c r="S22" s="43">
        <v>7.8256666666666757</v>
      </c>
      <c r="T22" s="42">
        <v>0</v>
      </c>
      <c r="U22" s="43">
        <v>0</v>
      </c>
      <c r="V22" s="42">
        <v>0</v>
      </c>
      <c r="W22" s="43">
        <v>0</v>
      </c>
      <c r="X22" s="42">
        <v>0</v>
      </c>
      <c r="Y22" s="43">
        <v>0</v>
      </c>
      <c r="Z22" s="42">
        <v>2.0431666666666719</v>
      </c>
      <c r="AA22" s="43">
        <v>0</v>
      </c>
      <c r="AB22" s="42">
        <v>0</v>
      </c>
      <c r="AC22" s="43">
        <v>0</v>
      </c>
      <c r="AD22" s="42">
        <v>2.1800000000000028</v>
      </c>
      <c r="AE22" s="43">
        <v>4.3763333333333314</v>
      </c>
      <c r="AF22" s="42">
        <v>2.6209999999999978</v>
      </c>
      <c r="AG22" s="43">
        <v>16.752333333333329</v>
      </c>
      <c r="AH22" s="42">
        <v>10.229000000000006</v>
      </c>
      <c r="AI22" s="44">
        <v>0</v>
      </c>
      <c r="AJ22" s="204">
        <f t="shared" si="0"/>
        <v>73.981666666666683</v>
      </c>
      <c r="AK22" s="204"/>
      <c r="AL22" s="204"/>
    </row>
    <row r="23" spans="2:38" x14ac:dyDescent="0.3">
      <c r="B23" s="210" t="s">
        <v>49</v>
      </c>
      <c r="C23" s="210"/>
      <c r="D23" s="210"/>
      <c r="E23" s="43">
        <v>0</v>
      </c>
      <c r="F23" s="42">
        <v>0</v>
      </c>
      <c r="G23" s="43">
        <v>0</v>
      </c>
      <c r="H23" s="42">
        <v>0</v>
      </c>
      <c r="I23" s="43">
        <v>0</v>
      </c>
      <c r="J23" s="42">
        <v>0</v>
      </c>
      <c r="K23" s="43">
        <v>0</v>
      </c>
      <c r="L23" s="42">
        <v>0</v>
      </c>
      <c r="M23" s="43">
        <v>0</v>
      </c>
      <c r="N23" s="42">
        <v>146.81033333333335</v>
      </c>
      <c r="O23" s="43">
        <v>191.86116666666663</v>
      </c>
      <c r="P23" s="42">
        <v>253.09383333333335</v>
      </c>
      <c r="Q23" s="43">
        <v>106.06616666666666</v>
      </c>
      <c r="R23" s="42">
        <v>591.0051666666667</v>
      </c>
      <c r="S23" s="43">
        <v>687.91766666666672</v>
      </c>
      <c r="T23" s="42">
        <v>532.39666666666665</v>
      </c>
      <c r="U23" s="43">
        <v>237.75783333333337</v>
      </c>
      <c r="V23" s="42">
        <v>80.853999999999971</v>
      </c>
      <c r="W23" s="43">
        <v>68.915500000000009</v>
      </c>
      <c r="X23" s="42">
        <v>143.16133333333329</v>
      </c>
      <c r="Y23" s="43">
        <v>72.480333333333334</v>
      </c>
      <c r="Z23" s="42">
        <v>76.552333333333337</v>
      </c>
      <c r="AA23" s="43">
        <v>129.83866666666665</v>
      </c>
      <c r="AB23" s="42">
        <v>72.5505</v>
      </c>
      <c r="AC23" s="43">
        <v>131.61133333333333</v>
      </c>
      <c r="AD23" s="42">
        <v>179.24666666666661</v>
      </c>
      <c r="AE23" s="43">
        <v>248.61149999999998</v>
      </c>
      <c r="AF23" s="42">
        <v>724.46283333333326</v>
      </c>
      <c r="AG23" s="43">
        <v>237.13949999999997</v>
      </c>
      <c r="AH23" s="42">
        <v>77.726333333333343</v>
      </c>
      <c r="AI23" s="44">
        <v>65.941333333333304</v>
      </c>
      <c r="AJ23" s="204">
        <f t="shared" si="0"/>
        <v>5056.0009999999993</v>
      </c>
      <c r="AK23" s="204"/>
      <c r="AL23" s="204"/>
    </row>
    <row r="24" spans="2:38" x14ac:dyDescent="0.3">
      <c r="B24" s="210" t="s">
        <v>50</v>
      </c>
      <c r="C24" s="210"/>
      <c r="D24" s="210"/>
      <c r="E24" s="43">
        <v>52.198666666666668</v>
      </c>
      <c r="F24" s="42">
        <v>94.278999999999996</v>
      </c>
      <c r="G24" s="43">
        <v>24.7835</v>
      </c>
      <c r="H24" s="42">
        <v>131.67616666666657</v>
      </c>
      <c r="I24" s="43">
        <v>45.767500000000005</v>
      </c>
      <c r="J24" s="42">
        <v>481.85333333333364</v>
      </c>
      <c r="K24" s="43">
        <v>22.411833333333334</v>
      </c>
      <c r="L24" s="42">
        <v>45.683166666666665</v>
      </c>
      <c r="M24" s="43">
        <v>94.984000000000037</v>
      </c>
      <c r="N24" s="42">
        <v>121.11483333333325</v>
      </c>
      <c r="O24" s="43">
        <v>35.302666666666681</v>
      </c>
      <c r="P24" s="42">
        <v>53.162500000000016</v>
      </c>
      <c r="Q24" s="43">
        <v>43.926166666666667</v>
      </c>
      <c r="R24" s="42">
        <v>80.227333333333306</v>
      </c>
      <c r="S24" s="43">
        <v>60.042666666666669</v>
      </c>
      <c r="T24" s="42">
        <v>25.406666666666659</v>
      </c>
      <c r="U24" s="43">
        <v>22.421999999999997</v>
      </c>
      <c r="V24" s="42">
        <v>43.032833333333322</v>
      </c>
      <c r="W24" s="43">
        <v>19.916</v>
      </c>
      <c r="X24" s="42">
        <v>48.662333333333358</v>
      </c>
      <c r="Y24" s="43">
        <v>12.469499999999991</v>
      </c>
      <c r="Z24" s="42">
        <v>3.2046666666666672</v>
      </c>
      <c r="AA24" s="43">
        <v>10.200333333333331</v>
      </c>
      <c r="AB24" s="42">
        <v>24.246833333333328</v>
      </c>
      <c r="AC24" s="43">
        <v>5.9356666666666662</v>
      </c>
      <c r="AD24" s="42">
        <v>28.648333333333337</v>
      </c>
      <c r="AE24" s="43">
        <v>43.509500000000003</v>
      </c>
      <c r="AF24" s="42">
        <v>67.631166666666672</v>
      </c>
      <c r="AG24" s="43">
        <v>54.505833333333328</v>
      </c>
      <c r="AH24" s="42">
        <v>32.763833333333331</v>
      </c>
      <c r="AI24" s="44">
        <v>7.6463333333333328</v>
      </c>
      <c r="AJ24" s="204">
        <f>SUM(E24:AI24)</f>
        <v>1837.6151666666669</v>
      </c>
      <c r="AK24" s="204"/>
      <c r="AL24" s="204"/>
    </row>
    <row r="25" spans="2:38" x14ac:dyDescent="0.3">
      <c r="B25" s="210" t="s">
        <v>106</v>
      </c>
      <c r="C25" s="210"/>
      <c r="D25" s="210"/>
      <c r="E25" s="43">
        <v>87.910166666666669</v>
      </c>
      <c r="F25" s="42">
        <v>68.344666666666669</v>
      </c>
      <c r="G25" s="43">
        <v>7.7941666666666638</v>
      </c>
      <c r="H25" s="42">
        <v>36.800499999999992</v>
      </c>
      <c r="I25" s="43">
        <v>12.875333333333334</v>
      </c>
      <c r="J25" s="42">
        <v>6.1324999999999985</v>
      </c>
      <c r="K25" s="43">
        <v>15.58133333333333</v>
      </c>
      <c r="L25" s="42">
        <v>92.223833333333303</v>
      </c>
      <c r="M25" s="43">
        <v>2.2979999999999974</v>
      </c>
      <c r="N25" s="42">
        <v>0</v>
      </c>
      <c r="O25" s="43">
        <v>3.1666666666667473E-3</v>
      </c>
      <c r="P25" s="42">
        <v>0.12999999999999995</v>
      </c>
      <c r="Q25" s="43">
        <v>52.940333333333342</v>
      </c>
      <c r="R25" s="42">
        <v>127.17266666666667</v>
      </c>
      <c r="S25" s="43">
        <v>65.897166666666635</v>
      </c>
      <c r="T25" s="42">
        <v>0</v>
      </c>
      <c r="U25" s="43">
        <v>0</v>
      </c>
      <c r="V25" s="42">
        <v>3.7188333333333308</v>
      </c>
      <c r="W25" s="43">
        <v>0</v>
      </c>
      <c r="X25" s="42">
        <v>0</v>
      </c>
      <c r="Y25" s="43">
        <v>0</v>
      </c>
      <c r="Z25" s="42">
        <v>82.658000000000001</v>
      </c>
      <c r="AA25" s="43">
        <v>0</v>
      </c>
      <c r="AB25" s="42">
        <v>1.0351666666666668</v>
      </c>
      <c r="AC25" s="43">
        <v>7.4491666666666694</v>
      </c>
      <c r="AD25" s="42">
        <v>38.124666666666656</v>
      </c>
      <c r="AE25" s="43">
        <v>79.622666666666703</v>
      </c>
      <c r="AF25" s="42">
        <v>28.838166666666673</v>
      </c>
      <c r="AG25" s="43">
        <v>81.063166666666703</v>
      </c>
      <c r="AH25" s="42">
        <v>17.525666666666663</v>
      </c>
      <c r="AI25" s="44">
        <v>0</v>
      </c>
      <c r="AJ25" s="204">
        <f t="shared" ref="AJ25:AJ27" si="1">SUM(E25:AI25)</f>
        <v>916.13933333333341</v>
      </c>
      <c r="AK25" s="204"/>
      <c r="AL25" s="204"/>
    </row>
    <row r="26" spans="2:38" x14ac:dyDescent="0.3">
      <c r="B26" s="210" t="s">
        <v>51</v>
      </c>
      <c r="C26" s="210"/>
      <c r="D26" s="210"/>
      <c r="E26" s="43">
        <v>931.23933333333343</v>
      </c>
      <c r="F26" s="42">
        <v>671.55049999999994</v>
      </c>
      <c r="G26" s="43">
        <v>301.75416666666678</v>
      </c>
      <c r="H26" s="42">
        <v>414.28116666666676</v>
      </c>
      <c r="I26" s="43">
        <v>43.935333333333368</v>
      </c>
      <c r="J26" s="42">
        <v>8.7130000000000063</v>
      </c>
      <c r="K26" s="43">
        <v>7.6311666666666733</v>
      </c>
      <c r="L26" s="42">
        <v>76.486166666666705</v>
      </c>
      <c r="M26" s="43">
        <v>5.4886666666666715</v>
      </c>
      <c r="N26" s="42">
        <v>2.4600000000000031</v>
      </c>
      <c r="O26" s="43">
        <v>3.4243333333333319</v>
      </c>
      <c r="P26" s="42">
        <v>6.0023333333333371</v>
      </c>
      <c r="Q26" s="43">
        <v>3.5491666666666704</v>
      </c>
      <c r="R26" s="42">
        <v>390.53800000000001</v>
      </c>
      <c r="S26" s="43">
        <v>397.45250000000016</v>
      </c>
      <c r="T26" s="42">
        <v>0</v>
      </c>
      <c r="U26" s="43">
        <v>64.681000000000068</v>
      </c>
      <c r="V26" s="42">
        <v>125.20350000000003</v>
      </c>
      <c r="W26" s="43">
        <v>0</v>
      </c>
      <c r="X26" s="42">
        <v>0</v>
      </c>
      <c r="Y26" s="43">
        <v>0</v>
      </c>
      <c r="Z26" s="42">
        <v>147.70883333333339</v>
      </c>
      <c r="AA26" s="43">
        <v>54.324833333333345</v>
      </c>
      <c r="AB26" s="42">
        <v>50.802000000000007</v>
      </c>
      <c r="AC26" s="43">
        <v>272.05666666666673</v>
      </c>
      <c r="AD26" s="42">
        <v>316.5513333333335</v>
      </c>
      <c r="AE26" s="43">
        <v>50.662333333333343</v>
      </c>
      <c r="AF26" s="42">
        <v>496.42400000000004</v>
      </c>
      <c r="AG26" s="43">
        <v>372.80016666666671</v>
      </c>
      <c r="AH26" s="42">
        <v>150.96716666666669</v>
      </c>
      <c r="AI26" s="44">
        <v>0</v>
      </c>
      <c r="AJ26" s="204">
        <f t="shared" si="1"/>
        <v>5366.6876666666685</v>
      </c>
      <c r="AK26" s="204"/>
      <c r="AL26" s="204"/>
    </row>
    <row r="27" spans="2:38" x14ac:dyDescent="0.3">
      <c r="B27" s="210" t="s">
        <v>52</v>
      </c>
      <c r="C27" s="210"/>
      <c r="D27" s="210"/>
      <c r="E27" s="43">
        <v>3.5868333333333329</v>
      </c>
      <c r="F27" s="42">
        <v>79.854166666666657</v>
      </c>
      <c r="G27" s="43">
        <v>40.321333333333328</v>
      </c>
      <c r="H27" s="42">
        <v>43.481333333333332</v>
      </c>
      <c r="I27" s="43">
        <v>10.715500000000002</v>
      </c>
      <c r="J27" s="42">
        <v>0</v>
      </c>
      <c r="K27" s="43">
        <v>0.1078333333333332</v>
      </c>
      <c r="L27" s="42">
        <v>29.168333333333329</v>
      </c>
      <c r="M27" s="43">
        <v>0.21883333333333516</v>
      </c>
      <c r="N27" s="42">
        <v>9.6851666666666674</v>
      </c>
      <c r="O27" s="43">
        <v>4.1596666666666664</v>
      </c>
      <c r="P27" s="42">
        <v>12.444166666666653</v>
      </c>
      <c r="Q27" s="43">
        <v>0.15833333333333263</v>
      </c>
      <c r="R27" s="42">
        <v>3.231000000000003</v>
      </c>
      <c r="S27" s="43">
        <v>35.811833333333333</v>
      </c>
      <c r="T27" s="42">
        <v>18.388666666666666</v>
      </c>
      <c r="U27" s="43">
        <v>0.42750000000000005</v>
      </c>
      <c r="V27" s="42">
        <v>0</v>
      </c>
      <c r="W27" s="43">
        <v>0.69033333333333258</v>
      </c>
      <c r="X27" s="42">
        <v>16.019000000000002</v>
      </c>
      <c r="Y27" s="43">
        <v>26.397000000000002</v>
      </c>
      <c r="Z27" s="42">
        <v>27.081833333333329</v>
      </c>
      <c r="AA27" s="43">
        <v>2.5898333333333334</v>
      </c>
      <c r="AB27" s="42">
        <v>5.3633333333333342</v>
      </c>
      <c r="AC27" s="43">
        <v>13.940666666666672</v>
      </c>
      <c r="AD27" s="42">
        <v>6.6744999999999992</v>
      </c>
      <c r="AE27" s="43">
        <v>18.523666666666664</v>
      </c>
      <c r="AF27" s="42">
        <v>46.91066666666665</v>
      </c>
      <c r="AG27" s="43">
        <v>31.887166666666662</v>
      </c>
      <c r="AH27" s="42">
        <v>7.8079999999999981</v>
      </c>
      <c r="AI27" s="44">
        <v>12.918999999999997</v>
      </c>
      <c r="AJ27" s="204">
        <f t="shared" si="1"/>
        <v>508.56549999999999</v>
      </c>
      <c r="AK27" s="204"/>
      <c r="AL27" s="204"/>
    </row>
    <row r="28" spans="2:38" x14ac:dyDescent="0.3">
      <c r="B28" s="210" t="s">
        <v>53</v>
      </c>
      <c r="C28" s="210"/>
      <c r="D28" s="210"/>
      <c r="E28" s="43">
        <v>145.75216666666668</v>
      </c>
      <c r="F28" s="42">
        <v>202.58349999999999</v>
      </c>
      <c r="G28" s="43">
        <v>34.707666666666675</v>
      </c>
      <c r="H28" s="42">
        <v>66.358833333333351</v>
      </c>
      <c r="I28" s="43">
        <v>8.4076666666666693</v>
      </c>
      <c r="J28" s="42">
        <v>0.37066666666666648</v>
      </c>
      <c r="K28" s="43">
        <v>1.7158333333333338</v>
      </c>
      <c r="L28" s="42">
        <v>80.231333333333339</v>
      </c>
      <c r="M28" s="43">
        <v>4.6980000000000004</v>
      </c>
      <c r="N28" s="42">
        <v>4.0893333333333342</v>
      </c>
      <c r="O28" s="43">
        <v>6.1018333333333281</v>
      </c>
      <c r="P28" s="42">
        <v>30.473999999999979</v>
      </c>
      <c r="Q28" s="43">
        <v>6.2141666666666637</v>
      </c>
      <c r="R28" s="42">
        <v>29.192499999999992</v>
      </c>
      <c r="S28" s="43">
        <v>27.926333333333346</v>
      </c>
      <c r="T28" s="42">
        <v>10.516833333333327</v>
      </c>
      <c r="U28" s="43">
        <v>43.951833333333333</v>
      </c>
      <c r="V28" s="42">
        <v>0</v>
      </c>
      <c r="W28" s="43">
        <v>0</v>
      </c>
      <c r="X28" s="42">
        <v>0</v>
      </c>
      <c r="Y28" s="43">
        <v>0</v>
      </c>
      <c r="Z28" s="42">
        <v>7.4820000000000002</v>
      </c>
      <c r="AA28" s="43">
        <v>0</v>
      </c>
      <c r="AB28" s="42">
        <v>13.206500000000004</v>
      </c>
      <c r="AC28" s="43">
        <v>14.982500000000003</v>
      </c>
      <c r="AD28" s="42">
        <v>42.455000000000013</v>
      </c>
      <c r="AE28" s="43">
        <v>60.027499999999996</v>
      </c>
      <c r="AF28" s="42">
        <v>111.10416666666666</v>
      </c>
      <c r="AG28" s="43">
        <v>198.37433333333334</v>
      </c>
      <c r="AH28" s="42">
        <v>95.821833333333331</v>
      </c>
      <c r="AI28" s="44">
        <v>0</v>
      </c>
      <c r="AJ28" s="204">
        <f>SUM(E28:AI28)</f>
        <v>1246.7463333333333</v>
      </c>
      <c r="AK28" s="204"/>
      <c r="AL28" s="204"/>
    </row>
    <row r="29" spans="2:38" x14ac:dyDescent="0.3">
      <c r="B29" s="210" t="s">
        <v>54</v>
      </c>
      <c r="C29" s="210"/>
      <c r="D29" s="210"/>
      <c r="E29" s="43">
        <v>901.17666666666662</v>
      </c>
      <c r="F29" s="42">
        <v>842.43000000000006</v>
      </c>
      <c r="G29" s="43">
        <v>827.71666666666636</v>
      </c>
      <c r="H29" s="42">
        <v>923.29833333333363</v>
      </c>
      <c r="I29" s="43">
        <v>670.23333333333369</v>
      </c>
      <c r="J29" s="42">
        <v>280.50999999999993</v>
      </c>
      <c r="K29" s="43">
        <v>467.77500000000015</v>
      </c>
      <c r="L29" s="42">
        <v>861.08500000000038</v>
      </c>
      <c r="M29" s="43">
        <v>206.98499999999993</v>
      </c>
      <c r="N29" s="42">
        <v>345.46666666666675</v>
      </c>
      <c r="O29" s="43">
        <v>576.96166666666682</v>
      </c>
      <c r="P29" s="42">
        <v>692.1600000000002</v>
      </c>
      <c r="Q29" s="43">
        <v>781.23</v>
      </c>
      <c r="R29" s="42">
        <v>832.94500000000005</v>
      </c>
      <c r="S29" s="43">
        <v>838.67999999999984</v>
      </c>
      <c r="T29" s="42">
        <v>197.74666666666667</v>
      </c>
      <c r="U29" s="43">
        <v>488.94499999999994</v>
      </c>
      <c r="V29" s="42">
        <v>369.97333333333324</v>
      </c>
      <c r="W29" s="43">
        <v>26.18833333333334</v>
      </c>
      <c r="X29" s="42">
        <v>0</v>
      </c>
      <c r="Y29" s="43">
        <v>0</v>
      </c>
      <c r="Z29" s="42">
        <v>409.88666666666671</v>
      </c>
      <c r="AA29" s="43">
        <v>168.3983333333332</v>
      </c>
      <c r="AB29" s="42">
        <v>431.32999999999993</v>
      </c>
      <c r="AC29" s="43">
        <v>430.35</v>
      </c>
      <c r="AD29" s="42">
        <v>670.4799999999999</v>
      </c>
      <c r="AE29" s="43">
        <v>532.75166666666667</v>
      </c>
      <c r="AF29" s="42">
        <v>626.91999999999985</v>
      </c>
      <c r="AG29" s="43">
        <v>495.46333333333325</v>
      </c>
      <c r="AH29" s="42">
        <v>554.28</v>
      </c>
      <c r="AI29" s="44">
        <v>0</v>
      </c>
      <c r="AJ29" s="204">
        <f t="shared" ref="AJ29:AJ56" si="2">SUM(E29:AI29)</f>
        <v>15451.366666666669</v>
      </c>
      <c r="AK29" s="204"/>
      <c r="AL29" s="204"/>
    </row>
    <row r="30" spans="2:38" x14ac:dyDescent="0.3">
      <c r="B30" s="210" t="s">
        <v>55</v>
      </c>
      <c r="C30" s="210"/>
      <c r="D30" s="210"/>
      <c r="E30" s="43">
        <v>271.75150000000014</v>
      </c>
      <c r="F30" s="42">
        <v>257.82516666666669</v>
      </c>
      <c r="G30" s="43">
        <v>58.735333333333337</v>
      </c>
      <c r="H30" s="42">
        <v>233.27166666666676</v>
      </c>
      <c r="I30" s="43">
        <v>30.896666666666658</v>
      </c>
      <c r="J30" s="42">
        <v>0.25233333333333285</v>
      </c>
      <c r="K30" s="43">
        <v>10.678166666666677</v>
      </c>
      <c r="L30" s="42">
        <v>105.06983333333341</v>
      </c>
      <c r="M30" s="43">
        <v>6.25E-2</v>
      </c>
      <c r="N30" s="42">
        <v>5.6699999999999964</v>
      </c>
      <c r="O30" s="43">
        <v>23.232833333333335</v>
      </c>
      <c r="P30" s="42">
        <v>15.670333333333316</v>
      </c>
      <c r="Q30" s="43">
        <v>98.266333333333293</v>
      </c>
      <c r="R30" s="42">
        <v>165.19066666666674</v>
      </c>
      <c r="S30" s="43">
        <v>130.4206666666667</v>
      </c>
      <c r="T30" s="42">
        <v>0</v>
      </c>
      <c r="U30" s="43">
        <v>10.536500000000009</v>
      </c>
      <c r="V30" s="42">
        <v>0</v>
      </c>
      <c r="W30" s="43">
        <v>0</v>
      </c>
      <c r="X30" s="42">
        <v>0</v>
      </c>
      <c r="Y30" s="43">
        <v>0</v>
      </c>
      <c r="Z30" s="42">
        <v>223.238</v>
      </c>
      <c r="AA30" s="43">
        <v>0.24666666666666734</v>
      </c>
      <c r="AB30" s="42">
        <v>11.554333333333364</v>
      </c>
      <c r="AC30" s="43">
        <v>15.694833333333342</v>
      </c>
      <c r="AD30" s="42">
        <v>290.33083333333337</v>
      </c>
      <c r="AE30" s="43">
        <v>62.6831666666667</v>
      </c>
      <c r="AF30" s="42">
        <v>210.57299999999998</v>
      </c>
      <c r="AG30" s="43">
        <v>147.83683333333332</v>
      </c>
      <c r="AH30" s="42">
        <v>5.8573333333333313</v>
      </c>
      <c r="AI30" s="44">
        <v>0</v>
      </c>
      <c r="AJ30" s="204">
        <f t="shared" si="2"/>
        <v>2385.5455000000002</v>
      </c>
      <c r="AK30" s="204"/>
      <c r="AL30" s="204"/>
    </row>
    <row r="31" spans="2:38" x14ac:dyDescent="0.3">
      <c r="B31" s="210" t="s">
        <v>56</v>
      </c>
      <c r="C31" s="210"/>
      <c r="D31" s="210"/>
      <c r="E31" s="43">
        <v>224.83266666666665</v>
      </c>
      <c r="F31" s="42">
        <v>293.71116666666671</v>
      </c>
      <c r="G31" s="43">
        <v>294.86066666666665</v>
      </c>
      <c r="H31" s="42">
        <v>304.43433333333331</v>
      </c>
      <c r="I31" s="43">
        <v>213.9083333333333</v>
      </c>
      <c r="J31" s="42">
        <v>90.57000000000005</v>
      </c>
      <c r="K31" s="43">
        <v>129.09316666666669</v>
      </c>
      <c r="L31" s="42">
        <v>246.56316666666663</v>
      </c>
      <c r="M31" s="43">
        <v>0.1841666666666667</v>
      </c>
      <c r="N31" s="42">
        <v>8.3666666666666653E-2</v>
      </c>
      <c r="O31" s="43">
        <v>0.2649999999999999</v>
      </c>
      <c r="P31" s="42">
        <v>10.538000000000002</v>
      </c>
      <c r="Q31" s="43">
        <v>8.8778333333333332</v>
      </c>
      <c r="R31" s="42">
        <v>51.781666666666673</v>
      </c>
      <c r="S31" s="43">
        <v>51.100666666666648</v>
      </c>
      <c r="T31" s="42">
        <v>0</v>
      </c>
      <c r="U31" s="43">
        <v>13.248000000000003</v>
      </c>
      <c r="V31" s="42">
        <v>4.5999999999999999E-2</v>
      </c>
      <c r="W31" s="43">
        <v>0</v>
      </c>
      <c r="X31" s="42">
        <v>0</v>
      </c>
      <c r="Y31" s="43">
        <v>0</v>
      </c>
      <c r="Z31" s="42">
        <v>82.206166666666661</v>
      </c>
      <c r="AA31" s="43">
        <v>35.04633333333333</v>
      </c>
      <c r="AB31" s="42">
        <v>77.327666666666659</v>
      </c>
      <c r="AC31" s="43">
        <v>92.503500000000003</v>
      </c>
      <c r="AD31" s="42">
        <v>292.92966666666678</v>
      </c>
      <c r="AE31" s="43">
        <v>197.63966666666667</v>
      </c>
      <c r="AF31" s="42">
        <v>115.88099999999999</v>
      </c>
      <c r="AG31" s="43">
        <v>148.95816666666667</v>
      </c>
      <c r="AH31" s="42">
        <v>68.145166666666668</v>
      </c>
      <c r="AI31" s="44">
        <v>0</v>
      </c>
      <c r="AJ31" s="204">
        <f t="shared" si="2"/>
        <v>3044.7358333333332</v>
      </c>
      <c r="AK31" s="204"/>
      <c r="AL31" s="204"/>
    </row>
    <row r="32" spans="2:38" x14ac:dyDescent="0.3">
      <c r="B32" s="210" t="s">
        <v>112</v>
      </c>
      <c r="C32" s="210"/>
      <c r="D32" s="210"/>
      <c r="E32" s="43">
        <v>132.41716666666667</v>
      </c>
      <c r="F32" s="42">
        <v>892.56383333333326</v>
      </c>
      <c r="G32" s="43">
        <v>869.71316666666655</v>
      </c>
      <c r="H32" s="42">
        <v>893.50616666666667</v>
      </c>
      <c r="I32" s="43">
        <v>615.77266666666662</v>
      </c>
      <c r="J32" s="42">
        <v>247.32250000000002</v>
      </c>
      <c r="K32" s="43">
        <v>439.10966666666667</v>
      </c>
      <c r="L32" s="42">
        <v>810.32183333333353</v>
      </c>
      <c r="M32" s="43">
        <v>206.93333333333331</v>
      </c>
      <c r="N32" s="42">
        <v>373.86616666666669</v>
      </c>
      <c r="O32" s="43">
        <v>568.65483333333327</v>
      </c>
      <c r="P32" s="42">
        <v>704.80066666666664</v>
      </c>
      <c r="Q32" s="43">
        <v>25.823666666666657</v>
      </c>
      <c r="R32" s="42">
        <v>24.327333333333332</v>
      </c>
      <c r="S32" s="43">
        <v>51.213333333333331</v>
      </c>
      <c r="T32" s="42">
        <v>0</v>
      </c>
      <c r="U32" s="43">
        <v>0</v>
      </c>
      <c r="V32" s="42">
        <v>0</v>
      </c>
      <c r="W32" s="43">
        <v>0</v>
      </c>
      <c r="X32" s="42">
        <v>0</v>
      </c>
      <c r="Y32" s="43">
        <v>0</v>
      </c>
      <c r="Z32" s="42">
        <v>0</v>
      </c>
      <c r="AA32" s="43">
        <v>0</v>
      </c>
      <c r="AB32" s="42">
        <v>0</v>
      </c>
      <c r="AC32" s="43">
        <v>0</v>
      </c>
      <c r="AD32" s="42">
        <v>9.8195000000000014</v>
      </c>
      <c r="AE32" s="43">
        <v>1.1326666666666649</v>
      </c>
      <c r="AF32" s="42">
        <v>0</v>
      </c>
      <c r="AG32" s="43">
        <v>101.74899999999997</v>
      </c>
      <c r="AH32" s="42">
        <v>14.959166666666661</v>
      </c>
      <c r="AI32" s="44">
        <v>0</v>
      </c>
      <c r="AJ32" s="204">
        <f t="shared" si="2"/>
        <v>6984.0066666666662</v>
      </c>
      <c r="AK32" s="204"/>
      <c r="AL32" s="204"/>
    </row>
    <row r="33" spans="2:38" x14ac:dyDescent="0.3">
      <c r="B33" s="210" t="s">
        <v>57</v>
      </c>
      <c r="C33" s="210"/>
      <c r="D33" s="210"/>
      <c r="E33" s="43">
        <v>128.94149999999999</v>
      </c>
      <c r="F33" s="42">
        <v>89.760166666666677</v>
      </c>
      <c r="G33" s="43">
        <v>5.8361666666666698</v>
      </c>
      <c r="H33" s="42">
        <v>29.32916666666668</v>
      </c>
      <c r="I33" s="43">
        <v>0.84183333333333321</v>
      </c>
      <c r="J33" s="42">
        <v>0.33099999999999985</v>
      </c>
      <c r="K33" s="43">
        <v>7.616666666666666E-2</v>
      </c>
      <c r="L33" s="42">
        <v>21.249166666666671</v>
      </c>
      <c r="M33" s="43">
        <v>0</v>
      </c>
      <c r="N33" s="42">
        <v>0</v>
      </c>
      <c r="O33" s="43">
        <v>0</v>
      </c>
      <c r="P33" s="42">
        <v>0.59083333333333243</v>
      </c>
      <c r="Q33" s="43">
        <v>0</v>
      </c>
      <c r="R33" s="42">
        <v>25.692666666666661</v>
      </c>
      <c r="S33" s="43">
        <v>37.513166666666685</v>
      </c>
      <c r="T33" s="42">
        <v>0</v>
      </c>
      <c r="U33" s="43">
        <v>4.1833333333333715E-2</v>
      </c>
      <c r="V33" s="42">
        <v>0</v>
      </c>
      <c r="W33" s="43">
        <v>0</v>
      </c>
      <c r="X33" s="42">
        <v>0</v>
      </c>
      <c r="Y33" s="43">
        <v>0</v>
      </c>
      <c r="Z33" s="42">
        <v>2.6735000000000007</v>
      </c>
      <c r="AA33" s="43">
        <v>0</v>
      </c>
      <c r="AB33" s="42">
        <v>0</v>
      </c>
      <c r="AC33" s="43">
        <v>0.18533333333333335</v>
      </c>
      <c r="AD33" s="42">
        <v>4.6064999999999996</v>
      </c>
      <c r="AE33" s="43">
        <v>11.122000000000003</v>
      </c>
      <c r="AF33" s="42">
        <v>29.438500000000005</v>
      </c>
      <c r="AG33" s="43">
        <v>3.6906666666666674</v>
      </c>
      <c r="AH33" s="42">
        <v>2.3341666666666665</v>
      </c>
      <c r="AI33" s="44">
        <v>0</v>
      </c>
      <c r="AJ33" s="204">
        <f t="shared" si="2"/>
        <v>394.25433333333325</v>
      </c>
      <c r="AK33" s="204"/>
      <c r="AL33" s="204"/>
    </row>
    <row r="34" spans="2:38" x14ac:dyDescent="0.3">
      <c r="B34" s="210" t="s">
        <v>58</v>
      </c>
      <c r="C34" s="210"/>
      <c r="D34" s="210"/>
      <c r="E34" s="43">
        <v>510.58166666666676</v>
      </c>
      <c r="F34" s="42">
        <v>399.52016666666674</v>
      </c>
      <c r="G34" s="43">
        <v>161.44583333333341</v>
      </c>
      <c r="H34" s="42">
        <v>143.81266666666673</v>
      </c>
      <c r="I34" s="43">
        <v>98.903166666666721</v>
      </c>
      <c r="J34" s="42">
        <v>64.655000000000015</v>
      </c>
      <c r="K34" s="43">
        <v>55.275500000000058</v>
      </c>
      <c r="L34" s="42">
        <v>105.01166666666668</v>
      </c>
      <c r="M34" s="43">
        <v>32.213666666666668</v>
      </c>
      <c r="N34" s="42">
        <v>47.033499999999975</v>
      </c>
      <c r="O34" s="43">
        <v>0</v>
      </c>
      <c r="P34" s="42">
        <v>93.401666666666642</v>
      </c>
      <c r="Q34" s="43">
        <v>57.594500000000011</v>
      </c>
      <c r="R34" s="42">
        <v>79.250500000000017</v>
      </c>
      <c r="S34" s="43">
        <v>249.36916666666673</v>
      </c>
      <c r="T34" s="42">
        <v>0</v>
      </c>
      <c r="U34" s="43">
        <v>0</v>
      </c>
      <c r="V34" s="42">
        <v>0</v>
      </c>
      <c r="W34" s="43">
        <v>0</v>
      </c>
      <c r="X34" s="42">
        <v>0</v>
      </c>
      <c r="Y34" s="43">
        <v>0</v>
      </c>
      <c r="Z34" s="42">
        <v>0</v>
      </c>
      <c r="AA34" s="43">
        <v>38.900499999999987</v>
      </c>
      <c r="AB34" s="42">
        <v>0</v>
      </c>
      <c r="AC34" s="43">
        <v>0</v>
      </c>
      <c r="AD34" s="42">
        <v>0</v>
      </c>
      <c r="AE34" s="43">
        <v>0</v>
      </c>
      <c r="AF34" s="42">
        <v>0</v>
      </c>
      <c r="AG34" s="43">
        <v>0</v>
      </c>
      <c r="AH34" s="42">
        <v>93.698500000000024</v>
      </c>
      <c r="AI34" s="44">
        <v>0</v>
      </c>
      <c r="AJ34" s="204">
        <f t="shared" si="2"/>
        <v>2230.6676666666672</v>
      </c>
      <c r="AK34" s="204"/>
      <c r="AL34" s="204"/>
    </row>
    <row r="35" spans="2:38" x14ac:dyDescent="0.3">
      <c r="B35" s="210" t="s">
        <v>113</v>
      </c>
      <c r="C35" s="210"/>
      <c r="D35" s="210"/>
      <c r="E35" s="43">
        <v>1.9583333333333339</v>
      </c>
      <c r="F35" s="42">
        <v>241.65699999999998</v>
      </c>
      <c r="G35" s="43">
        <v>477.34883333333335</v>
      </c>
      <c r="H35" s="42">
        <v>171.87299999999996</v>
      </c>
      <c r="I35" s="43">
        <v>11.705833333333331</v>
      </c>
      <c r="J35" s="42">
        <v>0</v>
      </c>
      <c r="K35" s="43">
        <v>0</v>
      </c>
      <c r="L35" s="42">
        <v>3.3439999999999959</v>
      </c>
      <c r="M35" s="43">
        <v>0</v>
      </c>
      <c r="N35" s="42">
        <v>0</v>
      </c>
      <c r="O35" s="43">
        <v>0</v>
      </c>
      <c r="P35" s="42">
        <v>95.214666666666659</v>
      </c>
      <c r="Q35" s="43">
        <v>0.74800000000000011</v>
      </c>
      <c r="R35" s="42">
        <v>68.841999999999999</v>
      </c>
      <c r="S35" s="43">
        <v>38.135166666666677</v>
      </c>
      <c r="T35" s="42">
        <v>0</v>
      </c>
      <c r="U35" s="43">
        <v>117.63683333333336</v>
      </c>
      <c r="V35" s="42">
        <v>0</v>
      </c>
      <c r="W35" s="43">
        <v>0</v>
      </c>
      <c r="X35" s="42">
        <v>0</v>
      </c>
      <c r="Y35" s="43">
        <v>0</v>
      </c>
      <c r="Z35" s="42">
        <v>0</v>
      </c>
      <c r="AA35" s="43">
        <v>0</v>
      </c>
      <c r="AB35" s="42">
        <v>0</v>
      </c>
      <c r="AC35" s="43">
        <v>5.081833333333333</v>
      </c>
      <c r="AD35" s="42">
        <v>0</v>
      </c>
      <c r="AE35" s="43">
        <v>45.576833333333333</v>
      </c>
      <c r="AF35" s="42">
        <v>78.432166666666632</v>
      </c>
      <c r="AG35" s="43">
        <v>107.10933333333335</v>
      </c>
      <c r="AH35" s="42">
        <v>5.5274999999999972</v>
      </c>
      <c r="AI35" s="44">
        <v>0</v>
      </c>
      <c r="AJ35" s="204">
        <f t="shared" si="2"/>
        <v>1470.1913333333332</v>
      </c>
      <c r="AK35" s="204"/>
      <c r="AL35" s="204"/>
    </row>
    <row r="36" spans="2:38" x14ac:dyDescent="0.3">
      <c r="B36" s="210" t="s">
        <v>59</v>
      </c>
      <c r="C36" s="210"/>
      <c r="D36" s="210"/>
      <c r="E36" s="43">
        <v>22.501333333333328</v>
      </c>
      <c r="F36" s="42">
        <v>24.05899999999999</v>
      </c>
      <c r="G36" s="43">
        <v>225.36416666666668</v>
      </c>
      <c r="H36" s="42">
        <v>188.93216666666666</v>
      </c>
      <c r="I36" s="43">
        <v>213.77249999999998</v>
      </c>
      <c r="J36" s="42">
        <v>206.40233333333336</v>
      </c>
      <c r="K36" s="43">
        <v>128.09950000000001</v>
      </c>
      <c r="L36" s="42">
        <v>153.02566666666664</v>
      </c>
      <c r="M36" s="43">
        <v>147.14200000000002</v>
      </c>
      <c r="N36" s="42">
        <v>78.896333333333331</v>
      </c>
      <c r="O36" s="43">
        <v>86.385166666666677</v>
      </c>
      <c r="P36" s="42">
        <v>67.536166666666674</v>
      </c>
      <c r="Q36" s="43">
        <v>154.77100000000002</v>
      </c>
      <c r="R36" s="42">
        <v>160.65233333333339</v>
      </c>
      <c r="S36" s="43">
        <v>144.28549999999996</v>
      </c>
      <c r="T36" s="42">
        <v>83.999500000000026</v>
      </c>
      <c r="U36" s="43">
        <v>178.84700000000009</v>
      </c>
      <c r="V36" s="42">
        <v>79.296000000000021</v>
      </c>
      <c r="W36" s="43">
        <v>0</v>
      </c>
      <c r="X36" s="42">
        <v>0</v>
      </c>
      <c r="Y36" s="43">
        <v>0</v>
      </c>
      <c r="Z36" s="42">
        <v>69.119166666666658</v>
      </c>
      <c r="AA36" s="43">
        <v>67.967166666666657</v>
      </c>
      <c r="AB36" s="42">
        <v>92.842166666666699</v>
      </c>
      <c r="AC36" s="43">
        <v>16.696833333333331</v>
      </c>
      <c r="AD36" s="42">
        <v>56.068833333333345</v>
      </c>
      <c r="AE36" s="43">
        <v>98.713500000000025</v>
      </c>
      <c r="AF36" s="42">
        <v>0</v>
      </c>
      <c r="AG36" s="43">
        <v>54.79099999999999</v>
      </c>
      <c r="AH36" s="42">
        <v>79.924666666666667</v>
      </c>
      <c r="AI36" s="44">
        <v>14.609999999999992</v>
      </c>
      <c r="AJ36" s="204">
        <f t="shared" si="2"/>
        <v>2894.7010000000009</v>
      </c>
      <c r="AK36" s="204"/>
      <c r="AL36" s="204"/>
    </row>
    <row r="37" spans="2:38" x14ac:dyDescent="0.3">
      <c r="B37" s="210" t="s">
        <v>60</v>
      </c>
      <c r="C37" s="210"/>
      <c r="D37" s="210"/>
      <c r="E37" s="43">
        <v>17.993999999999996</v>
      </c>
      <c r="F37" s="42">
        <v>56.483499999999992</v>
      </c>
      <c r="G37" s="43">
        <v>371.93783333333334</v>
      </c>
      <c r="H37" s="42">
        <v>185.22916666666666</v>
      </c>
      <c r="I37" s="43">
        <v>123.06733333333335</v>
      </c>
      <c r="J37" s="42">
        <v>67.473166666666714</v>
      </c>
      <c r="K37" s="43">
        <v>10.051333333333341</v>
      </c>
      <c r="L37" s="42">
        <v>59.936500000000045</v>
      </c>
      <c r="M37" s="43">
        <v>46.696999999999974</v>
      </c>
      <c r="N37" s="42">
        <v>0</v>
      </c>
      <c r="O37" s="43">
        <v>5.3289999999999997</v>
      </c>
      <c r="P37" s="42">
        <v>11.644333333333346</v>
      </c>
      <c r="Q37" s="43">
        <v>58.035000000000061</v>
      </c>
      <c r="R37" s="42">
        <v>110.26183333333336</v>
      </c>
      <c r="S37" s="43">
        <v>118.7491666666667</v>
      </c>
      <c r="T37" s="42">
        <v>14.909333333333366</v>
      </c>
      <c r="U37" s="43">
        <v>23.98783333333337</v>
      </c>
      <c r="V37" s="42">
        <v>7.3795000000000117</v>
      </c>
      <c r="W37" s="43">
        <v>0</v>
      </c>
      <c r="X37" s="42">
        <v>0</v>
      </c>
      <c r="Y37" s="43">
        <v>0</v>
      </c>
      <c r="Z37" s="42">
        <v>55.921000000000014</v>
      </c>
      <c r="AA37" s="43">
        <v>11.123500000000011</v>
      </c>
      <c r="AB37" s="42">
        <v>18.386166666666686</v>
      </c>
      <c r="AC37" s="43">
        <v>33.03250000000002</v>
      </c>
      <c r="AD37" s="42">
        <v>185.2476666666667</v>
      </c>
      <c r="AE37" s="43">
        <v>157.72650000000002</v>
      </c>
      <c r="AF37" s="42">
        <v>3.0171666666666663</v>
      </c>
      <c r="AG37" s="43">
        <v>10.680000000000007</v>
      </c>
      <c r="AH37" s="42">
        <v>30.827333333333335</v>
      </c>
      <c r="AI37" s="44">
        <v>0</v>
      </c>
      <c r="AJ37" s="204">
        <f t="shared" si="2"/>
        <v>1795.1276666666668</v>
      </c>
      <c r="AK37" s="204"/>
      <c r="AL37" s="204"/>
    </row>
    <row r="38" spans="2:38" x14ac:dyDescent="0.3">
      <c r="B38" s="210" t="s">
        <v>61</v>
      </c>
      <c r="C38" s="210"/>
      <c r="D38" s="210"/>
      <c r="E38" s="43">
        <v>13.636666666666663</v>
      </c>
      <c r="F38" s="42">
        <v>14.951166666666666</v>
      </c>
      <c r="G38" s="43">
        <v>13.404333333333325</v>
      </c>
      <c r="H38" s="42">
        <v>140.82066666666668</v>
      </c>
      <c r="I38" s="43">
        <v>56.693833333333309</v>
      </c>
      <c r="J38" s="42">
        <v>2.7230000000000016</v>
      </c>
      <c r="K38" s="43">
        <v>3.9808333333333357</v>
      </c>
      <c r="L38" s="42">
        <v>36.978000000000002</v>
      </c>
      <c r="M38" s="43">
        <v>0.63699999999999912</v>
      </c>
      <c r="N38" s="42">
        <v>0.93133333333333346</v>
      </c>
      <c r="O38" s="43">
        <v>0.91900000000000048</v>
      </c>
      <c r="P38" s="42">
        <v>4.7835000000000081</v>
      </c>
      <c r="Q38" s="43">
        <v>82.013500000000022</v>
      </c>
      <c r="R38" s="42">
        <v>100.86150000000005</v>
      </c>
      <c r="S38" s="43">
        <v>69.119333333333316</v>
      </c>
      <c r="T38" s="42">
        <v>1.2999999999999987</v>
      </c>
      <c r="U38" s="43">
        <v>23.613499999999998</v>
      </c>
      <c r="V38" s="42">
        <v>1.2690000000000041</v>
      </c>
      <c r="W38" s="43">
        <v>0</v>
      </c>
      <c r="X38" s="42">
        <v>0</v>
      </c>
      <c r="Y38" s="43">
        <v>0</v>
      </c>
      <c r="Z38" s="42">
        <v>0.86950000000000005</v>
      </c>
      <c r="AA38" s="43">
        <v>2.2608333333333275</v>
      </c>
      <c r="AB38" s="42">
        <v>21.037666666666674</v>
      </c>
      <c r="AC38" s="43">
        <v>6.6063333333333336</v>
      </c>
      <c r="AD38" s="42">
        <v>39.009166666666665</v>
      </c>
      <c r="AE38" s="43">
        <v>26.976833333333335</v>
      </c>
      <c r="AF38" s="42">
        <v>0</v>
      </c>
      <c r="AG38" s="43">
        <v>3.4516666666666689</v>
      </c>
      <c r="AH38" s="42">
        <v>9.2411666666666683</v>
      </c>
      <c r="AI38" s="44">
        <v>0</v>
      </c>
      <c r="AJ38" s="204">
        <f t="shared" si="2"/>
        <v>678.08933333333357</v>
      </c>
      <c r="AK38" s="204"/>
      <c r="AL38" s="204"/>
    </row>
    <row r="39" spans="2:38" x14ac:dyDescent="0.3">
      <c r="B39" s="210" t="s">
        <v>62</v>
      </c>
      <c r="C39" s="210"/>
      <c r="D39" s="210"/>
      <c r="E39" s="43">
        <v>21.019833333333331</v>
      </c>
      <c r="F39" s="42">
        <v>43.235500000000016</v>
      </c>
      <c r="G39" s="43">
        <v>33.698666666666668</v>
      </c>
      <c r="H39" s="42">
        <v>13.120833333333337</v>
      </c>
      <c r="I39" s="43">
        <v>11.041999999999994</v>
      </c>
      <c r="J39" s="42">
        <v>0</v>
      </c>
      <c r="K39" s="43">
        <v>0.51199999999999979</v>
      </c>
      <c r="L39" s="42">
        <v>1.6133333333333342</v>
      </c>
      <c r="M39" s="43">
        <v>1.7663333333333329</v>
      </c>
      <c r="N39" s="42">
        <v>0</v>
      </c>
      <c r="O39" s="43">
        <v>3.9993333333333299</v>
      </c>
      <c r="P39" s="42">
        <v>16.20483333333334</v>
      </c>
      <c r="Q39" s="43">
        <v>156.69833333333338</v>
      </c>
      <c r="R39" s="42">
        <v>51.771166666666659</v>
      </c>
      <c r="S39" s="43">
        <v>120.27333333333335</v>
      </c>
      <c r="T39" s="42">
        <v>0.67933333333333301</v>
      </c>
      <c r="U39" s="43">
        <v>10.007166666666668</v>
      </c>
      <c r="V39" s="42">
        <v>13.233999999999991</v>
      </c>
      <c r="W39" s="43">
        <v>0</v>
      </c>
      <c r="X39" s="42">
        <v>0</v>
      </c>
      <c r="Y39" s="43">
        <v>0</v>
      </c>
      <c r="Z39" s="42">
        <v>0</v>
      </c>
      <c r="AA39" s="43">
        <v>0</v>
      </c>
      <c r="AB39" s="42">
        <v>5.2526666666666655</v>
      </c>
      <c r="AC39" s="43">
        <v>20.997333333333351</v>
      </c>
      <c r="AD39" s="42">
        <v>49.754833333333337</v>
      </c>
      <c r="AE39" s="43">
        <v>2.5854999999999997</v>
      </c>
      <c r="AF39" s="42">
        <v>1.0841666666666672</v>
      </c>
      <c r="AG39" s="43">
        <v>29.933833333333332</v>
      </c>
      <c r="AH39" s="42">
        <v>33.754500000000007</v>
      </c>
      <c r="AI39" s="44">
        <v>0</v>
      </c>
      <c r="AJ39" s="204">
        <f t="shared" si="2"/>
        <v>642.23883333333333</v>
      </c>
      <c r="AK39" s="204"/>
      <c r="AL39" s="204"/>
    </row>
    <row r="40" spans="2:38" x14ac:dyDescent="0.3">
      <c r="B40" s="210" t="s">
        <v>63</v>
      </c>
      <c r="C40" s="210"/>
      <c r="D40" s="210"/>
      <c r="E40" s="43">
        <v>1100.704</v>
      </c>
      <c r="F40" s="42">
        <v>353.14416666666671</v>
      </c>
      <c r="G40" s="43">
        <v>101.31433333333332</v>
      </c>
      <c r="H40" s="42">
        <v>281.04166666666669</v>
      </c>
      <c r="I40" s="43">
        <v>48.777000000000015</v>
      </c>
      <c r="J40" s="42">
        <v>1.9654999999999974</v>
      </c>
      <c r="K40" s="43">
        <v>13.122833333333329</v>
      </c>
      <c r="L40" s="42">
        <v>111.90900000000005</v>
      </c>
      <c r="M40" s="43">
        <v>7.541333333333335</v>
      </c>
      <c r="N40" s="42">
        <v>3.0333333333333694E-2</v>
      </c>
      <c r="O40" s="43">
        <v>1.0973333333333262</v>
      </c>
      <c r="P40" s="42">
        <v>89.579833333333383</v>
      </c>
      <c r="Q40" s="43">
        <v>77.247666666666674</v>
      </c>
      <c r="R40" s="42">
        <v>529.60733333333326</v>
      </c>
      <c r="S40" s="43">
        <v>711.38333333333333</v>
      </c>
      <c r="T40" s="42">
        <v>0</v>
      </c>
      <c r="U40" s="43">
        <v>11.738500000000011</v>
      </c>
      <c r="V40" s="42">
        <v>28.228500000000029</v>
      </c>
      <c r="W40" s="43">
        <v>0</v>
      </c>
      <c r="X40" s="42">
        <v>0</v>
      </c>
      <c r="Y40" s="43">
        <v>0</v>
      </c>
      <c r="Z40" s="42">
        <v>28.643833333333315</v>
      </c>
      <c r="AA40" s="43">
        <v>0.40250000000000341</v>
      </c>
      <c r="AB40" s="42">
        <v>55.401333333333334</v>
      </c>
      <c r="AC40" s="43">
        <v>131.40800000000004</v>
      </c>
      <c r="AD40" s="42">
        <v>329.01349999999991</v>
      </c>
      <c r="AE40" s="43">
        <v>112.17033333333332</v>
      </c>
      <c r="AF40" s="42">
        <v>252.21716666666666</v>
      </c>
      <c r="AG40" s="43">
        <v>142.36799999999997</v>
      </c>
      <c r="AH40" s="42">
        <v>72.89966666666669</v>
      </c>
      <c r="AI40" s="44">
        <v>0</v>
      </c>
      <c r="AJ40" s="204">
        <f t="shared" si="2"/>
        <v>4592.9570000000003</v>
      </c>
      <c r="AK40" s="204"/>
      <c r="AL40" s="204"/>
    </row>
    <row r="41" spans="2:38" x14ac:dyDescent="0.3">
      <c r="B41" s="210" t="s">
        <v>64</v>
      </c>
      <c r="C41" s="210"/>
      <c r="D41" s="210"/>
      <c r="E41" s="43">
        <v>8.0511666666666688</v>
      </c>
      <c r="F41" s="42">
        <v>169.32616666666664</v>
      </c>
      <c r="G41" s="43">
        <v>129.65800000000002</v>
      </c>
      <c r="H41" s="42">
        <v>139.74583333333328</v>
      </c>
      <c r="I41" s="43">
        <v>140.61799999999997</v>
      </c>
      <c r="J41" s="42">
        <v>80.8928333333333</v>
      </c>
      <c r="K41" s="43">
        <v>41.276333333333334</v>
      </c>
      <c r="L41" s="42">
        <v>137.88366666666667</v>
      </c>
      <c r="M41" s="43">
        <v>155.3183333333333</v>
      </c>
      <c r="N41" s="42">
        <v>58.432333333333283</v>
      </c>
      <c r="O41" s="43">
        <v>106.8428333333333</v>
      </c>
      <c r="P41" s="42">
        <v>91.988833333333289</v>
      </c>
      <c r="Q41" s="43">
        <v>514.69500000000016</v>
      </c>
      <c r="R41" s="42">
        <v>565.15500000000031</v>
      </c>
      <c r="S41" s="43">
        <v>533.97333333333324</v>
      </c>
      <c r="T41" s="42">
        <v>459.47166666666664</v>
      </c>
      <c r="U41" s="43">
        <v>434.92999999999984</v>
      </c>
      <c r="V41" s="42">
        <v>63.733999999999995</v>
      </c>
      <c r="W41" s="43">
        <v>23.580666666666676</v>
      </c>
      <c r="X41" s="42">
        <v>178.18933333333331</v>
      </c>
      <c r="Y41" s="43">
        <v>0</v>
      </c>
      <c r="Z41" s="42">
        <v>110.0503333333334</v>
      </c>
      <c r="AA41" s="43">
        <v>187.26833333333335</v>
      </c>
      <c r="AB41" s="42">
        <v>216.50666666666666</v>
      </c>
      <c r="AC41" s="43">
        <v>205.06700000000001</v>
      </c>
      <c r="AD41" s="42">
        <v>343.35266666666661</v>
      </c>
      <c r="AE41" s="43">
        <v>288.56933333333336</v>
      </c>
      <c r="AF41" s="42">
        <v>0</v>
      </c>
      <c r="AG41" s="43">
        <v>81.300000000000082</v>
      </c>
      <c r="AH41" s="42">
        <v>247.6</v>
      </c>
      <c r="AI41" s="44">
        <v>266.33333333333343</v>
      </c>
      <c r="AJ41" s="204">
        <f t="shared" si="2"/>
        <v>5979.8109999999997</v>
      </c>
      <c r="AK41" s="204"/>
      <c r="AL41" s="204"/>
    </row>
    <row r="42" spans="2:38" x14ac:dyDescent="0.3">
      <c r="B42" s="210" t="s">
        <v>105</v>
      </c>
      <c r="C42" s="210"/>
      <c r="D42" s="210"/>
      <c r="E42" s="43">
        <v>0</v>
      </c>
      <c r="F42" s="42">
        <v>0</v>
      </c>
      <c r="G42" s="43">
        <v>0</v>
      </c>
      <c r="H42" s="42">
        <v>0</v>
      </c>
      <c r="I42" s="43">
        <v>0</v>
      </c>
      <c r="J42" s="42">
        <v>0</v>
      </c>
      <c r="K42" s="43">
        <v>0</v>
      </c>
      <c r="L42" s="42">
        <v>0</v>
      </c>
      <c r="M42" s="43">
        <v>0</v>
      </c>
      <c r="N42" s="42">
        <v>12.95416666666666</v>
      </c>
      <c r="O42" s="43">
        <v>128.44666666666674</v>
      </c>
      <c r="P42" s="42">
        <v>32.194833333333364</v>
      </c>
      <c r="Q42" s="43">
        <v>0.33599999999999924</v>
      </c>
      <c r="R42" s="42">
        <v>165.59250000000006</v>
      </c>
      <c r="S42" s="43">
        <v>185.14950000000013</v>
      </c>
      <c r="T42" s="42">
        <v>0.14833333333333057</v>
      </c>
      <c r="U42" s="43">
        <v>41.381333333333345</v>
      </c>
      <c r="V42" s="42">
        <v>11.360500000000007</v>
      </c>
      <c r="W42" s="43">
        <v>0</v>
      </c>
      <c r="X42" s="42">
        <v>0</v>
      </c>
      <c r="Y42" s="43">
        <v>0</v>
      </c>
      <c r="Z42" s="42">
        <v>108.43966666666675</v>
      </c>
      <c r="AA42" s="43">
        <v>104.00183333333341</v>
      </c>
      <c r="AB42" s="42">
        <v>0.35649999999999693</v>
      </c>
      <c r="AC42" s="43">
        <v>7.6629999999999976</v>
      </c>
      <c r="AD42" s="42">
        <v>19.581666666666663</v>
      </c>
      <c r="AE42" s="43">
        <v>23.198999999999977</v>
      </c>
      <c r="AF42" s="42">
        <v>0</v>
      </c>
      <c r="AG42" s="43">
        <v>1.7849999999999933</v>
      </c>
      <c r="AH42" s="42">
        <v>25.740333333333346</v>
      </c>
      <c r="AI42" s="44">
        <v>46.593666666666692</v>
      </c>
      <c r="AJ42" s="204">
        <f t="shared" si="2"/>
        <v>914.92450000000031</v>
      </c>
      <c r="AK42" s="204"/>
      <c r="AL42" s="204"/>
    </row>
    <row r="43" spans="2:38" x14ac:dyDescent="0.3">
      <c r="B43" s="210" t="s">
        <v>65</v>
      </c>
      <c r="C43" s="210"/>
      <c r="D43" s="210"/>
      <c r="E43" s="43">
        <v>3.4001666666666668</v>
      </c>
      <c r="F43" s="42">
        <v>5.4738333333333316</v>
      </c>
      <c r="G43" s="43">
        <v>125.91449999999999</v>
      </c>
      <c r="H43" s="42">
        <v>2.6746666666666674</v>
      </c>
      <c r="I43" s="43">
        <v>39.462666666666671</v>
      </c>
      <c r="J43" s="42">
        <v>50.988166666666679</v>
      </c>
      <c r="K43" s="43">
        <v>3.2058333333333322</v>
      </c>
      <c r="L43" s="42">
        <v>5.4754999999999976</v>
      </c>
      <c r="M43" s="43">
        <v>9.5258333333333347</v>
      </c>
      <c r="N43" s="42">
        <v>50.809333333333342</v>
      </c>
      <c r="O43" s="43">
        <v>12.983000000000008</v>
      </c>
      <c r="P43" s="42">
        <v>18.385833333333331</v>
      </c>
      <c r="Q43" s="43">
        <v>19.372333333333334</v>
      </c>
      <c r="R43" s="42">
        <v>29.292666666666655</v>
      </c>
      <c r="S43" s="43">
        <v>20.923500000000001</v>
      </c>
      <c r="T43" s="42">
        <v>25.629666666666669</v>
      </c>
      <c r="U43" s="43">
        <v>30.914833333333334</v>
      </c>
      <c r="V43" s="42">
        <v>53.816333333333333</v>
      </c>
      <c r="W43" s="43">
        <v>10.552333333333335</v>
      </c>
      <c r="X43" s="42">
        <v>70.344666666666669</v>
      </c>
      <c r="Y43" s="43">
        <v>0</v>
      </c>
      <c r="Z43" s="42">
        <v>9.1265000000000072</v>
      </c>
      <c r="AA43" s="43">
        <v>0.36066666666666641</v>
      </c>
      <c r="AB43" s="42">
        <v>2.8948333333333331</v>
      </c>
      <c r="AC43" s="43">
        <v>2.642333333333335</v>
      </c>
      <c r="AD43" s="42">
        <v>52.627166666666632</v>
      </c>
      <c r="AE43" s="43">
        <v>44.038666666666686</v>
      </c>
      <c r="AF43" s="42">
        <v>0</v>
      </c>
      <c r="AG43" s="43">
        <v>2.706333333333335</v>
      </c>
      <c r="AH43" s="42">
        <v>13.5665</v>
      </c>
      <c r="AI43" s="44">
        <v>2.449999999999998E-2</v>
      </c>
      <c r="AJ43" s="204">
        <f t="shared" si="2"/>
        <v>717.13316666666663</v>
      </c>
      <c r="AK43" s="204"/>
      <c r="AL43" s="204"/>
    </row>
    <row r="44" spans="2:38" x14ac:dyDescent="0.3">
      <c r="B44" s="210" t="s">
        <v>66</v>
      </c>
      <c r="C44" s="210"/>
      <c r="D44" s="210"/>
      <c r="E44" s="43">
        <v>0</v>
      </c>
      <c r="F44" s="42">
        <v>63.239999999999995</v>
      </c>
      <c r="G44" s="43">
        <v>138.6999999999999</v>
      </c>
      <c r="H44" s="42">
        <v>136.69999999999993</v>
      </c>
      <c r="I44" s="43">
        <v>133.18799999999993</v>
      </c>
      <c r="J44" s="42">
        <v>136.70700000000002</v>
      </c>
      <c r="K44" s="43">
        <v>43.34</v>
      </c>
      <c r="L44" s="42">
        <v>103.00000000000001</v>
      </c>
      <c r="M44" s="43">
        <v>101.01599999999996</v>
      </c>
      <c r="N44" s="42">
        <v>100.9999999999999</v>
      </c>
      <c r="O44" s="43">
        <v>94.036666666666633</v>
      </c>
      <c r="P44" s="42">
        <v>86.730666666666622</v>
      </c>
      <c r="Q44" s="43">
        <v>110.40799999999999</v>
      </c>
      <c r="R44" s="42">
        <v>132.69066666666654</v>
      </c>
      <c r="S44" s="43">
        <v>260.23216666666673</v>
      </c>
      <c r="T44" s="42">
        <v>97.251166666666663</v>
      </c>
      <c r="U44" s="43">
        <v>130.40066666666669</v>
      </c>
      <c r="V44" s="42">
        <v>145.90533333333332</v>
      </c>
      <c r="W44" s="43">
        <v>39.335166666666666</v>
      </c>
      <c r="X44" s="42">
        <v>135.80616666666668</v>
      </c>
      <c r="Y44" s="43">
        <v>0</v>
      </c>
      <c r="Z44" s="42">
        <v>90.816833333333335</v>
      </c>
      <c r="AA44" s="43">
        <v>164.13499999999996</v>
      </c>
      <c r="AB44" s="42">
        <v>146.05316666666667</v>
      </c>
      <c r="AC44" s="43">
        <v>138.71833333333331</v>
      </c>
      <c r="AD44" s="42">
        <v>194.46600000000001</v>
      </c>
      <c r="AE44" s="43">
        <v>179.45616666666666</v>
      </c>
      <c r="AF44" s="42">
        <v>0</v>
      </c>
      <c r="AG44" s="43">
        <v>27.47699999999999</v>
      </c>
      <c r="AH44" s="42">
        <v>111.12466666666667</v>
      </c>
      <c r="AI44" s="44">
        <v>124.90716666666667</v>
      </c>
      <c r="AJ44" s="204">
        <f t="shared" si="2"/>
        <v>3366.8419999999992</v>
      </c>
      <c r="AK44" s="204"/>
      <c r="AL44" s="204"/>
    </row>
    <row r="45" spans="2:38" x14ac:dyDescent="0.3">
      <c r="B45" s="210" t="s">
        <v>67</v>
      </c>
      <c r="C45" s="210"/>
      <c r="D45" s="210"/>
      <c r="E45" s="43">
        <v>7.9941666666666604</v>
      </c>
      <c r="F45" s="42">
        <v>29.750999999999983</v>
      </c>
      <c r="G45" s="43">
        <v>143.19516666666664</v>
      </c>
      <c r="H45" s="42">
        <v>8.5876666666666601</v>
      </c>
      <c r="I45" s="43">
        <v>104.81300000000002</v>
      </c>
      <c r="J45" s="42">
        <v>131.054</v>
      </c>
      <c r="K45" s="43">
        <v>54.035499999999985</v>
      </c>
      <c r="L45" s="42">
        <v>35.18183333333333</v>
      </c>
      <c r="M45" s="43">
        <v>99.661333333333332</v>
      </c>
      <c r="N45" s="42">
        <v>123.60999999999999</v>
      </c>
      <c r="O45" s="43">
        <v>98.159000000000006</v>
      </c>
      <c r="P45" s="42">
        <v>21.70633333333334</v>
      </c>
      <c r="Q45" s="43">
        <v>64.447333333333333</v>
      </c>
      <c r="R45" s="42">
        <v>37.228333333333339</v>
      </c>
      <c r="S45" s="43">
        <v>29.032833333333333</v>
      </c>
      <c r="T45" s="42">
        <v>24.608499999999992</v>
      </c>
      <c r="U45" s="43">
        <v>23.379000000000001</v>
      </c>
      <c r="V45" s="42">
        <v>117.21700000000003</v>
      </c>
      <c r="W45" s="43">
        <v>39.4255</v>
      </c>
      <c r="X45" s="42">
        <v>63.175000000000004</v>
      </c>
      <c r="Y45" s="43">
        <v>0</v>
      </c>
      <c r="Z45" s="42">
        <v>40.770166666666654</v>
      </c>
      <c r="AA45" s="43">
        <v>40.308166666666665</v>
      </c>
      <c r="AB45" s="42">
        <v>80.671166666666664</v>
      </c>
      <c r="AC45" s="43">
        <v>70.44283333333334</v>
      </c>
      <c r="AD45" s="42">
        <v>70.457000000000008</v>
      </c>
      <c r="AE45" s="43">
        <v>99.312666666666672</v>
      </c>
      <c r="AF45" s="42">
        <v>0.16683333333333328</v>
      </c>
      <c r="AG45" s="43">
        <v>29.767500000000005</v>
      </c>
      <c r="AH45" s="42">
        <v>69.852000000000004</v>
      </c>
      <c r="AI45" s="44">
        <v>68.047166666666698</v>
      </c>
      <c r="AJ45" s="204">
        <f t="shared" si="2"/>
        <v>1826.0580000000002</v>
      </c>
      <c r="AK45" s="204"/>
      <c r="AL45" s="204"/>
    </row>
    <row r="46" spans="2:38" x14ac:dyDescent="0.3">
      <c r="B46" s="210" t="s">
        <v>68</v>
      </c>
      <c r="C46" s="210"/>
      <c r="D46" s="210"/>
      <c r="E46" s="43">
        <v>422.51000000000016</v>
      </c>
      <c r="F46" s="42">
        <v>1283.8785000000003</v>
      </c>
      <c r="G46" s="43">
        <v>2.919500000000002</v>
      </c>
      <c r="H46" s="42">
        <v>7.9840000000000018</v>
      </c>
      <c r="I46" s="43">
        <v>19.086333333333332</v>
      </c>
      <c r="J46" s="42">
        <v>16.356333333333335</v>
      </c>
      <c r="K46" s="43">
        <v>191.96016666666668</v>
      </c>
      <c r="L46" s="42">
        <v>819.79349999999999</v>
      </c>
      <c r="M46" s="43">
        <v>13.681333333333335</v>
      </c>
      <c r="N46" s="42">
        <v>51.541666666666622</v>
      </c>
      <c r="O46" s="43">
        <v>671.28149999999982</v>
      </c>
      <c r="P46" s="42">
        <v>1101.1629999999998</v>
      </c>
      <c r="Q46" s="43">
        <v>0.81716666666666748</v>
      </c>
      <c r="R46" s="42">
        <v>1878.6476666666667</v>
      </c>
      <c r="S46" s="43">
        <v>63.772833333333324</v>
      </c>
      <c r="T46" s="42">
        <v>0</v>
      </c>
      <c r="U46" s="43">
        <v>0</v>
      </c>
      <c r="V46" s="42">
        <v>0</v>
      </c>
      <c r="W46" s="43">
        <v>0</v>
      </c>
      <c r="X46" s="42">
        <v>0</v>
      </c>
      <c r="Y46" s="43">
        <v>0</v>
      </c>
      <c r="Z46" s="42">
        <v>0</v>
      </c>
      <c r="AA46" s="43">
        <v>0</v>
      </c>
      <c r="AB46" s="42">
        <v>0</v>
      </c>
      <c r="AC46" s="43">
        <v>0</v>
      </c>
      <c r="AD46" s="42">
        <v>0</v>
      </c>
      <c r="AE46" s="43">
        <v>0</v>
      </c>
      <c r="AF46" s="42">
        <v>0</v>
      </c>
      <c r="AG46" s="43">
        <v>0</v>
      </c>
      <c r="AH46" s="42">
        <v>2328.2694999999994</v>
      </c>
      <c r="AI46" s="44">
        <v>0</v>
      </c>
      <c r="AJ46" s="204">
        <f t="shared" si="2"/>
        <v>8873.6630000000005</v>
      </c>
      <c r="AK46" s="204"/>
      <c r="AL46" s="204"/>
    </row>
    <row r="47" spans="2:38" x14ac:dyDescent="0.3">
      <c r="B47" s="210" t="s">
        <v>69</v>
      </c>
      <c r="C47" s="210"/>
      <c r="D47" s="210"/>
      <c r="E47" s="43">
        <v>316.68483333333336</v>
      </c>
      <c r="F47" s="42">
        <v>188.00516666666667</v>
      </c>
      <c r="G47" s="43">
        <v>448.34450000000015</v>
      </c>
      <c r="H47" s="42">
        <v>282.59466666666663</v>
      </c>
      <c r="I47" s="43">
        <v>138.87833333333333</v>
      </c>
      <c r="J47" s="42">
        <v>31.529166666666676</v>
      </c>
      <c r="K47" s="43">
        <v>74.375</v>
      </c>
      <c r="L47" s="42">
        <v>91.864000000000004</v>
      </c>
      <c r="M47" s="43">
        <v>18.445166666666665</v>
      </c>
      <c r="N47" s="42">
        <v>31.348500000000005</v>
      </c>
      <c r="O47" s="43">
        <v>55.918833333333353</v>
      </c>
      <c r="P47" s="42">
        <v>131.23516666666669</v>
      </c>
      <c r="Q47" s="43">
        <v>85.983666666666679</v>
      </c>
      <c r="R47" s="42">
        <v>200.93266666666668</v>
      </c>
      <c r="S47" s="43">
        <v>186.23349999999994</v>
      </c>
      <c r="T47" s="42">
        <v>24.076833333333347</v>
      </c>
      <c r="U47" s="43">
        <v>70.227333333333334</v>
      </c>
      <c r="V47" s="42">
        <v>61.420333333333318</v>
      </c>
      <c r="W47" s="43">
        <v>3.4231666666666656</v>
      </c>
      <c r="X47" s="42">
        <v>0</v>
      </c>
      <c r="Y47" s="43">
        <v>0</v>
      </c>
      <c r="Z47" s="42">
        <v>94.270333333333298</v>
      </c>
      <c r="AA47" s="43">
        <v>14.011499999999998</v>
      </c>
      <c r="AB47" s="42">
        <v>117.86200000000001</v>
      </c>
      <c r="AC47" s="43">
        <v>103.66983333333334</v>
      </c>
      <c r="AD47" s="42">
        <v>206.16699999999994</v>
      </c>
      <c r="AE47" s="43">
        <v>246.2403333333333</v>
      </c>
      <c r="AF47" s="42">
        <v>172.88133333333332</v>
      </c>
      <c r="AG47" s="43">
        <v>86.037166666666664</v>
      </c>
      <c r="AH47" s="42">
        <v>127.68216666666667</v>
      </c>
      <c r="AI47" s="44">
        <v>0</v>
      </c>
      <c r="AJ47" s="204">
        <f t="shared" si="2"/>
        <v>3610.3424999999997</v>
      </c>
      <c r="AK47" s="204"/>
      <c r="AL47" s="204"/>
    </row>
    <row r="48" spans="2:38" x14ac:dyDescent="0.3">
      <c r="B48" s="210" t="s">
        <v>70</v>
      </c>
      <c r="C48" s="210"/>
      <c r="D48" s="210"/>
      <c r="E48" s="43">
        <v>289.99183333333332</v>
      </c>
      <c r="F48" s="42">
        <v>256.95133333333331</v>
      </c>
      <c r="G48" s="43">
        <v>2.9821666666666622</v>
      </c>
      <c r="H48" s="42">
        <v>7.0946666666666687</v>
      </c>
      <c r="I48" s="43">
        <v>39.724500000000006</v>
      </c>
      <c r="J48" s="42">
        <v>0</v>
      </c>
      <c r="K48" s="43">
        <v>2.4608333333333303</v>
      </c>
      <c r="L48" s="42">
        <v>90.71250000000002</v>
      </c>
      <c r="M48" s="43">
        <v>0</v>
      </c>
      <c r="N48" s="42">
        <v>0</v>
      </c>
      <c r="O48" s="43">
        <v>0</v>
      </c>
      <c r="P48" s="42">
        <v>127.279</v>
      </c>
      <c r="Q48" s="43">
        <v>15.338833333333337</v>
      </c>
      <c r="R48" s="42">
        <v>198.04733333333337</v>
      </c>
      <c r="S48" s="43">
        <v>272.77333333333331</v>
      </c>
      <c r="T48" s="42">
        <v>0</v>
      </c>
      <c r="U48" s="43">
        <v>0</v>
      </c>
      <c r="V48" s="42">
        <v>0</v>
      </c>
      <c r="W48" s="43">
        <v>0</v>
      </c>
      <c r="X48" s="42">
        <v>0</v>
      </c>
      <c r="Y48" s="43">
        <v>0</v>
      </c>
      <c r="Z48" s="42">
        <v>8.4596666666666636</v>
      </c>
      <c r="AA48" s="43">
        <v>0</v>
      </c>
      <c r="AB48" s="42">
        <v>0.89316666666666766</v>
      </c>
      <c r="AC48" s="43">
        <v>1.4873333333333334</v>
      </c>
      <c r="AD48" s="42">
        <v>148.11516666666665</v>
      </c>
      <c r="AE48" s="43">
        <v>31.872999999999962</v>
      </c>
      <c r="AF48" s="42">
        <v>85.25333333333333</v>
      </c>
      <c r="AG48" s="43">
        <v>6.0241666666666589</v>
      </c>
      <c r="AH48" s="42">
        <v>13.733166666666666</v>
      </c>
      <c r="AI48" s="44">
        <v>0</v>
      </c>
      <c r="AJ48" s="204">
        <f t="shared" si="2"/>
        <v>1599.1953333333333</v>
      </c>
      <c r="AK48" s="204"/>
      <c r="AL48" s="204"/>
    </row>
    <row r="49" spans="2:38" x14ac:dyDescent="0.3">
      <c r="B49" s="210" t="s">
        <v>71</v>
      </c>
      <c r="C49" s="210"/>
      <c r="D49" s="210"/>
      <c r="E49" s="43">
        <v>190.93016666666662</v>
      </c>
      <c r="F49" s="42">
        <v>143.98616666666669</v>
      </c>
      <c r="G49" s="43">
        <v>33.035166666666669</v>
      </c>
      <c r="H49" s="42">
        <v>88.22133333333332</v>
      </c>
      <c r="I49" s="43">
        <v>3.5249999999999977</v>
      </c>
      <c r="J49" s="42">
        <v>0.96316666666666473</v>
      </c>
      <c r="K49" s="43">
        <v>0.4795000000000022</v>
      </c>
      <c r="L49" s="42">
        <v>96.098666666666716</v>
      </c>
      <c r="M49" s="43">
        <v>9.6666666666666377E-3</v>
      </c>
      <c r="N49" s="42">
        <v>3.1833333333333748E-2</v>
      </c>
      <c r="O49" s="43">
        <v>3.1666666666666289E-3</v>
      </c>
      <c r="P49" s="42">
        <v>9.1666666666668558E-3</v>
      </c>
      <c r="Q49" s="43">
        <v>63.847833333333313</v>
      </c>
      <c r="R49" s="42">
        <v>80.191666666666677</v>
      </c>
      <c r="S49" s="43">
        <v>65.127999999999986</v>
      </c>
      <c r="T49" s="42">
        <v>0</v>
      </c>
      <c r="U49" s="43">
        <v>0</v>
      </c>
      <c r="V49" s="42">
        <v>0</v>
      </c>
      <c r="W49" s="43">
        <v>0</v>
      </c>
      <c r="X49" s="42">
        <v>0</v>
      </c>
      <c r="Y49" s="43">
        <v>0</v>
      </c>
      <c r="Z49" s="42">
        <v>18.355999999999998</v>
      </c>
      <c r="AA49" s="43">
        <v>0</v>
      </c>
      <c r="AB49" s="42">
        <v>0.88883333333333403</v>
      </c>
      <c r="AC49" s="43">
        <v>5.2084999999999955</v>
      </c>
      <c r="AD49" s="42">
        <v>153.58350000000002</v>
      </c>
      <c r="AE49" s="43">
        <v>178.22949999999997</v>
      </c>
      <c r="AF49" s="42">
        <v>56.260833333333338</v>
      </c>
      <c r="AG49" s="43">
        <v>28.860499999999998</v>
      </c>
      <c r="AH49" s="42">
        <v>9.2934999999999999</v>
      </c>
      <c r="AI49" s="44">
        <v>0</v>
      </c>
      <c r="AJ49" s="204">
        <f t="shared" si="2"/>
        <v>1217.1416666666667</v>
      </c>
      <c r="AK49" s="204"/>
      <c r="AL49" s="204"/>
    </row>
    <row r="50" spans="2:38" x14ac:dyDescent="0.3">
      <c r="B50" s="210" t="s">
        <v>72</v>
      </c>
      <c r="C50" s="210"/>
      <c r="D50" s="210"/>
      <c r="E50" s="43">
        <v>38.496500000000012</v>
      </c>
      <c r="F50" s="42">
        <v>79.947666666666692</v>
      </c>
      <c r="G50" s="43">
        <v>6.8131666666666648</v>
      </c>
      <c r="H50" s="42">
        <v>0.31916666666666654</v>
      </c>
      <c r="I50" s="43">
        <v>1.5821666666666672</v>
      </c>
      <c r="J50" s="42">
        <v>0.13849999999999998</v>
      </c>
      <c r="K50" s="43">
        <v>15.347</v>
      </c>
      <c r="L50" s="42">
        <v>75.087833333333364</v>
      </c>
      <c r="M50" s="43">
        <v>13.95316666666667</v>
      </c>
      <c r="N50" s="42">
        <v>9.7308333333333348</v>
      </c>
      <c r="O50" s="43">
        <v>11.71233333333333</v>
      </c>
      <c r="P50" s="42">
        <v>65.470499999999987</v>
      </c>
      <c r="Q50" s="43">
        <v>43.6875</v>
      </c>
      <c r="R50" s="42">
        <v>16.855499999999992</v>
      </c>
      <c r="S50" s="43">
        <v>15.01116666666668</v>
      </c>
      <c r="T50" s="42">
        <v>0</v>
      </c>
      <c r="U50" s="43">
        <v>6.5191666666666706</v>
      </c>
      <c r="V50" s="42">
        <v>10.96466666666667</v>
      </c>
      <c r="W50" s="43">
        <v>0</v>
      </c>
      <c r="X50" s="42">
        <v>0</v>
      </c>
      <c r="Y50" s="43">
        <v>0</v>
      </c>
      <c r="Z50" s="42">
        <v>3.2493333333333307</v>
      </c>
      <c r="AA50" s="43">
        <v>0.67733333333333423</v>
      </c>
      <c r="AB50" s="42">
        <v>18.681333333333328</v>
      </c>
      <c r="AC50" s="43">
        <v>41.441500000000005</v>
      </c>
      <c r="AD50" s="42">
        <v>196.70649999999998</v>
      </c>
      <c r="AE50" s="43">
        <v>57.157000000000032</v>
      </c>
      <c r="AF50" s="42">
        <v>157.18433333333334</v>
      </c>
      <c r="AG50" s="43">
        <v>41.558666666666632</v>
      </c>
      <c r="AH50" s="42">
        <v>41.058999999999997</v>
      </c>
      <c r="AI50" s="44">
        <v>0</v>
      </c>
      <c r="AJ50" s="204">
        <f t="shared" si="2"/>
        <v>969.35183333333339</v>
      </c>
      <c r="AK50" s="204"/>
      <c r="AL50" s="204"/>
    </row>
    <row r="51" spans="2:38" x14ac:dyDescent="0.3">
      <c r="B51" s="210" t="s">
        <v>73</v>
      </c>
      <c r="C51" s="210"/>
      <c r="D51" s="210"/>
      <c r="E51" s="43">
        <v>833.67816666666647</v>
      </c>
      <c r="F51" s="42">
        <v>668.88483333333318</v>
      </c>
      <c r="G51" s="43">
        <v>111.70683333333332</v>
      </c>
      <c r="H51" s="42">
        <v>0.5168333333333337</v>
      </c>
      <c r="I51" s="43">
        <v>42.244500000000023</v>
      </c>
      <c r="J51" s="42">
        <v>0.13833333333333353</v>
      </c>
      <c r="K51" s="43">
        <v>28.968833333333333</v>
      </c>
      <c r="L51" s="42">
        <v>400.93833333333328</v>
      </c>
      <c r="M51" s="43">
        <v>6.4773333333333296</v>
      </c>
      <c r="N51" s="42">
        <v>5.170999999999994</v>
      </c>
      <c r="O51" s="43">
        <v>0</v>
      </c>
      <c r="P51" s="42">
        <v>0</v>
      </c>
      <c r="Q51" s="43">
        <v>68.678666666666658</v>
      </c>
      <c r="R51" s="42">
        <v>455.44449999999995</v>
      </c>
      <c r="S51" s="43">
        <v>425.24216666666672</v>
      </c>
      <c r="T51" s="42">
        <v>3.1620000000000004</v>
      </c>
      <c r="U51" s="43">
        <v>35.11783333333333</v>
      </c>
      <c r="V51" s="42">
        <v>16.289500000000007</v>
      </c>
      <c r="W51" s="43">
        <v>1.5009999999999997</v>
      </c>
      <c r="X51" s="42">
        <v>0</v>
      </c>
      <c r="Y51" s="43">
        <v>0</v>
      </c>
      <c r="Z51" s="42">
        <v>113.57966666666665</v>
      </c>
      <c r="AA51" s="43">
        <v>6.090666666666678</v>
      </c>
      <c r="AB51" s="42">
        <v>50.125999999999983</v>
      </c>
      <c r="AC51" s="43">
        <v>61.28600000000003</v>
      </c>
      <c r="AD51" s="42">
        <v>350.64883333333336</v>
      </c>
      <c r="AE51" s="43">
        <v>104.02283333333332</v>
      </c>
      <c r="AF51" s="42">
        <v>440.39916666666664</v>
      </c>
      <c r="AG51" s="43">
        <v>99.817333333333337</v>
      </c>
      <c r="AH51" s="42">
        <v>91.716000000000008</v>
      </c>
      <c r="AI51" s="44">
        <v>0</v>
      </c>
      <c r="AJ51" s="204">
        <f t="shared" si="2"/>
        <v>4421.8471666666665</v>
      </c>
      <c r="AK51" s="204"/>
      <c r="AL51" s="204"/>
    </row>
    <row r="52" spans="2:38" x14ac:dyDescent="0.3">
      <c r="B52" s="210" t="s">
        <v>74</v>
      </c>
      <c r="C52" s="210"/>
      <c r="D52" s="210"/>
      <c r="E52" s="43">
        <v>148.5901666666667</v>
      </c>
      <c r="F52" s="42">
        <v>164.38149999999996</v>
      </c>
      <c r="G52" s="43">
        <v>54.367666666666686</v>
      </c>
      <c r="H52" s="42">
        <v>86.901166666666668</v>
      </c>
      <c r="I52" s="43">
        <v>21.956833333333339</v>
      </c>
      <c r="J52" s="42">
        <v>12.271666666666667</v>
      </c>
      <c r="K52" s="43">
        <v>42.631500000000003</v>
      </c>
      <c r="L52" s="42">
        <v>102.53033333333332</v>
      </c>
      <c r="M52" s="43">
        <v>5.0526666666666662</v>
      </c>
      <c r="N52" s="42">
        <v>7.3518333333333326</v>
      </c>
      <c r="O52" s="43">
        <v>8.5598333333333319</v>
      </c>
      <c r="P52" s="42">
        <v>39.594833333333348</v>
      </c>
      <c r="Q52" s="43">
        <v>83.549666666666653</v>
      </c>
      <c r="R52" s="42">
        <v>98.505166666666653</v>
      </c>
      <c r="S52" s="43">
        <v>84.996666666666655</v>
      </c>
      <c r="T52" s="42">
        <v>22.170500000000004</v>
      </c>
      <c r="U52" s="43">
        <v>64.276166666666654</v>
      </c>
      <c r="V52" s="42">
        <v>31.657333333333323</v>
      </c>
      <c r="W52" s="43">
        <v>2.5366666666666657</v>
      </c>
      <c r="X52" s="42">
        <v>0</v>
      </c>
      <c r="Y52" s="43">
        <v>0</v>
      </c>
      <c r="Z52" s="42">
        <v>78.875499999999974</v>
      </c>
      <c r="AA52" s="43">
        <v>4.1658333333333344</v>
      </c>
      <c r="AB52" s="42">
        <v>12.384333333333334</v>
      </c>
      <c r="AC52" s="43">
        <v>20.823500000000003</v>
      </c>
      <c r="AD52" s="42">
        <v>106.46283333333332</v>
      </c>
      <c r="AE52" s="43">
        <v>76.983333333333334</v>
      </c>
      <c r="AF52" s="42">
        <v>93.372499999999974</v>
      </c>
      <c r="AG52" s="43">
        <v>96.008166666666654</v>
      </c>
      <c r="AH52" s="42">
        <v>60.172666666666665</v>
      </c>
      <c r="AI52" s="44">
        <v>0</v>
      </c>
      <c r="AJ52" s="204">
        <f t="shared" si="2"/>
        <v>1631.1308333333332</v>
      </c>
      <c r="AK52" s="204"/>
      <c r="AL52" s="204"/>
    </row>
    <row r="53" spans="2:38" x14ac:dyDescent="0.3">
      <c r="B53" s="210" t="s">
        <v>75</v>
      </c>
      <c r="C53" s="210"/>
      <c r="D53" s="210"/>
      <c r="E53" s="43">
        <v>535.38716666666664</v>
      </c>
      <c r="F53" s="42">
        <v>425.81883333333349</v>
      </c>
      <c r="G53" s="43">
        <v>58.872166666666651</v>
      </c>
      <c r="H53" s="42">
        <v>120.07316666666667</v>
      </c>
      <c r="I53" s="43">
        <v>70.057666666666677</v>
      </c>
      <c r="J53" s="42">
        <v>20.532500000000006</v>
      </c>
      <c r="K53" s="43">
        <v>48.49</v>
      </c>
      <c r="L53" s="42">
        <v>17.966333333333335</v>
      </c>
      <c r="M53" s="43">
        <v>11.317833333333336</v>
      </c>
      <c r="N53" s="42">
        <v>15.555499999999997</v>
      </c>
      <c r="O53" s="43">
        <v>32.725333333333325</v>
      </c>
      <c r="P53" s="42">
        <v>156.51199999999997</v>
      </c>
      <c r="Q53" s="43">
        <v>226.75150000000005</v>
      </c>
      <c r="R53" s="42">
        <v>293.16166666666658</v>
      </c>
      <c r="S53" s="43">
        <v>328.45583333333332</v>
      </c>
      <c r="T53" s="42">
        <v>0.19800000000000134</v>
      </c>
      <c r="U53" s="43">
        <v>7.9861666666666604</v>
      </c>
      <c r="V53" s="42">
        <v>20.087333333333341</v>
      </c>
      <c r="W53" s="43">
        <v>0</v>
      </c>
      <c r="X53" s="42">
        <v>0</v>
      </c>
      <c r="Y53" s="43">
        <v>0</v>
      </c>
      <c r="Z53" s="42">
        <v>17.7165</v>
      </c>
      <c r="AA53" s="43">
        <v>0</v>
      </c>
      <c r="AB53" s="42">
        <v>45.702500000000022</v>
      </c>
      <c r="AC53" s="43">
        <v>76.809499999999986</v>
      </c>
      <c r="AD53" s="42">
        <v>245.68650000000008</v>
      </c>
      <c r="AE53" s="43">
        <v>226.97716666666665</v>
      </c>
      <c r="AF53" s="42">
        <v>54.32866666666667</v>
      </c>
      <c r="AG53" s="43">
        <v>46.519666666666659</v>
      </c>
      <c r="AH53" s="42">
        <v>75.462166666666647</v>
      </c>
      <c r="AI53" s="44">
        <v>0</v>
      </c>
      <c r="AJ53" s="204">
        <f t="shared" si="2"/>
        <v>3179.1516666666662</v>
      </c>
      <c r="AK53" s="204"/>
      <c r="AL53" s="204"/>
    </row>
    <row r="54" spans="2:38" x14ac:dyDescent="0.3">
      <c r="B54" s="210" t="s">
        <v>76</v>
      </c>
      <c r="C54" s="210"/>
      <c r="D54" s="210"/>
      <c r="E54" s="43">
        <v>302.90900000000005</v>
      </c>
      <c r="F54" s="42">
        <v>107.08800000000006</v>
      </c>
      <c r="G54" s="43">
        <v>14.156666666666679</v>
      </c>
      <c r="H54" s="42">
        <v>50.907833333333343</v>
      </c>
      <c r="I54" s="43">
        <v>27.07950000000001</v>
      </c>
      <c r="J54" s="42">
        <v>2.6556666666666664</v>
      </c>
      <c r="K54" s="43">
        <v>12.573666666666655</v>
      </c>
      <c r="L54" s="42">
        <v>92.761666666666741</v>
      </c>
      <c r="M54" s="43">
        <v>1.0741666666666663</v>
      </c>
      <c r="N54" s="42">
        <v>0.4104999999999997</v>
      </c>
      <c r="O54" s="43">
        <v>1.1048333333333333</v>
      </c>
      <c r="P54" s="42">
        <v>0.66666666666666685</v>
      </c>
      <c r="Q54" s="43">
        <v>65.581500000000005</v>
      </c>
      <c r="R54" s="42">
        <v>212.60116666666659</v>
      </c>
      <c r="S54" s="43">
        <v>257.18949999999995</v>
      </c>
      <c r="T54" s="42">
        <v>0</v>
      </c>
      <c r="U54" s="43">
        <v>0</v>
      </c>
      <c r="V54" s="42">
        <v>0</v>
      </c>
      <c r="W54" s="43">
        <v>0</v>
      </c>
      <c r="X54" s="42">
        <v>0</v>
      </c>
      <c r="Y54" s="43">
        <v>0</v>
      </c>
      <c r="Z54" s="42">
        <v>11.756499999999997</v>
      </c>
      <c r="AA54" s="43">
        <v>0</v>
      </c>
      <c r="AB54" s="42">
        <v>18.882999999999971</v>
      </c>
      <c r="AC54" s="43">
        <v>37.02266666666668</v>
      </c>
      <c r="AD54" s="42">
        <v>252.0029999999999</v>
      </c>
      <c r="AE54" s="43">
        <v>108.297</v>
      </c>
      <c r="AF54" s="42">
        <v>122.25483333333327</v>
      </c>
      <c r="AG54" s="43">
        <v>56.782000000000004</v>
      </c>
      <c r="AH54" s="42">
        <v>11.126166666666659</v>
      </c>
      <c r="AI54" s="44">
        <v>0</v>
      </c>
      <c r="AJ54" s="204">
        <f t="shared" si="2"/>
        <v>1766.8854999999996</v>
      </c>
      <c r="AK54" s="204"/>
      <c r="AL54" s="204"/>
    </row>
    <row r="55" spans="2:38" x14ac:dyDescent="0.3">
      <c r="B55" s="210" t="s">
        <v>77</v>
      </c>
      <c r="C55" s="210"/>
      <c r="D55" s="210"/>
      <c r="E55" s="43">
        <v>292.28516666666661</v>
      </c>
      <c r="F55" s="42">
        <v>227.00350000000009</v>
      </c>
      <c r="G55" s="43">
        <v>5.9113333333333333</v>
      </c>
      <c r="H55" s="42">
        <v>60.806666666666693</v>
      </c>
      <c r="I55" s="43">
        <v>35.355499999999992</v>
      </c>
      <c r="J55" s="42">
        <v>0.93316666666666603</v>
      </c>
      <c r="K55" s="43">
        <v>10.070833333333336</v>
      </c>
      <c r="L55" s="42">
        <v>58.759999999999991</v>
      </c>
      <c r="M55" s="43">
        <v>0.30849999999999994</v>
      </c>
      <c r="N55" s="42">
        <v>0.26016666666666699</v>
      </c>
      <c r="O55" s="43">
        <v>1.5863333333333318</v>
      </c>
      <c r="P55" s="42">
        <v>0.28750000000000014</v>
      </c>
      <c r="Q55" s="43">
        <v>40.992333333333335</v>
      </c>
      <c r="R55" s="42">
        <v>121.30583333333337</v>
      </c>
      <c r="S55" s="43">
        <v>123.18383333333334</v>
      </c>
      <c r="T55" s="42">
        <v>0</v>
      </c>
      <c r="U55" s="43">
        <v>0</v>
      </c>
      <c r="V55" s="42">
        <v>0</v>
      </c>
      <c r="W55" s="43">
        <v>0</v>
      </c>
      <c r="X55" s="42">
        <v>0</v>
      </c>
      <c r="Y55" s="43">
        <v>0</v>
      </c>
      <c r="Z55" s="42">
        <v>12.582999999999998</v>
      </c>
      <c r="AA55" s="43">
        <v>0</v>
      </c>
      <c r="AB55" s="42">
        <v>1.4408333333333292</v>
      </c>
      <c r="AC55" s="43">
        <v>13.54633333333333</v>
      </c>
      <c r="AD55" s="42">
        <v>166.47816666666671</v>
      </c>
      <c r="AE55" s="43">
        <v>84.927833333333325</v>
      </c>
      <c r="AF55" s="42">
        <v>24.618666666666645</v>
      </c>
      <c r="AG55" s="43">
        <v>23.238333333333305</v>
      </c>
      <c r="AH55" s="42">
        <v>5.8295000000000021</v>
      </c>
      <c r="AI55" s="44">
        <v>0</v>
      </c>
      <c r="AJ55" s="204">
        <f t="shared" si="2"/>
        <v>1311.7133333333336</v>
      </c>
      <c r="AK55" s="204"/>
      <c r="AL55" s="204"/>
    </row>
    <row r="56" spans="2:38" x14ac:dyDescent="0.3">
      <c r="B56" s="210" t="s">
        <v>78</v>
      </c>
      <c r="C56" s="210"/>
      <c r="D56" s="210"/>
      <c r="E56" s="43">
        <v>0</v>
      </c>
      <c r="F56" s="42">
        <v>0</v>
      </c>
      <c r="G56" s="43">
        <v>0</v>
      </c>
      <c r="H56" s="42">
        <v>0</v>
      </c>
      <c r="I56" s="43">
        <v>0</v>
      </c>
      <c r="J56" s="42">
        <v>0</v>
      </c>
      <c r="K56" s="43">
        <v>0</v>
      </c>
      <c r="L56" s="42">
        <v>0</v>
      </c>
      <c r="M56" s="43">
        <v>0</v>
      </c>
      <c r="N56" s="42">
        <v>0</v>
      </c>
      <c r="O56" s="43">
        <v>0</v>
      </c>
      <c r="P56" s="42">
        <v>0</v>
      </c>
      <c r="Q56" s="43">
        <v>0</v>
      </c>
      <c r="R56" s="42">
        <v>0</v>
      </c>
      <c r="S56" s="43">
        <v>0</v>
      </c>
      <c r="T56" s="42">
        <v>0</v>
      </c>
      <c r="U56" s="43">
        <v>0</v>
      </c>
      <c r="V56" s="42">
        <v>0</v>
      </c>
      <c r="W56" s="43">
        <v>0</v>
      </c>
      <c r="X56" s="42">
        <v>0</v>
      </c>
      <c r="Y56" s="43">
        <v>0</v>
      </c>
      <c r="Z56" s="42">
        <v>0</v>
      </c>
      <c r="AA56" s="43">
        <v>0</v>
      </c>
      <c r="AB56" s="42">
        <v>0.31416666666666704</v>
      </c>
      <c r="AC56" s="43">
        <v>1.6224999999999994</v>
      </c>
      <c r="AD56" s="42">
        <v>0</v>
      </c>
      <c r="AE56" s="43">
        <v>0</v>
      </c>
      <c r="AF56" s="42">
        <v>0</v>
      </c>
      <c r="AG56" s="43">
        <v>0</v>
      </c>
      <c r="AH56" s="42">
        <v>0</v>
      </c>
      <c r="AI56" s="44">
        <v>0</v>
      </c>
      <c r="AJ56" s="204">
        <f t="shared" si="2"/>
        <v>1.9366666666666665</v>
      </c>
      <c r="AK56" s="204"/>
      <c r="AL56" s="204"/>
    </row>
    <row r="57" spans="2:38" x14ac:dyDescent="0.3">
      <c r="B57" s="210" t="s">
        <v>79</v>
      </c>
      <c r="C57" s="210"/>
      <c r="D57" s="210"/>
      <c r="E57" s="43">
        <v>346.63716666666659</v>
      </c>
      <c r="F57" s="42">
        <v>173.69800000000001</v>
      </c>
      <c r="G57" s="43">
        <v>479.59283333333326</v>
      </c>
      <c r="H57" s="42">
        <v>149.52166666666665</v>
      </c>
      <c r="I57" s="43">
        <v>214.28816666666663</v>
      </c>
      <c r="J57" s="42">
        <v>16.376333333333339</v>
      </c>
      <c r="K57" s="43">
        <v>13.460833333333333</v>
      </c>
      <c r="L57" s="42">
        <v>101.06433333333338</v>
      </c>
      <c r="M57" s="43">
        <v>0</v>
      </c>
      <c r="N57" s="42">
        <v>1.0166666666666716E-2</v>
      </c>
      <c r="O57" s="43">
        <v>12.036999999999999</v>
      </c>
      <c r="P57" s="42">
        <v>10.741166666666677</v>
      </c>
      <c r="Q57" s="43">
        <v>213.99983333333327</v>
      </c>
      <c r="R57" s="42">
        <v>67.639166666666682</v>
      </c>
      <c r="S57" s="43">
        <v>74.615833333333327</v>
      </c>
      <c r="T57" s="42">
        <v>0</v>
      </c>
      <c r="U57" s="43">
        <v>0</v>
      </c>
      <c r="V57" s="42">
        <v>0</v>
      </c>
      <c r="W57" s="43">
        <v>0</v>
      </c>
      <c r="X57" s="42">
        <v>0</v>
      </c>
      <c r="Y57" s="43">
        <v>0</v>
      </c>
      <c r="Z57" s="42">
        <v>20.690333333333331</v>
      </c>
      <c r="AA57" s="43">
        <v>0</v>
      </c>
      <c r="AB57" s="42">
        <v>3.8346666666666684</v>
      </c>
      <c r="AC57" s="43">
        <v>3.2403333333333286</v>
      </c>
      <c r="AD57" s="42">
        <v>22.783499999999997</v>
      </c>
      <c r="AE57" s="43">
        <v>227.35183333333333</v>
      </c>
      <c r="AF57" s="42">
        <v>171.4518333333333</v>
      </c>
      <c r="AG57" s="43">
        <v>159.96599999999998</v>
      </c>
      <c r="AH57" s="42">
        <v>40.812999999999995</v>
      </c>
      <c r="AI57" s="44">
        <v>0</v>
      </c>
      <c r="AJ57" s="204">
        <f>SUM(E57:AI57)</f>
        <v>2523.8139999999999</v>
      </c>
      <c r="AK57" s="204"/>
      <c r="AL57" s="204"/>
    </row>
    <row r="58" spans="2:38" x14ac:dyDescent="0.3">
      <c r="B58" s="210" t="s">
        <v>80</v>
      </c>
      <c r="C58" s="210"/>
      <c r="D58" s="210"/>
      <c r="E58" s="43">
        <v>629.18933333333325</v>
      </c>
      <c r="F58" s="42">
        <v>349.97900000000004</v>
      </c>
      <c r="G58" s="43">
        <v>52.813166666666646</v>
      </c>
      <c r="H58" s="42">
        <v>186.61433333333329</v>
      </c>
      <c r="I58" s="43">
        <v>34.270333333333333</v>
      </c>
      <c r="J58" s="42">
        <v>16.42316666666667</v>
      </c>
      <c r="K58" s="43">
        <v>47.372333333333344</v>
      </c>
      <c r="L58" s="42">
        <v>148.12000000000003</v>
      </c>
      <c r="M58" s="43">
        <v>0</v>
      </c>
      <c r="N58" s="42">
        <v>35.755333333333333</v>
      </c>
      <c r="O58" s="43">
        <v>112.64733333333331</v>
      </c>
      <c r="P58" s="42">
        <v>15.0495</v>
      </c>
      <c r="Q58" s="43">
        <v>65.403499999999994</v>
      </c>
      <c r="R58" s="42">
        <v>158.75649999999996</v>
      </c>
      <c r="S58" s="43">
        <v>31.042499999999958</v>
      </c>
      <c r="T58" s="42">
        <v>0</v>
      </c>
      <c r="U58" s="43">
        <v>0</v>
      </c>
      <c r="V58" s="42">
        <v>0</v>
      </c>
      <c r="W58" s="43">
        <v>0</v>
      </c>
      <c r="X58" s="42">
        <v>0</v>
      </c>
      <c r="Y58" s="43">
        <v>0</v>
      </c>
      <c r="Z58" s="42">
        <v>49.309333333333335</v>
      </c>
      <c r="AA58" s="43">
        <v>0</v>
      </c>
      <c r="AB58" s="42">
        <v>1.5380000000000011</v>
      </c>
      <c r="AC58" s="43">
        <v>19.800500000000014</v>
      </c>
      <c r="AD58" s="42">
        <v>136.39733333333334</v>
      </c>
      <c r="AE58" s="43">
        <v>104.7291666666667</v>
      </c>
      <c r="AF58" s="42">
        <v>263.70399999999995</v>
      </c>
      <c r="AG58" s="43">
        <v>149.31166666666664</v>
      </c>
      <c r="AH58" s="42">
        <v>69.972833333333355</v>
      </c>
      <c r="AI58" s="44">
        <v>0</v>
      </c>
      <c r="AJ58" s="204">
        <f>SUM(E58:AI58)</f>
        <v>2678.1991666666663</v>
      </c>
      <c r="AK58" s="204"/>
      <c r="AL58" s="204"/>
    </row>
    <row r="59" spans="2:38" x14ac:dyDescent="0.3">
      <c r="B59" s="210" t="s">
        <v>88</v>
      </c>
      <c r="C59" s="210"/>
      <c r="D59" s="210"/>
      <c r="E59" s="43">
        <v>1.1056666666666666</v>
      </c>
      <c r="F59" s="42">
        <v>1.129833333333333</v>
      </c>
      <c r="G59" s="43">
        <v>1.2449999999999988</v>
      </c>
      <c r="H59" s="42">
        <v>3.774833333333337</v>
      </c>
      <c r="I59" s="43">
        <v>3.1688333333333358</v>
      </c>
      <c r="J59" s="42">
        <v>0</v>
      </c>
      <c r="K59" s="43">
        <v>7.8294999999999995</v>
      </c>
      <c r="L59" s="42">
        <v>19.304166666666674</v>
      </c>
      <c r="M59" s="43">
        <v>11.933333333333337</v>
      </c>
      <c r="N59" s="42">
        <v>20.864833333333344</v>
      </c>
      <c r="O59" s="43">
        <v>19.742166666666673</v>
      </c>
      <c r="P59" s="42">
        <v>14.086333333333338</v>
      </c>
      <c r="Q59" s="43">
        <v>17.948833333333347</v>
      </c>
      <c r="R59" s="42">
        <v>34.864666666666679</v>
      </c>
      <c r="S59" s="43">
        <v>43.024833333333341</v>
      </c>
      <c r="T59" s="42">
        <v>19.555333333333337</v>
      </c>
      <c r="U59" s="43">
        <v>27.257000000000009</v>
      </c>
      <c r="V59" s="42">
        <v>10.660833333333336</v>
      </c>
      <c r="W59" s="43">
        <v>2.1008333333333322</v>
      </c>
      <c r="X59" s="42">
        <v>11.135666666666669</v>
      </c>
      <c r="Y59" s="43">
        <v>11.187666666666663</v>
      </c>
      <c r="Z59" s="42">
        <v>2.6560000000000024</v>
      </c>
      <c r="AA59" s="43">
        <v>10.056500000000007</v>
      </c>
      <c r="AB59" s="42">
        <v>0.20150000000000037</v>
      </c>
      <c r="AC59" s="43">
        <v>8.8524999999999974</v>
      </c>
      <c r="AD59" s="42">
        <v>0.98533333333333384</v>
      </c>
      <c r="AE59" s="43">
        <v>1.5439999999999983</v>
      </c>
      <c r="AF59" s="42">
        <v>3.1981666666666677</v>
      </c>
      <c r="AG59" s="43">
        <v>4.2249999999999996</v>
      </c>
      <c r="AH59" s="42">
        <v>2.1350000000000016</v>
      </c>
      <c r="AI59" s="44">
        <v>0</v>
      </c>
      <c r="AJ59" s="204">
        <f t="shared" ref="AJ59" si="3">SUM(E59:AI59)</f>
        <v>315.77416666666687</v>
      </c>
      <c r="AK59" s="204"/>
      <c r="AL59" s="204"/>
    </row>
    <row r="60" spans="2:38" x14ac:dyDescent="0.3">
      <c r="B60" s="210" t="s">
        <v>104</v>
      </c>
      <c r="C60" s="210"/>
      <c r="D60" s="210"/>
      <c r="E60" s="43">
        <v>0</v>
      </c>
      <c r="F60" s="42">
        <v>0</v>
      </c>
      <c r="G60" s="43">
        <v>0</v>
      </c>
      <c r="H60" s="42">
        <v>0</v>
      </c>
      <c r="I60" s="43">
        <v>0</v>
      </c>
      <c r="J60" s="42">
        <v>0</v>
      </c>
      <c r="K60" s="43">
        <v>0</v>
      </c>
      <c r="L60" s="42">
        <v>0</v>
      </c>
      <c r="M60" s="43">
        <v>0</v>
      </c>
      <c r="N60" s="42">
        <v>0</v>
      </c>
      <c r="O60" s="43">
        <v>0</v>
      </c>
      <c r="P60" s="42">
        <v>0</v>
      </c>
      <c r="Q60" s="43">
        <v>0</v>
      </c>
      <c r="R60" s="42">
        <v>0</v>
      </c>
      <c r="S60" s="43">
        <v>0</v>
      </c>
      <c r="T60" s="42">
        <v>0</v>
      </c>
      <c r="U60" s="43">
        <v>0</v>
      </c>
      <c r="V60" s="42">
        <v>0</v>
      </c>
      <c r="W60" s="43">
        <v>0</v>
      </c>
      <c r="X60" s="42">
        <v>0</v>
      </c>
      <c r="Y60" s="43">
        <v>0</v>
      </c>
      <c r="Z60" s="42">
        <v>0</v>
      </c>
      <c r="AA60" s="43">
        <v>0</v>
      </c>
      <c r="AB60" s="42">
        <v>0</v>
      </c>
      <c r="AC60" s="43">
        <v>0</v>
      </c>
      <c r="AD60" s="42">
        <v>0</v>
      </c>
      <c r="AE60" s="43">
        <v>0</v>
      </c>
      <c r="AF60" s="42">
        <v>0</v>
      </c>
      <c r="AG60" s="43">
        <v>0</v>
      </c>
      <c r="AH60" s="42">
        <v>0</v>
      </c>
      <c r="AI60" s="44">
        <v>0</v>
      </c>
      <c r="AJ60" s="204">
        <f>SUM(E60:AI60)</f>
        <v>0</v>
      </c>
      <c r="AK60" s="204"/>
      <c r="AL60" s="204"/>
    </row>
    <row r="61" spans="2:38" x14ac:dyDescent="0.3">
      <c r="B61" s="210" t="s">
        <v>101</v>
      </c>
      <c r="C61" s="210"/>
      <c r="D61" s="210"/>
      <c r="E61" s="43">
        <v>0</v>
      </c>
      <c r="F61" s="42">
        <v>148.30916666666667</v>
      </c>
      <c r="G61" s="43">
        <v>24.542000000000002</v>
      </c>
      <c r="H61" s="42">
        <v>0</v>
      </c>
      <c r="I61" s="43">
        <v>0</v>
      </c>
      <c r="J61" s="42">
        <v>14.530999999999995</v>
      </c>
      <c r="K61" s="43">
        <v>13.549166666666659</v>
      </c>
      <c r="L61" s="42">
        <v>110.19183333333331</v>
      </c>
      <c r="M61" s="43">
        <v>96.776499999999999</v>
      </c>
      <c r="N61" s="42">
        <v>13.842000000000022</v>
      </c>
      <c r="O61" s="43">
        <v>123.24049999999997</v>
      </c>
      <c r="P61" s="42">
        <v>50.568166666666649</v>
      </c>
      <c r="Q61" s="43">
        <v>120.98983333333332</v>
      </c>
      <c r="R61" s="42">
        <v>357.16566666666665</v>
      </c>
      <c r="S61" s="43">
        <v>397.68933333333337</v>
      </c>
      <c r="T61" s="42">
        <v>43.377000000000002</v>
      </c>
      <c r="U61" s="43">
        <v>100.09266666666666</v>
      </c>
      <c r="V61" s="42">
        <v>62.202666666666651</v>
      </c>
      <c r="W61" s="43">
        <v>0.15050000000000049</v>
      </c>
      <c r="X61" s="42">
        <v>218.40800000000004</v>
      </c>
      <c r="Y61" s="43">
        <v>409.13050000000004</v>
      </c>
      <c r="Z61" s="42">
        <v>17.912000000000013</v>
      </c>
      <c r="AA61" s="43">
        <v>28.942166666666697</v>
      </c>
      <c r="AB61" s="42">
        <v>192.40866666666668</v>
      </c>
      <c r="AC61" s="43">
        <v>95.876666666666665</v>
      </c>
      <c r="AD61" s="42">
        <v>43.028999999999989</v>
      </c>
      <c r="AE61" s="43">
        <v>206.32866666666663</v>
      </c>
      <c r="AF61" s="42">
        <v>0</v>
      </c>
      <c r="AG61" s="43">
        <v>0</v>
      </c>
      <c r="AH61" s="42">
        <v>0</v>
      </c>
      <c r="AI61" s="44">
        <v>0</v>
      </c>
      <c r="AJ61" s="204">
        <f>SUM(E61:AI61)</f>
        <v>2889.2536666666665</v>
      </c>
      <c r="AK61" s="204"/>
      <c r="AL61" s="204"/>
    </row>
    <row r="62" spans="2:38" x14ac:dyDescent="0.3">
      <c r="B62" s="210" t="s">
        <v>102</v>
      </c>
      <c r="C62" s="210"/>
      <c r="D62" s="210"/>
      <c r="E62" s="43">
        <v>0</v>
      </c>
      <c r="F62" s="42">
        <v>0</v>
      </c>
      <c r="G62" s="43">
        <v>0</v>
      </c>
      <c r="H62" s="42">
        <v>0</v>
      </c>
      <c r="I62" s="43">
        <v>0</v>
      </c>
      <c r="J62" s="42">
        <v>0</v>
      </c>
      <c r="K62" s="43">
        <v>0</v>
      </c>
      <c r="L62" s="42">
        <v>0</v>
      </c>
      <c r="M62" s="43">
        <v>0</v>
      </c>
      <c r="N62" s="42">
        <v>0</v>
      </c>
      <c r="O62" s="43">
        <v>0</v>
      </c>
      <c r="P62" s="42">
        <v>0</v>
      </c>
      <c r="Q62" s="43">
        <v>0</v>
      </c>
      <c r="R62" s="42">
        <v>0</v>
      </c>
      <c r="S62" s="43">
        <v>0</v>
      </c>
      <c r="T62" s="42">
        <v>0</v>
      </c>
      <c r="U62" s="43">
        <v>0</v>
      </c>
      <c r="V62" s="42">
        <v>0</v>
      </c>
      <c r="W62" s="43">
        <v>0</v>
      </c>
      <c r="X62" s="42">
        <v>0</v>
      </c>
      <c r="Y62" s="43">
        <v>0</v>
      </c>
      <c r="Z62" s="42">
        <v>0</v>
      </c>
      <c r="AA62" s="43">
        <v>0</v>
      </c>
      <c r="AB62" s="42">
        <v>0</v>
      </c>
      <c r="AC62" s="43">
        <v>0</v>
      </c>
      <c r="AD62" s="42">
        <v>0</v>
      </c>
      <c r="AE62" s="43">
        <v>0</v>
      </c>
      <c r="AF62" s="42">
        <v>0</v>
      </c>
      <c r="AG62" s="43">
        <v>0</v>
      </c>
      <c r="AH62" s="42">
        <v>0</v>
      </c>
      <c r="AI62" s="44">
        <v>0</v>
      </c>
      <c r="AJ62" s="204">
        <f t="shared" ref="AJ62:AJ63" si="4">SUM(E62:AI62)</f>
        <v>0</v>
      </c>
      <c r="AK62" s="204"/>
      <c r="AL62" s="204"/>
    </row>
    <row r="63" spans="2:38" x14ac:dyDescent="0.3">
      <c r="B63" s="210" t="s">
        <v>103</v>
      </c>
      <c r="C63" s="210"/>
      <c r="D63" s="210"/>
      <c r="E63" s="43">
        <v>0</v>
      </c>
      <c r="F63" s="42">
        <v>0</v>
      </c>
      <c r="G63" s="43">
        <v>0</v>
      </c>
      <c r="H63" s="42">
        <v>0</v>
      </c>
      <c r="I63" s="43">
        <v>0</v>
      </c>
      <c r="J63" s="42">
        <v>0</v>
      </c>
      <c r="K63" s="43">
        <v>0</v>
      </c>
      <c r="L63" s="42">
        <v>0</v>
      </c>
      <c r="M63" s="43">
        <v>0</v>
      </c>
      <c r="N63" s="42">
        <v>0</v>
      </c>
      <c r="O63" s="43">
        <v>0</v>
      </c>
      <c r="P63" s="42">
        <v>0</v>
      </c>
      <c r="Q63" s="43">
        <v>0</v>
      </c>
      <c r="R63" s="42">
        <v>0</v>
      </c>
      <c r="S63" s="43">
        <v>0</v>
      </c>
      <c r="T63" s="42">
        <v>0</v>
      </c>
      <c r="U63" s="43">
        <v>0</v>
      </c>
      <c r="V63" s="42">
        <v>0</v>
      </c>
      <c r="W63" s="43">
        <v>0</v>
      </c>
      <c r="X63" s="42">
        <v>0</v>
      </c>
      <c r="Y63" s="43">
        <v>0</v>
      </c>
      <c r="Z63" s="42">
        <v>0</v>
      </c>
      <c r="AA63" s="43">
        <v>0</v>
      </c>
      <c r="AB63" s="42">
        <v>0</v>
      </c>
      <c r="AC63" s="43">
        <v>0</v>
      </c>
      <c r="AD63" s="42">
        <v>0</v>
      </c>
      <c r="AE63" s="43">
        <v>0</v>
      </c>
      <c r="AF63" s="42">
        <v>0</v>
      </c>
      <c r="AG63" s="43">
        <v>0</v>
      </c>
      <c r="AH63" s="42">
        <v>0</v>
      </c>
      <c r="AI63" s="44">
        <v>0</v>
      </c>
      <c r="AJ63" s="204">
        <f t="shared" si="4"/>
        <v>0</v>
      </c>
      <c r="AK63" s="204"/>
      <c r="AL63" s="204"/>
    </row>
    <row r="64" spans="2:38" x14ac:dyDescent="0.3"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H64" s="3"/>
      <c r="AI64" s="3"/>
      <c r="AJ64" s="3"/>
      <c r="AK64" s="3"/>
    </row>
    <row r="65" spans="2:38" x14ac:dyDescent="0.3">
      <c r="B65" s="41">
        <v>44958</v>
      </c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H65" s="3"/>
      <c r="AI65" s="3"/>
      <c r="AJ65" s="3"/>
      <c r="AK65" s="3"/>
    </row>
    <row r="66" spans="2:38" x14ac:dyDescent="0.3"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</row>
    <row r="67" spans="2:38" x14ac:dyDescent="0.3">
      <c r="B67" s="34" t="s">
        <v>3</v>
      </c>
      <c r="C67" s="4"/>
      <c r="D67" s="4"/>
      <c r="E67" s="35">
        <v>44958</v>
      </c>
      <c r="F67" s="35">
        <v>44959</v>
      </c>
      <c r="G67" s="35">
        <v>44960</v>
      </c>
      <c r="H67" s="35">
        <v>44961</v>
      </c>
      <c r="I67" s="35">
        <v>44962</v>
      </c>
      <c r="J67" s="35">
        <v>44963</v>
      </c>
      <c r="K67" s="35">
        <v>44964</v>
      </c>
      <c r="L67" s="35">
        <v>44965</v>
      </c>
      <c r="M67" s="35">
        <v>44966</v>
      </c>
      <c r="N67" s="35">
        <v>44967</v>
      </c>
      <c r="O67" s="35">
        <v>44968</v>
      </c>
      <c r="P67" s="35">
        <v>44969</v>
      </c>
      <c r="Q67" s="35">
        <v>44970</v>
      </c>
      <c r="R67" s="35">
        <v>44971</v>
      </c>
      <c r="S67" s="35">
        <v>44972</v>
      </c>
      <c r="T67" s="35">
        <v>44973</v>
      </c>
      <c r="U67" s="35">
        <v>44974</v>
      </c>
      <c r="V67" s="35">
        <v>44975</v>
      </c>
      <c r="W67" s="35">
        <v>44976</v>
      </c>
      <c r="X67" s="35">
        <v>44977</v>
      </c>
      <c r="Y67" s="35">
        <v>44978</v>
      </c>
      <c r="Z67" s="35">
        <v>44979</v>
      </c>
      <c r="AA67" s="35">
        <v>44980</v>
      </c>
      <c r="AB67" s="35">
        <v>44981</v>
      </c>
      <c r="AC67" s="35">
        <v>44982</v>
      </c>
      <c r="AD67" s="35">
        <v>44983</v>
      </c>
      <c r="AE67" s="35">
        <v>44984</v>
      </c>
      <c r="AF67" s="35">
        <v>44985</v>
      </c>
      <c r="AG67" s="35" t="s">
        <v>111</v>
      </c>
      <c r="AH67" s="35" t="s">
        <v>111</v>
      </c>
      <c r="AI67" s="35" t="s">
        <v>111</v>
      </c>
      <c r="AJ67" s="212" t="s">
        <v>2</v>
      </c>
      <c r="AK67" s="213"/>
      <c r="AL67" s="213"/>
    </row>
    <row r="68" spans="2:38" x14ac:dyDescent="0.3">
      <c r="B68" s="211" t="s">
        <v>2</v>
      </c>
      <c r="C68" s="211"/>
      <c r="D68" s="211"/>
      <c r="E68" s="46">
        <v>9958.3395000000019</v>
      </c>
      <c r="F68" s="46">
        <v>10582.667666666668</v>
      </c>
      <c r="G68" s="46">
        <v>5934.699833333334</v>
      </c>
      <c r="H68" s="46">
        <v>6102.0565000000006</v>
      </c>
      <c r="I68" s="46">
        <v>3750.367666666667</v>
      </c>
      <c r="J68" s="46">
        <v>2181.0196666666661</v>
      </c>
      <c r="K68" s="46">
        <v>2746.6640000000011</v>
      </c>
      <c r="L68" s="46">
        <v>6928.1561666666666</v>
      </c>
      <c r="M68" s="46">
        <v>1844.2104999999999</v>
      </c>
      <c r="N68" s="46">
        <v>2008.238333333333</v>
      </c>
      <c r="O68" s="46">
        <v>3492.3901666666666</v>
      </c>
      <c r="P68" s="46">
        <v>4515.5848333333352</v>
      </c>
      <c r="Q68" s="46">
        <v>4084.7688333333326</v>
      </c>
      <c r="R68" s="46">
        <v>9384.1598333333313</v>
      </c>
      <c r="S68" s="46">
        <v>7919.8888333333352</v>
      </c>
      <c r="T68" s="46">
        <v>1978.4091666666664</v>
      </c>
      <c r="U68" s="46">
        <v>2451.4788333333327</v>
      </c>
      <c r="V68" s="46">
        <v>1618.6768333333337</v>
      </c>
      <c r="W68" s="46">
        <v>360.75716666666671</v>
      </c>
      <c r="X68" s="46">
        <v>1051.3898333333334</v>
      </c>
      <c r="Y68" s="46">
        <v>580.53966666666668</v>
      </c>
      <c r="Z68" s="46">
        <v>2448.6348333333331</v>
      </c>
      <c r="AA68" s="46">
        <v>1163.4336666666666</v>
      </c>
      <c r="AB68" s="46">
        <v>2046.3853333333336</v>
      </c>
      <c r="AC68" s="46">
        <v>2319.278166666666</v>
      </c>
      <c r="AD68" s="46">
        <v>6380.496666666666</v>
      </c>
      <c r="AE68" s="46">
        <v>4608.2386666666671</v>
      </c>
      <c r="AF68" s="46">
        <v>5044.5918333333329</v>
      </c>
      <c r="AG68" s="46">
        <v>3808.3369999999995</v>
      </c>
      <c r="AH68" s="46">
        <v>5146.5621666666657</v>
      </c>
      <c r="AI68" s="46">
        <v>844.63716666666676</v>
      </c>
      <c r="AJ68" s="214">
        <f>SUM(AJ69:AK121)</f>
        <v>108336.18583333337</v>
      </c>
      <c r="AK68" s="215"/>
      <c r="AL68" s="215"/>
    </row>
    <row r="69" spans="2:38" x14ac:dyDescent="0.3">
      <c r="B69" s="210" t="s">
        <v>37</v>
      </c>
      <c r="C69" s="210"/>
      <c r="D69" s="210"/>
      <c r="E69" s="43">
        <v>7.4073333333333338</v>
      </c>
      <c r="F69" s="42">
        <v>22.174499999999995</v>
      </c>
      <c r="G69" s="43">
        <v>1.5258333333333334</v>
      </c>
      <c r="H69" s="42">
        <v>0</v>
      </c>
      <c r="I69" s="43">
        <v>14.885166666666667</v>
      </c>
      <c r="J69" s="42">
        <v>0.20783333333333326</v>
      </c>
      <c r="K69" s="43">
        <v>3.9333333333333338E-2</v>
      </c>
      <c r="L69" s="42">
        <v>8.5754999999999999</v>
      </c>
      <c r="M69" s="43">
        <v>13.157999999999998</v>
      </c>
      <c r="N69" s="42">
        <v>6.2300000000000013</v>
      </c>
      <c r="O69" s="43">
        <v>11.026499999999999</v>
      </c>
      <c r="P69" s="42">
        <v>2.3558333333333334</v>
      </c>
      <c r="Q69" s="43">
        <v>1.0404999999999998</v>
      </c>
      <c r="R69" s="42">
        <v>4.1483333333333334</v>
      </c>
      <c r="S69" s="43">
        <v>1.3330000000000013</v>
      </c>
      <c r="T69" s="42">
        <v>6.8868333333333345</v>
      </c>
      <c r="U69" s="43">
        <v>6.472833333333333</v>
      </c>
      <c r="V69" s="42">
        <v>3.5066666666666668</v>
      </c>
      <c r="W69" s="43">
        <v>17.708666666666662</v>
      </c>
      <c r="X69" s="42">
        <v>0.1903333333333333</v>
      </c>
      <c r="Y69" s="43">
        <v>0</v>
      </c>
      <c r="Z69" s="42">
        <v>6.0426666666666655</v>
      </c>
      <c r="AA69" s="43">
        <v>3.5819999999999999</v>
      </c>
      <c r="AB69" s="42">
        <v>2.5316666666666654</v>
      </c>
      <c r="AC69" s="43">
        <v>8.0328333333333362</v>
      </c>
      <c r="AD69" s="42">
        <v>7.6219999999999999</v>
      </c>
      <c r="AE69" s="43">
        <v>7.3899999999999988</v>
      </c>
      <c r="AF69" s="42">
        <v>2.9313333333333338</v>
      </c>
      <c r="AG69" s="43">
        <v>0</v>
      </c>
      <c r="AH69" s="42">
        <v>0</v>
      </c>
      <c r="AI69" s="44">
        <v>0</v>
      </c>
      <c r="AJ69" s="204">
        <f>SUM(E69:AI69)</f>
        <v>167.00549999999998</v>
      </c>
      <c r="AK69" s="204"/>
      <c r="AL69" s="204"/>
    </row>
    <row r="70" spans="2:38" x14ac:dyDescent="0.3">
      <c r="B70" s="210" t="s">
        <v>38</v>
      </c>
      <c r="C70" s="210"/>
      <c r="D70" s="210"/>
      <c r="E70" s="43">
        <v>20.663</v>
      </c>
      <c r="F70" s="42">
        <v>35.703166666666668</v>
      </c>
      <c r="G70" s="43">
        <v>3.1569999999999991</v>
      </c>
      <c r="H70" s="42">
        <v>0</v>
      </c>
      <c r="I70" s="43">
        <v>13.257666666666667</v>
      </c>
      <c r="J70" s="42">
        <v>0.92183333333333328</v>
      </c>
      <c r="K70" s="43">
        <v>7.2666666666666657E-2</v>
      </c>
      <c r="L70" s="42">
        <v>13.843333333333328</v>
      </c>
      <c r="M70" s="43">
        <v>37.931666666666672</v>
      </c>
      <c r="N70" s="42">
        <v>9.4029999999999987</v>
      </c>
      <c r="O70" s="43">
        <v>15.243333333333332</v>
      </c>
      <c r="P70" s="42">
        <v>8.1081666666666674</v>
      </c>
      <c r="Q70" s="43">
        <v>0.16466666666666668</v>
      </c>
      <c r="R70" s="42">
        <v>0</v>
      </c>
      <c r="S70" s="43">
        <v>0.17299999999999996</v>
      </c>
      <c r="T70" s="42">
        <v>8.8651666666666671</v>
      </c>
      <c r="U70" s="43">
        <v>1.4843333333333333</v>
      </c>
      <c r="V70" s="42">
        <v>2.4008333333333334</v>
      </c>
      <c r="W70" s="43">
        <v>22.765833333333333</v>
      </c>
      <c r="X70" s="42">
        <v>2.6666666666666393E-3</v>
      </c>
      <c r="Y70" s="43">
        <v>1.8833333333333226E-2</v>
      </c>
      <c r="Z70" s="42">
        <v>0.70666666666666755</v>
      </c>
      <c r="AA70" s="43">
        <v>2.5378333333333343</v>
      </c>
      <c r="AB70" s="42">
        <v>1.4236666666666655</v>
      </c>
      <c r="AC70" s="43">
        <v>8.5893333333333359</v>
      </c>
      <c r="AD70" s="42">
        <v>10.580166666666667</v>
      </c>
      <c r="AE70" s="43">
        <v>0.79749999999999999</v>
      </c>
      <c r="AF70" s="42">
        <v>2.818333333333332</v>
      </c>
      <c r="AG70" s="43">
        <v>0</v>
      </c>
      <c r="AH70" s="42">
        <v>0</v>
      </c>
      <c r="AI70" s="44">
        <v>0</v>
      </c>
      <c r="AJ70" s="204">
        <f t="shared" ref="AJ70:AJ81" si="5">SUM(E70:AI70)</f>
        <v>221.63366666666673</v>
      </c>
      <c r="AK70" s="204"/>
      <c r="AL70" s="204"/>
    </row>
    <row r="71" spans="2:38" x14ac:dyDescent="0.3">
      <c r="B71" s="210" t="s">
        <v>39</v>
      </c>
      <c r="C71" s="210"/>
      <c r="D71" s="210"/>
      <c r="E71" s="43">
        <v>31.006500000000003</v>
      </c>
      <c r="F71" s="42">
        <v>36.892499999999991</v>
      </c>
      <c r="G71" s="43">
        <v>13.775499999999987</v>
      </c>
      <c r="H71" s="42">
        <v>0</v>
      </c>
      <c r="I71" s="43">
        <v>50.132333333333335</v>
      </c>
      <c r="J71" s="42">
        <v>1.3656666666666661</v>
      </c>
      <c r="K71" s="43">
        <v>0.15650000000000008</v>
      </c>
      <c r="L71" s="42">
        <v>6.1155000000000017</v>
      </c>
      <c r="M71" s="43">
        <v>23.389166666666679</v>
      </c>
      <c r="N71" s="42">
        <v>28.397166666666664</v>
      </c>
      <c r="O71" s="43">
        <v>13.088333333333333</v>
      </c>
      <c r="P71" s="42">
        <v>16.960833333333326</v>
      </c>
      <c r="Q71" s="43">
        <v>19.291333333333338</v>
      </c>
      <c r="R71" s="42">
        <v>142.43000000000004</v>
      </c>
      <c r="S71" s="43">
        <v>133.13166666666669</v>
      </c>
      <c r="T71" s="42">
        <v>125.80666666666671</v>
      </c>
      <c r="U71" s="43">
        <v>85.085000000000008</v>
      </c>
      <c r="V71" s="42">
        <v>110.23833333333339</v>
      </c>
      <c r="W71" s="43">
        <v>23.636500000000005</v>
      </c>
      <c r="X71" s="42">
        <v>2.0259999999999994</v>
      </c>
      <c r="Y71" s="43">
        <v>76.15666666666668</v>
      </c>
      <c r="Z71" s="42">
        <v>117.4916666666667</v>
      </c>
      <c r="AA71" s="43">
        <v>91.319999999999979</v>
      </c>
      <c r="AB71" s="42">
        <v>66.240000000000009</v>
      </c>
      <c r="AC71" s="43">
        <v>127.6183333333333</v>
      </c>
      <c r="AD71" s="42">
        <v>114.3866666666667</v>
      </c>
      <c r="AE71" s="43">
        <v>14.89333333333334</v>
      </c>
      <c r="AF71" s="42">
        <v>158.73666666666674</v>
      </c>
      <c r="AG71" s="43">
        <v>0</v>
      </c>
      <c r="AH71" s="42">
        <v>0</v>
      </c>
      <c r="AI71" s="44">
        <v>0</v>
      </c>
      <c r="AJ71" s="204">
        <f t="shared" si="5"/>
        <v>1629.7688333333335</v>
      </c>
      <c r="AK71" s="204"/>
      <c r="AL71" s="204"/>
    </row>
    <row r="72" spans="2:38" x14ac:dyDescent="0.3">
      <c r="B72" s="210" t="s">
        <v>40</v>
      </c>
      <c r="C72" s="210"/>
      <c r="D72" s="210"/>
      <c r="E72" s="43">
        <v>0</v>
      </c>
      <c r="F72" s="42">
        <v>0</v>
      </c>
      <c r="G72" s="43">
        <v>0</v>
      </c>
      <c r="H72" s="42">
        <v>0</v>
      </c>
      <c r="I72" s="43">
        <v>0</v>
      </c>
      <c r="J72" s="42">
        <v>0</v>
      </c>
      <c r="K72" s="43">
        <v>0</v>
      </c>
      <c r="L72" s="42">
        <v>0</v>
      </c>
      <c r="M72" s="43">
        <v>0</v>
      </c>
      <c r="N72" s="42">
        <v>0</v>
      </c>
      <c r="O72" s="43">
        <v>0</v>
      </c>
      <c r="P72" s="42">
        <v>0</v>
      </c>
      <c r="Q72" s="43">
        <v>0</v>
      </c>
      <c r="R72" s="42">
        <v>0</v>
      </c>
      <c r="S72" s="43">
        <v>0</v>
      </c>
      <c r="T72" s="42">
        <v>0</v>
      </c>
      <c r="U72" s="43">
        <v>0</v>
      </c>
      <c r="V72" s="42">
        <v>0</v>
      </c>
      <c r="W72" s="43">
        <v>0</v>
      </c>
      <c r="X72" s="42">
        <v>0</v>
      </c>
      <c r="Y72" s="43">
        <v>0</v>
      </c>
      <c r="Z72" s="42">
        <v>0</v>
      </c>
      <c r="AA72" s="43">
        <v>0</v>
      </c>
      <c r="AB72" s="42">
        <v>0</v>
      </c>
      <c r="AC72" s="43">
        <v>0</v>
      </c>
      <c r="AD72" s="42">
        <v>0</v>
      </c>
      <c r="AE72" s="43">
        <v>0</v>
      </c>
      <c r="AF72" s="42">
        <v>0</v>
      </c>
      <c r="AG72" s="43">
        <v>0</v>
      </c>
      <c r="AH72" s="42">
        <v>0</v>
      </c>
      <c r="AI72" s="44">
        <v>0</v>
      </c>
      <c r="AJ72" s="204">
        <f t="shared" si="5"/>
        <v>0</v>
      </c>
      <c r="AK72" s="204"/>
      <c r="AL72" s="204"/>
    </row>
    <row r="73" spans="2:38" x14ac:dyDescent="0.3">
      <c r="B73" s="210" t="s">
        <v>41</v>
      </c>
      <c r="C73" s="210"/>
      <c r="D73" s="210"/>
      <c r="E73" s="43">
        <v>26.012833333333337</v>
      </c>
      <c r="F73" s="42">
        <v>219.054</v>
      </c>
      <c r="G73" s="43">
        <v>43.743000000000016</v>
      </c>
      <c r="H73" s="42">
        <v>0</v>
      </c>
      <c r="I73" s="43">
        <v>259.19433333333336</v>
      </c>
      <c r="J73" s="42">
        <v>43.98683333333333</v>
      </c>
      <c r="K73" s="43">
        <v>5.5260000000000034</v>
      </c>
      <c r="L73" s="42">
        <v>68.646999999999991</v>
      </c>
      <c r="M73" s="43">
        <v>121.88433333333332</v>
      </c>
      <c r="N73" s="42">
        <v>103.96016666666668</v>
      </c>
      <c r="O73" s="43">
        <v>95.399333333333331</v>
      </c>
      <c r="P73" s="42">
        <v>16.019166666666663</v>
      </c>
      <c r="Q73" s="43">
        <v>112.94666666666666</v>
      </c>
      <c r="R73" s="42">
        <v>35.18866666666667</v>
      </c>
      <c r="S73" s="43">
        <v>32.676333333333346</v>
      </c>
      <c r="T73" s="42">
        <v>162.75400000000002</v>
      </c>
      <c r="U73" s="43">
        <v>10.693666666666671</v>
      </c>
      <c r="V73" s="42">
        <v>10.560666666666679</v>
      </c>
      <c r="W73" s="43">
        <v>30.685333333333329</v>
      </c>
      <c r="X73" s="42">
        <v>1.6918333333333326</v>
      </c>
      <c r="Y73" s="43">
        <v>1.3813333333333337</v>
      </c>
      <c r="Z73" s="42">
        <v>3.0636666666666739</v>
      </c>
      <c r="AA73" s="43">
        <v>34.891500000000001</v>
      </c>
      <c r="AB73" s="42">
        <v>12.202500000000001</v>
      </c>
      <c r="AC73" s="43">
        <v>57.307833333333342</v>
      </c>
      <c r="AD73" s="42">
        <v>71.272166666666664</v>
      </c>
      <c r="AE73" s="43">
        <v>56.817000000000014</v>
      </c>
      <c r="AF73" s="42">
        <v>102.79399999999998</v>
      </c>
      <c r="AG73" s="43">
        <v>0</v>
      </c>
      <c r="AH73" s="42">
        <v>0</v>
      </c>
      <c r="AI73" s="44">
        <v>0</v>
      </c>
      <c r="AJ73" s="204">
        <f t="shared" si="5"/>
        <v>1740.3541666666665</v>
      </c>
      <c r="AK73" s="204"/>
      <c r="AL73" s="204"/>
    </row>
    <row r="74" spans="2:38" x14ac:dyDescent="0.3">
      <c r="B74" s="210" t="s">
        <v>42</v>
      </c>
      <c r="C74" s="210"/>
      <c r="D74" s="210"/>
      <c r="E74" s="43">
        <v>228.17600000000004</v>
      </c>
      <c r="F74" s="42">
        <v>407.29683333333327</v>
      </c>
      <c r="G74" s="43">
        <v>10.856500000000009</v>
      </c>
      <c r="H74" s="42">
        <v>0</v>
      </c>
      <c r="I74" s="43">
        <v>106.02316666666667</v>
      </c>
      <c r="J74" s="42">
        <v>13.526499999999999</v>
      </c>
      <c r="K74" s="43">
        <v>1.5518333333333325</v>
      </c>
      <c r="L74" s="42">
        <v>323.96433333333334</v>
      </c>
      <c r="M74" s="43">
        <v>295.01816666666662</v>
      </c>
      <c r="N74" s="42">
        <v>95.770499999999998</v>
      </c>
      <c r="O74" s="43">
        <v>143.62633333333332</v>
      </c>
      <c r="P74" s="42">
        <v>105.62349999999998</v>
      </c>
      <c r="Q74" s="43">
        <v>227.18033333333335</v>
      </c>
      <c r="R74" s="42">
        <v>166.24399999999997</v>
      </c>
      <c r="S74" s="43">
        <v>98.667666666666662</v>
      </c>
      <c r="T74" s="42">
        <v>290.68349999999998</v>
      </c>
      <c r="U74" s="43">
        <v>29.854166666666671</v>
      </c>
      <c r="V74" s="42">
        <v>15.051500000000004</v>
      </c>
      <c r="W74" s="43">
        <v>78.763999999999996</v>
      </c>
      <c r="X74" s="42">
        <v>0.43183333333333396</v>
      </c>
      <c r="Y74" s="43">
        <v>13.712833333333329</v>
      </c>
      <c r="Z74" s="42">
        <v>0.46966666666667012</v>
      </c>
      <c r="AA74" s="43">
        <v>0</v>
      </c>
      <c r="AB74" s="42">
        <v>4.2633333333333416</v>
      </c>
      <c r="AC74" s="43">
        <v>0</v>
      </c>
      <c r="AD74" s="42">
        <v>82.952999999999989</v>
      </c>
      <c r="AE74" s="43">
        <v>3.6060000000000021</v>
      </c>
      <c r="AF74" s="42">
        <v>50.506166666666651</v>
      </c>
      <c r="AG74" s="43">
        <v>0</v>
      </c>
      <c r="AH74" s="42">
        <v>0</v>
      </c>
      <c r="AI74" s="44">
        <v>0</v>
      </c>
      <c r="AJ74" s="204">
        <f t="shared" si="5"/>
        <v>2793.8216666666676</v>
      </c>
      <c r="AK74" s="204"/>
      <c r="AL74" s="204"/>
    </row>
    <row r="75" spans="2:38" x14ac:dyDescent="0.3">
      <c r="B75" s="210" t="s">
        <v>43</v>
      </c>
      <c r="C75" s="210"/>
      <c r="D75" s="210"/>
      <c r="E75" s="43">
        <v>225.9581666666667</v>
      </c>
      <c r="F75" s="42">
        <v>171.86600000000001</v>
      </c>
      <c r="G75" s="43">
        <v>37.509833333333319</v>
      </c>
      <c r="H75" s="42">
        <v>0</v>
      </c>
      <c r="I75" s="43">
        <v>97.6995</v>
      </c>
      <c r="J75" s="42">
        <v>15.65516666666667</v>
      </c>
      <c r="K75" s="43">
        <v>44.35</v>
      </c>
      <c r="L75" s="42">
        <v>75.524166666666616</v>
      </c>
      <c r="M75" s="43">
        <v>58.761833333333406</v>
      </c>
      <c r="N75" s="42">
        <v>98.745499999999922</v>
      </c>
      <c r="O75" s="43">
        <v>54.22683333333331</v>
      </c>
      <c r="P75" s="42">
        <v>63.264166666666696</v>
      </c>
      <c r="Q75" s="43">
        <v>39.427000000000007</v>
      </c>
      <c r="R75" s="42">
        <v>115.23683333333331</v>
      </c>
      <c r="S75" s="43">
        <v>78.342166666666628</v>
      </c>
      <c r="T75" s="42">
        <v>50.016500000000008</v>
      </c>
      <c r="U75" s="43">
        <v>8.2860000000000067</v>
      </c>
      <c r="V75" s="42">
        <v>17.40816666666667</v>
      </c>
      <c r="W75" s="43">
        <v>143.36933333333334</v>
      </c>
      <c r="X75" s="42">
        <v>76.966666666666669</v>
      </c>
      <c r="Y75" s="43">
        <v>29.611000000000026</v>
      </c>
      <c r="Z75" s="42">
        <v>23.203833333333311</v>
      </c>
      <c r="AA75" s="43">
        <v>55.232166666666686</v>
      </c>
      <c r="AB75" s="42">
        <v>44.289666666666676</v>
      </c>
      <c r="AC75" s="43">
        <v>105.41666666666667</v>
      </c>
      <c r="AD75" s="42">
        <v>159.08500000000001</v>
      </c>
      <c r="AE75" s="43">
        <v>17.025333333333343</v>
      </c>
      <c r="AF75" s="42">
        <v>38.161000000000001</v>
      </c>
      <c r="AG75" s="43">
        <v>0</v>
      </c>
      <c r="AH75" s="42">
        <v>0</v>
      </c>
      <c r="AI75" s="44">
        <v>0</v>
      </c>
      <c r="AJ75" s="204">
        <f t="shared" si="5"/>
        <v>1944.6385</v>
      </c>
      <c r="AK75" s="204"/>
      <c r="AL75" s="204"/>
    </row>
    <row r="76" spans="2:38" x14ac:dyDescent="0.3">
      <c r="B76" s="210" t="s">
        <v>44</v>
      </c>
      <c r="C76" s="210"/>
      <c r="D76" s="210"/>
      <c r="E76" s="43">
        <v>31.77833333333334</v>
      </c>
      <c r="F76" s="42">
        <v>84.778833333333296</v>
      </c>
      <c r="G76" s="43">
        <v>0</v>
      </c>
      <c r="H76" s="42">
        <v>0</v>
      </c>
      <c r="I76" s="43">
        <v>232.4963333333333</v>
      </c>
      <c r="J76" s="42">
        <v>12.463166666666661</v>
      </c>
      <c r="K76" s="43">
        <v>0.85383333333333267</v>
      </c>
      <c r="L76" s="42">
        <v>247.44683333333342</v>
      </c>
      <c r="M76" s="43">
        <v>214.56216666666668</v>
      </c>
      <c r="N76" s="42">
        <v>86.464999999999975</v>
      </c>
      <c r="O76" s="43">
        <v>105.67016666666666</v>
      </c>
      <c r="P76" s="42">
        <v>30.368500000000012</v>
      </c>
      <c r="Q76" s="43">
        <v>5.8078333333333383</v>
      </c>
      <c r="R76" s="42">
        <v>9.8666666666666458</v>
      </c>
      <c r="S76" s="43">
        <v>0</v>
      </c>
      <c r="T76" s="42">
        <v>0</v>
      </c>
      <c r="U76" s="43">
        <v>16.013666666666698</v>
      </c>
      <c r="V76" s="42">
        <v>10.120000000000013</v>
      </c>
      <c r="W76" s="43">
        <v>47.400000000000048</v>
      </c>
      <c r="X76" s="42">
        <v>32.705000000000013</v>
      </c>
      <c r="Y76" s="43">
        <v>425.91166666666658</v>
      </c>
      <c r="Z76" s="42">
        <v>397.64166666666654</v>
      </c>
      <c r="AA76" s="43">
        <v>8.3333333333333301E-2</v>
      </c>
      <c r="AB76" s="42">
        <v>8.3333333333333301E-2</v>
      </c>
      <c r="AC76" s="43">
        <v>8.3333333333333301E-2</v>
      </c>
      <c r="AD76" s="42">
        <v>40.132500000000007</v>
      </c>
      <c r="AE76" s="43">
        <v>8.3333333333333301E-2</v>
      </c>
      <c r="AF76" s="42">
        <v>27.127666666666666</v>
      </c>
      <c r="AG76" s="43">
        <v>0</v>
      </c>
      <c r="AH76" s="42">
        <v>0</v>
      </c>
      <c r="AI76" s="44">
        <v>0</v>
      </c>
      <c r="AJ76" s="204">
        <f t="shared" si="5"/>
        <v>2059.943166666666</v>
      </c>
      <c r="AK76" s="204"/>
      <c r="AL76" s="204"/>
    </row>
    <row r="77" spans="2:38" x14ac:dyDescent="0.3">
      <c r="B77" s="210" t="s">
        <v>45</v>
      </c>
      <c r="C77" s="210"/>
      <c r="D77" s="210"/>
      <c r="E77" s="43">
        <v>95.973999999999961</v>
      </c>
      <c r="F77" s="42">
        <v>30.470666666666663</v>
      </c>
      <c r="G77" s="43">
        <v>3.7948333333333304</v>
      </c>
      <c r="H77" s="42">
        <v>0</v>
      </c>
      <c r="I77" s="43">
        <v>12.981666666666658</v>
      </c>
      <c r="J77" s="42">
        <v>19.377499999999994</v>
      </c>
      <c r="K77" s="43">
        <v>20.578166666666672</v>
      </c>
      <c r="L77" s="42">
        <v>27.09483333333332</v>
      </c>
      <c r="M77" s="43">
        <v>11.866666666666674</v>
      </c>
      <c r="N77" s="42">
        <v>62.403666666666652</v>
      </c>
      <c r="O77" s="43">
        <v>6.4158333333333424</v>
      </c>
      <c r="P77" s="42">
        <v>6.2325000000000035</v>
      </c>
      <c r="Q77" s="43">
        <v>2.5063333333333349</v>
      </c>
      <c r="R77" s="42">
        <v>15.707833333333314</v>
      </c>
      <c r="S77" s="43">
        <v>14.394666666666668</v>
      </c>
      <c r="T77" s="42">
        <v>8.5444999999999993</v>
      </c>
      <c r="U77" s="43">
        <v>22.741166666666675</v>
      </c>
      <c r="V77" s="42">
        <v>13.256833333333336</v>
      </c>
      <c r="W77" s="43">
        <v>12.46833333333333</v>
      </c>
      <c r="X77" s="42">
        <v>2.5771666666666673</v>
      </c>
      <c r="Y77" s="43">
        <v>4.0778333333333334</v>
      </c>
      <c r="Z77" s="42">
        <v>3.0691666666666646</v>
      </c>
      <c r="AA77" s="43">
        <v>5.7276666666666713</v>
      </c>
      <c r="AB77" s="42">
        <v>5.3273333333333284</v>
      </c>
      <c r="AC77" s="43">
        <v>9.2588333333333264</v>
      </c>
      <c r="AD77" s="42">
        <v>10.745666666666683</v>
      </c>
      <c r="AE77" s="43">
        <v>6.6505000000000054</v>
      </c>
      <c r="AF77" s="42">
        <v>31.199333333333353</v>
      </c>
      <c r="AG77" s="43">
        <v>0</v>
      </c>
      <c r="AH77" s="42">
        <v>0</v>
      </c>
      <c r="AI77" s="44">
        <v>0</v>
      </c>
      <c r="AJ77" s="204">
        <f t="shared" si="5"/>
        <v>465.44350000000003</v>
      </c>
      <c r="AK77" s="204"/>
      <c r="AL77" s="204"/>
    </row>
    <row r="78" spans="2:38" x14ac:dyDescent="0.3">
      <c r="B78" s="210" t="s">
        <v>46</v>
      </c>
      <c r="C78" s="210"/>
      <c r="D78" s="210"/>
      <c r="E78" s="43">
        <v>219.21066666666664</v>
      </c>
      <c r="F78" s="42">
        <v>34.508833333333321</v>
      </c>
      <c r="G78" s="43">
        <v>11.301166666666662</v>
      </c>
      <c r="H78" s="42">
        <v>0</v>
      </c>
      <c r="I78" s="43">
        <v>39.321999999999996</v>
      </c>
      <c r="J78" s="42">
        <v>40.306333333333328</v>
      </c>
      <c r="K78" s="43">
        <v>28.465499999999999</v>
      </c>
      <c r="L78" s="42">
        <v>1.5896666666666657</v>
      </c>
      <c r="M78" s="43">
        <v>28.539999999999978</v>
      </c>
      <c r="N78" s="42">
        <v>5.050000000000239E-2</v>
      </c>
      <c r="O78" s="43">
        <v>0</v>
      </c>
      <c r="P78" s="42">
        <v>0.14550000000000002</v>
      </c>
      <c r="Q78" s="43">
        <v>7.6705000000000005</v>
      </c>
      <c r="R78" s="42">
        <v>0.98749999999999916</v>
      </c>
      <c r="S78" s="43">
        <v>3.4598333333333331</v>
      </c>
      <c r="T78" s="42">
        <v>19.770666666666664</v>
      </c>
      <c r="U78" s="43">
        <v>9.9999999999999964E-2</v>
      </c>
      <c r="V78" s="42">
        <v>3.585833333333333</v>
      </c>
      <c r="W78" s="43">
        <v>178.34366666666659</v>
      </c>
      <c r="X78" s="42">
        <v>3.8194999999999975</v>
      </c>
      <c r="Y78" s="43">
        <v>8.9333333333333292E-2</v>
      </c>
      <c r="Z78" s="42">
        <v>0.40600000000000019</v>
      </c>
      <c r="AA78" s="43">
        <v>8.059666666666665</v>
      </c>
      <c r="AB78" s="42">
        <v>1.1891666666666685</v>
      </c>
      <c r="AC78" s="43">
        <v>13.43816666666665</v>
      </c>
      <c r="AD78" s="42">
        <v>95.5</v>
      </c>
      <c r="AE78" s="43">
        <v>0.43333333333333335</v>
      </c>
      <c r="AF78" s="42">
        <v>1.1056666666666664</v>
      </c>
      <c r="AG78" s="43">
        <v>0</v>
      </c>
      <c r="AH78" s="42">
        <v>0</v>
      </c>
      <c r="AI78" s="44">
        <v>0</v>
      </c>
      <c r="AJ78" s="204">
        <f t="shared" si="5"/>
        <v>741.39899999999989</v>
      </c>
      <c r="AK78" s="204"/>
      <c r="AL78" s="204"/>
    </row>
    <row r="79" spans="2:38" x14ac:dyDescent="0.3">
      <c r="B79" s="210" t="s">
        <v>47</v>
      </c>
      <c r="C79" s="210"/>
      <c r="D79" s="210"/>
      <c r="E79" s="43">
        <v>30.21433333333335</v>
      </c>
      <c r="F79" s="42">
        <v>5.5166666666666649E-2</v>
      </c>
      <c r="G79" s="43">
        <v>0</v>
      </c>
      <c r="H79" s="42">
        <v>0</v>
      </c>
      <c r="I79" s="43">
        <v>18.790666666666667</v>
      </c>
      <c r="J79" s="42">
        <v>0.18166666666666667</v>
      </c>
      <c r="K79" s="43">
        <v>0.76933333333333354</v>
      </c>
      <c r="L79" s="42">
        <v>13.13633333333334</v>
      </c>
      <c r="M79" s="43">
        <v>9.4594999999999985</v>
      </c>
      <c r="N79" s="42">
        <v>12.447333333333342</v>
      </c>
      <c r="O79" s="43">
        <v>11.101833333333332</v>
      </c>
      <c r="P79" s="42">
        <v>9.9753333333333352</v>
      </c>
      <c r="Q79" s="43">
        <v>3.4679999999999986</v>
      </c>
      <c r="R79" s="42">
        <v>63.723500000000037</v>
      </c>
      <c r="S79" s="43">
        <v>18.643500000000007</v>
      </c>
      <c r="T79" s="42">
        <v>53.112000000000002</v>
      </c>
      <c r="U79" s="43">
        <v>9.7628333333333259</v>
      </c>
      <c r="V79" s="42">
        <v>26.052499999999981</v>
      </c>
      <c r="W79" s="43">
        <v>59.230000000000018</v>
      </c>
      <c r="X79" s="42">
        <v>11.895833333333323</v>
      </c>
      <c r="Y79" s="43">
        <v>11.831166666666675</v>
      </c>
      <c r="Z79" s="42">
        <v>30.525833333333331</v>
      </c>
      <c r="AA79" s="43">
        <v>4.1446666666666649</v>
      </c>
      <c r="AB79" s="42">
        <v>9.0984999999999943</v>
      </c>
      <c r="AC79" s="43">
        <v>45.22583333333332</v>
      </c>
      <c r="AD79" s="42">
        <v>28.660000000000011</v>
      </c>
      <c r="AE79" s="43">
        <v>11.025666666666663</v>
      </c>
      <c r="AF79" s="42">
        <v>39.576833333333326</v>
      </c>
      <c r="AG79" s="43">
        <v>0</v>
      </c>
      <c r="AH79" s="42">
        <v>0</v>
      </c>
      <c r="AI79" s="44">
        <v>0</v>
      </c>
      <c r="AJ79" s="204">
        <f t="shared" si="5"/>
        <v>532.10816666666665</v>
      </c>
      <c r="AK79" s="204"/>
      <c r="AL79" s="204"/>
    </row>
    <row r="80" spans="2:38" x14ac:dyDescent="0.3">
      <c r="B80" s="210" t="s">
        <v>48</v>
      </c>
      <c r="C80" s="210"/>
      <c r="D80" s="210"/>
      <c r="E80" s="43">
        <v>22.398333333333348</v>
      </c>
      <c r="F80" s="42">
        <v>8.249999999999999E-2</v>
      </c>
      <c r="G80" s="43">
        <v>0</v>
      </c>
      <c r="H80" s="42">
        <v>0</v>
      </c>
      <c r="I80" s="43">
        <v>9.134666666666666</v>
      </c>
      <c r="J80" s="42">
        <v>0.10750000000000001</v>
      </c>
      <c r="K80" s="43">
        <v>0.67816666666666658</v>
      </c>
      <c r="L80" s="42">
        <v>9.8156666666666705</v>
      </c>
      <c r="M80" s="43">
        <v>7.1331666666666704</v>
      </c>
      <c r="N80" s="42">
        <v>9.357999999999997</v>
      </c>
      <c r="O80" s="43">
        <v>8.3878333333333224</v>
      </c>
      <c r="P80" s="42">
        <v>7.5673333333333392</v>
      </c>
      <c r="Q80" s="43">
        <v>2.7360000000000015</v>
      </c>
      <c r="R80" s="42">
        <v>35.829499999999996</v>
      </c>
      <c r="S80" s="43">
        <v>14.054500000000001</v>
      </c>
      <c r="T80" s="42">
        <v>36.170666666666683</v>
      </c>
      <c r="U80" s="43">
        <v>14.128166666666676</v>
      </c>
      <c r="V80" s="42">
        <v>19.550833333333323</v>
      </c>
      <c r="W80" s="43">
        <v>31.349999999999998</v>
      </c>
      <c r="X80" s="42">
        <v>1.9408333333333321</v>
      </c>
      <c r="Y80" s="43">
        <v>15.042333333333334</v>
      </c>
      <c r="Z80" s="42">
        <v>13.670833333333331</v>
      </c>
      <c r="AA80" s="43">
        <v>6.1959999999999997</v>
      </c>
      <c r="AB80" s="42">
        <v>6.362333333333333</v>
      </c>
      <c r="AC80" s="43">
        <v>15.634166666666665</v>
      </c>
      <c r="AD80" s="42">
        <v>7.9750000000000068</v>
      </c>
      <c r="AE80" s="43">
        <v>8.256333333333334</v>
      </c>
      <c r="AF80" s="42">
        <v>31.069499999999998</v>
      </c>
      <c r="AG80" s="43">
        <v>0</v>
      </c>
      <c r="AH80" s="42">
        <v>0</v>
      </c>
      <c r="AI80" s="44">
        <v>0</v>
      </c>
      <c r="AJ80" s="204">
        <f t="shared" si="5"/>
        <v>334.6301666666667</v>
      </c>
      <c r="AK80" s="204"/>
      <c r="AL80" s="204"/>
    </row>
    <row r="81" spans="2:38" x14ac:dyDescent="0.3">
      <c r="B81" s="210" t="s">
        <v>49</v>
      </c>
      <c r="C81" s="210"/>
      <c r="D81" s="210"/>
      <c r="E81" s="43">
        <v>310.59099999999995</v>
      </c>
      <c r="F81" s="42">
        <v>564.00683333333336</v>
      </c>
      <c r="G81" s="43">
        <v>146.47</v>
      </c>
      <c r="H81" s="42">
        <v>0</v>
      </c>
      <c r="I81" s="43">
        <v>420.12733333333324</v>
      </c>
      <c r="J81" s="42">
        <v>0.23666666666666647</v>
      </c>
      <c r="K81" s="43">
        <v>12.876833333333334</v>
      </c>
      <c r="L81" s="42">
        <v>110.6665</v>
      </c>
      <c r="M81" s="43">
        <v>289.73</v>
      </c>
      <c r="N81" s="42">
        <v>95.701499999999982</v>
      </c>
      <c r="O81" s="43">
        <v>30.030000000000005</v>
      </c>
      <c r="P81" s="42">
        <v>188.59166666666664</v>
      </c>
      <c r="Q81" s="43">
        <v>122.23033333333333</v>
      </c>
      <c r="R81" s="42">
        <v>371.48450000000003</v>
      </c>
      <c r="S81" s="43">
        <v>690.65566666666666</v>
      </c>
      <c r="T81" s="42">
        <v>455.88416666666666</v>
      </c>
      <c r="U81" s="43">
        <v>72.075166666666675</v>
      </c>
      <c r="V81" s="42">
        <v>51.896999999999991</v>
      </c>
      <c r="W81" s="43">
        <v>222.14</v>
      </c>
      <c r="X81" s="42">
        <v>253.07966666666667</v>
      </c>
      <c r="Y81" s="43">
        <v>115.81933333333332</v>
      </c>
      <c r="Z81" s="42">
        <v>1139.029833333333</v>
      </c>
      <c r="AA81" s="43">
        <v>165.82250000000005</v>
      </c>
      <c r="AB81" s="42">
        <v>117.11766666666665</v>
      </c>
      <c r="AC81" s="43">
        <v>161.06983333333335</v>
      </c>
      <c r="AD81" s="42">
        <v>339.52233333333334</v>
      </c>
      <c r="AE81" s="43">
        <v>27.561333333333316</v>
      </c>
      <c r="AF81" s="42">
        <v>38.191666666666649</v>
      </c>
      <c r="AG81" s="43">
        <v>0</v>
      </c>
      <c r="AH81" s="42">
        <v>0</v>
      </c>
      <c r="AI81" s="44">
        <v>0</v>
      </c>
      <c r="AJ81" s="204">
        <f t="shared" si="5"/>
        <v>6512.609333333332</v>
      </c>
      <c r="AK81" s="204"/>
      <c r="AL81" s="204"/>
    </row>
    <row r="82" spans="2:38" x14ac:dyDescent="0.3">
      <c r="B82" s="210" t="s">
        <v>50</v>
      </c>
      <c r="C82" s="210"/>
      <c r="D82" s="210"/>
      <c r="E82" s="43">
        <v>94.453499999999991</v>
      </c>
      <c r="F82" s="42">
        <v>103.15983333333334</v>
      </c>
      <c r="G82" s="43">
        <v>47.986833333333315</v>
      </c>
      <c r="H82" s="42">
        <v>0</v>
      </c>
      <c r="I82" s="43">
        <v>70.868000000000009</v>
      </c>
      <c r="J82" s="42">
        <v>4.3556666666666679</v>
      </c>
      <c r="K82" s="43">
        <v>60.037333333333315</v>
      </c>
      <c r="L82" s="42">
        <v>7.1811666666666687</v>
      </c>
      <c r="M82" s="43">
        <v>11.359000000000002</v>
      </c>
      <c r="N82" s="42">
        <v>12.860166666666672</v>
      </c>
      <c r="O82" s="43">
        <v>0.66433333333333344</v>
      </c>
      <c r="P82" s="42">
        <v>12.696999999999996</v>
      </c>
      <c r="Q82" s="43">
        <v>15.127000000000004</v>
      </c>
      <c r="R82" s="42">
        <v>50.698500000000003</v>
      </c>
      <c r="S82" s="43">
        <v>5.5334999999999983</v>
      </c>
      <c r="T82" s="42">
        <v>137.47083333333336</v>
      </c>
      <c r="U82" s="43">
        <v>3.6171666666666686</v>
      </c>
      <c r="V82" s="42">
        <v>2.6229999999999993</v>
      </c>
      <c r="W82" s="43">
        <v>55.21033333333331</v>
      </c>
      <c r="X82" s="42">
        <v>11.399666666666665</v>
      </c>
      <c r="Y82" s="43">
        <v>1.7039999999999988</v>
      </c>
      <c r="Z82" s="42">
        <v>0.3333333333333332</v>
      </c>
      <c r="AA82" s="43">
        <v>18.224500000000003</v>
      </c>
      <c r="AB82" s="42">
        <v>11.834333333333339</v>
      </c>
      <c r="AC82" s="43">
        <v>26.521166666666673</v>
      </c>
      <c r="AD82" s="42">
        <v>59.845666666666702</v>
      </c>
      <c r="AE82" s="43">
        <v>0.38933333333333331</v>
      </c>
      <c r="AF82" s="42">
        <v>1.4904999999999997</v>
      </c>
      <c r="AG82" s="43">
        <v>0</v>
      </c>
      <c r="AH82" s="42">
        <v>0</v>
      </c>
      <c r="AI82" s="44">
        <v>0</v>
      </c>
      <c r="AJ82" s="204">
        <f>SUM(E82:AI82)</f>
        <v>827.64566666666678</v>
      </c>
      <c r="AK82" s="204"/>
      <c r="AL82" s="204"/>
    </row>
    <row r="83" spans="2:38" x14ac:dyDescent="0.3">
      <c r="B83" s="210" t="s">
        <v>92</v>
      </c>
      <c r="C83" s="210"/>
      <c r="D83" s="210"/>
      <c r="E83" s="43">
        <v>123.28649999999996</v>
      </c>
      <c r="F83" s="42">
        <v>57.748499999999993</v>
      </c>
      <c r="G83" s="43">
        <v>2.3271666666666673</v>
      </c>
      <c r="H83" s="42">
        <v>0</v>
      </c>
      <c r="I83" s="43">
        <v>38.286500000000004</v>
      </c>
      <c r="J83" s="42">
        <v>0.13266666666666663</v>
      </c>
      <c r="K83" s="43">
        <v>29.95450000000001</v>
      </c>
      <c r="L83" s="42">
        <v>89.272499999999937</v>
      </c>
      <c r="M83" s="43">
        <v>17.480166666666669</v>
      </c>
      <c r="N83" s="42">
        <v>1.7083333333333313</v>
      </c>
      <c r="O83" s="43">
        <v>4.9901666666666706</v>
      </c>
      <c r="P83" s="42">
        <v>17.941666666666666</v>
      </c>
      <c r="Q83" s="43">
        <v>3.8785000000000007</v>
      </c>
      <c r="R83" s="42">
        <v>0.1666666666666666</v>
      </c>
      <c r="S83" s="43">
        <v>15.419</v>
      </c>
      <c r="T83" s="42">
        <v>64.030166666666673</v>
      </c>
      <c r="U83" s="43">
        <v>14.932166666666667</v>
      </c>
      <c r="V83" s="42">
        <v>6.88866666666667</v>
      </c>
      <c r="W83" s="43">
        <v>71.665166666666636</v>
      </c>
      <c r="X83" s="42">
        <v>4.68983333333333</v>
      </c>
      <c r="Y83" s="43">
        <v>8.3333333333333301E-2</v>
      </c>
      <c r="Z83" s="42">
        <v>8.3333333333333301E-2</v>
      </c>
      <c r="AA83" s="43">
        <v>25.962666666666678</v>
      </c>
      <c r="AB83" s="42">
        <v>19.840166666666672</v>
      </c>
      <c r="AC83" s="43">
        <v>10.836333333333336</v>
      </c>
      <c r="AD83" s="42">
        <v>71.81016666666666</v>
      </c>
      <c r="AE83" s="43">
        <v>0.29500000000000054</v>
      </c>
      <c r="AF83" s="42">
        <v>1.8920000000000003</v>
      </c>
      <c r="AG83" s="43">
        <v>0</v>
      </c>
      <c r="AH83" s="42">
        <v>0</v>
      </c>
      <c r="AI83" s="44">
        <v>0</v>
      </c>
      <c r="AJ83" s="204">
        <f t="shared" ref="AJ83:AJ85" si="6">SUM(E83:AI83)</f>
        <v>695.60183333333316</v>
      </c>
      <c r="AK83" s="204"/>
      <c r="AL83" s="204"/>
    </row>
    <row r="84" spans="2:38" x14ac:dyDescent="0.3">
      <c r="B84" s="210" t="s">
        <v>51</v>
      </c>
      <c r="C84" s="210"/>
      <c r="D84" s="210"/>
      <c r="E84" s="43">
        <v>351.21866666666665</v>
      </c>
      <c r="F84" s="42">
        <v>315.8248333333334</v>
      </c>
      <c r="G84" s="43">
        <v>385.50933333333347</v>
      </c>
      <c r="H84" s="42">
        <v>0</v>
      </c>
      <c r="I84" s="43">
        <v>542.53300000000013</v>
      </c>
      <c r="J84" s="42">
        <v>0</v>
      </c>
      <c r="K84" s="43">
        <v>0</v>
      </c>
      <c r="L84" s="42">
        <v>0</v>
      </c>
      <c r="M84" s="43">
        <v>0</v>
      </c>
      <c r="N84" s="42">
        <v>382.90983333333332</v>
      </c>
      <c r="O84" s="43">
        <v>261.90549999999996</v>
      </c>
      <c r="P84" s="42">
        <v>203.44233333333332</v>
      </c>
      <c r="Q84" s="43">
        <v>42.6815</v>
      </c>
      <c r="R84" s="42">
        <v>357.65083333333331</v>
      </c>
      <c r="S84" s="43">
        <v>3.0756666666666672</v>
      </c>
      <c r="T84" s="42">
        <v>144.85250000000002</v>
      </c>
      <c r="U84" s="43">
        <v>2.8195000000000001</v>
      </c>
      <c r="V84" s="42">
        <v>40.100166666666674</v>
      </c>
      <c r="W84" s="43">
        <v>60.844333333333331</v>
      </c>
      <c r="X84" s="42">
        <v>5.4053333333333331</v>
      </c>
      <c r="Y84" s="43">
        <v>0.66666666666666641</v>
      </c>
      <c r="Z84" s="42">
        <v>0.9583333333333357</v>
      </c>
      <c r="AA84" s="43">
        <v>21.944833333333367</v>
      </c>
      <c r="AB84" s="42">
        <v>16.792166666666677</v>
      </c>
      <c r="AC84" s="43">
        <v>10.192666666666668</v>
      </c>
      <c r="AD84" s="42">
        <v>402.75183333333342</v>
      </c>
      <c r="AE84" s="43">
        <v>5.7260000000000071</v>
      </c>
      <c r="AF84" s="42">
        <v>12.094500000000004</v>
      </c>
      <c r="AG84" s="43">
        <v>0</v>
      </c>
      <c r="AH84" s="42">
        <v>0</v>
      </c>
      <c r="AI84" s="44">
        <v>0</v>
      </c>
      <c r="AJ84" s="204">
        <f t="shared" si="6"/>
        <v>3571.9003333333339</v>
      </c>
      <c r="AK84" s="204"/>
      <c r="AL84" s="204"/>
    </row>
    <row r="85" spans="2:38" x14ac:dyDescent="0.3">
      <c r="B85" s="210" t="s">
        <v>52</v>
      </c>
      <c r="C85" s="210"/>
      <c r="D85" s="210"/>
      <c r="E85" s="43">
        <v>77.390166666666701</v>
      </c>
      <c r="F85" s="42">
        <v>6.3121666666666645</v>
      </c>
      <c r="G85" s="43">
        <v>0</v>
      </c>
      <c r="H85" s="42">
        <v>0.10433333333333318</v>
      </c>
      <c r="I85" s="43">
        <v>144.66450000000003</v>
      </c>
      <c r="J85" s="42">
        <v>21.564666666666668</v>
      </c>
      <c r="K85" s="43">
        <v>3.3956666666666662</v>
      </c>
      <c r="L85" s="42">
        <v>22.341166666666677</v>
      </c>
      <c r="M85" s="43">
        <v>4.4556666666666649</v>
      </c>
      <c r="N85" s="42">
        <v>10.151666666666664</v>
      </c>
      <c r="O85" s="43">
        <v>0</v>
      </c>
      <c r="P85" s="42">
        <v>0</v>
      </c>
      <c r="Q85" s="43">
        <v>0.59349999999999981</v>
      </c>
      <c r="R85" s="42">
        <v>58.175166666666662</v>
      </c>
      <c r="S85" s="43">
        <v>11.59016666666666</v>
      </c>
      <c r="T85" s="42">
        <v>18.136499999999998</v>
      </c>
      <c r="U85" s="43">
        <v>36.445500000000003</v>
      </c>
      <c r="V85" s="42">
        <v>43.932666666666663</v>
      </c>
      <c r="W85" s="43">
        <v>69.330666666666659</v>
      </c>
      <c r="X85" s="42">
        <v>9.9666666666666584E-2</v>
      </c>
      <c r="Y85" s="43">
        <v>51.266166666666663</v>
      </c>
      <c r="Z85" s="42">
        <v>29.882666666666669</v>
      </c>
      <c r="AA85" s="43">
        <v>11.609499999999993</v>
      </c>
      <c r="AB85" s="42">
        <v>8.4021666666666679</v>
      </c>
      <c r="AC85" s="43">
        <v>2.2851666666666661</v>
      </c>
      <c r="AD85" s="42">
        <v>10.579166666666667</v>
      </c>
      <c r="AE85" s="43">
        <v>44.149333333333317</v>
      </c>
      <c r="AF85" s="42">
        <v>34.624666666666656</v>
      </c>
      <c r="AG85" s="43">
        <v>0</v>
      </c>
      <c r="AH85" s="42">
        <v>0</v>
      </c>
      <c r="AI85" s="44">
        <v>0</v>
      </c>
      <c r="AJ85" s="204">
        <f t="shared" si="6"/>
        <v>721.48266666666655</v>
      </c>
      <c r="AK85" s="204"/>
      <c r="AL85" s="204"/>
    </row>
    <row r="86" spans="2:38" x14ac:dyDescent="0.3">
      <c r="B86" s="210" t="s">
        <v>53</v>
      </c>
      <c r="C86" s="210"/>
      <c r="D86" s="210"/>
      <c r="E86" s="43">
        <v>20.061833333333329</v>
      </c>
      <c r="F86" s="42">
        <v>31.668666666666688</v>
      </c>
      <c r="G86" s="43">
        <v>0</v>
      </c>
      <c r="H86" s="42">
        <v>0</v>
      </c>
      <c r="I86" s="43">
        <v>50.909833333333339</v>
      </c>
      <c r="J86" s="42">
        <v>0.66350000000000009</v>
      </c>
      <c r="K86" s="43">
        <v>41.324166666666663</v>
      </c>
      <c r="L86" s="42">
        <v>15.96216666666667</v>
      </c>
      <c r="M86" s="43">
        <v>0</v>
      </c>
      <c r="N86" s="42">
        <v>2.3291666666666675</v>
      </c>
      <c r="O86" s="43">
        <v>0</v>
      </c>
      <c r="P86" s="42">
        <v>0</v>
      </c>
      <c r="Q86" s="43">
        <v>1.573</v>
      </c>
      <c r="R86" s="42">
        <v>151.05000000000001</v>
      </c>
      <c r="S86" s="43">
        <v>1.8496666666666659</v>
      </c>
      <c r="T86" s="42">
        <v>71.746500000000012</v>
      </c>
      <c r="U86" s="43">
        <v>33.523499999999991</v>
      </c>
      <c r="V86" s="42">
        <v>43.188666666666677</v>
      </c>
      <c r="W86" s="43">
        <v>15.551333333333336</v>
      </c>
      <c r="X86" s="42">
        <v>15.063166666666667</v>
      </c>
      <c r="Y86" s="43">
        <v>8.0979999999999919</v>
      </c>
      <c r="Z86" s="42">
        <v>4.5161666666666624</v>
      </c>
      <c r="AA86" s="43">
        <v>0.75233333333333263</v>
      </c>
      <c r="AB86" s="42">
        <v>7.1884999999999986</v>
      </c>
      <c r="AC86" s="43">
        <v>13.79633333333333</v>
      </c>
      <c r="AD86" s="42">
        <v>31.781833333333335</v>
      </c>
      <c r="AE86" s="43">
        <v>1.7374999999999976</v>
      </c>
      <c r="AF86" s="42">
        <v>108.96899999999999</v>
      </c>
      <c r="AG86" s="43">
        <v>0</v>
      </c>
      <c r="AH86" s="42">
        <v>0</v>
      </c>
      <c r="AI86" s="44">
        <v>0</v>
      </c>
      <c r="AJ86" s="204">
        <f>SUM(E86:AI86)</f>
        <v>673.30483333333336</v>
      </c>
      <c r="AK86" s="204"/>
      <c r="AL86" s="204"/>
    </row>
    <row r="87" spans="2:38" x14ac:dyDescent="0.3">
      <c r="B87" s="210" t="s">
        <v>54</v>
      </c>
      <c r="C87" s="210"/>
      <c r="D87" s="210"/>
      <c r="E87" s="43">
        <v>580.82999999999981</v>
      </c>
      <c r="F87" s="42">
        <v>579.68333333333328</v>
      </c>
      <c r="G87" s="43">
        <v>558.83999999999992</v>
      </c>
      <c r="H87" s="42">
        <v>487.27833333333342</v>
      </c>
      <c r="I87" s="43">
        <v>659.94833333333349</v>
      </c>
      <c r="J87" s="42">
        <v>96.233333333333306</v>
      </c>
      <c r="K87" s="43">
        <v>171.56000000000003</v>
      </c>
      <c r="L87" s="42">
        <v>550.51666666666654</v>
      </c>
      <c r="M87" s="43">
        <v>502.75333333333344</v>
      </c>
      <c r="N87" s="42">
        <v>501.48666666666662</v>
      </c>
      <c r="O87" s="43">
        <v>587.55166666666662</v>
      </c>
      <c r="P87" s="42">
        <v>434.77666666666653</v>
      </c>
      <c r="Q87" s="43">
        <v>128.06</v>
      </c>
      <c r="R87" s="42">
        <v>695.55166666666628</v>
      </c>
      <c r="S87" s="43">
        <v>638.07000000000005</v>
      </c>
      <c r="T87" s="42">
        <v>575.05666666666662</v>
      </c>
      <c r="U87" s="43">
        <v>291.25833333333344</v>
      </c>
      <c r="V87" s="42">
        <v>357.67833333333351</v>
      </c>
      <c r="W87" s="43">
        <v>717.21166666666682</v>
      </c>
      <c r="X87" s="42">
        <v>393.41833333333335</v>
      </c>
      <c r="Y87" s="43">
        <v>387.93999999999994</v>
      </c>
      <c r="Z87" s="42">
        <v>448.67500000000013</v>
      </c>
      <c r="AA87" s="43">
        <v>380.9</v>
      </c>
      <c r="AB87" s="42">
        <v>275.81999999999988</v>
      </c>
      <c r="AC87" s="43">
        <v>573.83833333333337</v>
      </c>
      <c r="AD87" s="42">
        <v>638.375</v>
      </c>
      <c r="AE87" s="43">
        <v>78.173333333333375</v>
      </c>
      <c r="AF87" s="42">
        <v>641.76499999999999</v>
      </c>
      <c r="AG87" s="43">
        <v>0</v>
      </c>
      <c r="AH87" s="42">
        <v>0</v>
      </c>
      <c r="AI87" s="44">
        <v>0</v>
      </c>
      <c r="AJ87" s="204">
        <f t="shared" ref="AJ87:AJ114" si="7">SUM(E87:AI87)</f>
        <v>12933.249999999996</v>
      </c>
      <c r="AK87" s="204"/>
      <c r="AL87" s="204"/>
    </row>
    <row r="88" spans="2:38" x14ac:dyDescent="0.3">
      <c r="B88" s="210" t="s">
        <v>55</v>
      </c>
      <c r="C88" s="210"/>
      <c r="D88" s="210"/>
      <c r="E88" s="43">
        <v>10.392500000000005</v>
      </c>
      <c r="F88" s="42">
        <v>103.36183333333331</v>
      </c>
      <c r="G88" s="43">
        <v>35.821833333333288</v>
      </c>
      <c r="H88" s="42">
        <v>38.111500000000021</v>
      </c>
      <c r="I88" s="43">
        <v>204.18333333333331</v>
      </c>
      <c r="J88" s="42">
        <v>3.7125000000000012</v>
      </c>
      <c r="K88" s="43">
        <v>12.032166666666667</v>
      </c>
      <c r="L88" s="42">
        <v>289.17233333333343</v>
      </c>
      <c r="M88" s="43">
        <v>155.20133333333334</v>
      </c>
      <c r="N88" s="42">
        <v>249.61066666666665</v>
      </c>
      <c r="O88" s="43">
        <v>212.18433333333337</v>
      </c>
      <c r="P88" s="42">
        <v>216.13850000000005</v>
      </c>
      <c r="Q88" s="43">
        <v>242.8325000000001</v>
      </c>
      <c r="R88" s="42">
        <v>128.57983333333334</v>
      </c>
      <c r="S88" s="43">
        <v>100.14449999999998</v>
      </c>
      <c r="T88" s="42">
        <v>209.54633333333334</v>
      </c>
      <c r="U88" s="43">
        <v>99.66816666666665</v>
      </c>
      <c r="V88" s="42">
        <v>93.890999999999991</v>
      </c>
      <c r="W88" s="43">
        <v>155.31416666666678</v>
      </c>
      <c r="X88" s="42">
        <v>1.6113333333333335</v>
      </c>
      <c r="Y88" s="43">
        <v>0.70966666666666756</v>
      </c>
      <c r="Z88" s="42">
        <v>0.25000000000000022</v>
      </c>
      <c r="AA88" s="43">
        <v>1.528333333333332</v>
      </c>
      <c r="AB88" s="42">
        <v>26.323999999999987</v>
      </c>
      <c r="AC88" s="43">
        <v>31.559333333333345</v>
      </c>
      <c r="AD88" s="42">
        <v>462.71883333333324</v>
      </c>
      <c r="AE88" s="43">
        <v>0.34333333333333343</v>
      </c>
      <c r="AF88" s="42">
        <v>0</v>
      </c>
      <c r="AG88" s="43">
        <v>0</v>
      </c>
      <c r="AH88" s="42">
        <v>0</v>
      </c>
      <c r="AI88" s="44">
        <v>0</v>
      </c>
      <c r="AJ88" s="204">
        <f t="shared" si="7"/>
        <v>3084.9441666666667</v>
      </c>
      <c r="AK88" s="204"/>
      <c r="AL88" s="204"/>
    </row>
    <row r="89" spans="2:38" x14ac:dyDescent="0.3">
      <c r="B89" s="210" t="s">
        <v>56</v>
      </c>
      <c r="C89" s="210"/>
      <c r="D89" s="210"/>
      <c r="E89" s="43">
        <v>87.101166666666657</v>
      </c>
      <c r="F89" s="42">
        <v>48.880499999999998</v>
      </c>
      <c r="G89" s="43">
        <v>26.043500000000002</v>
      </c>
      <c r="H89" s="42">
        <v>109.83199999999999</v>
      </c>
      <c r="I89" s="43">
        <v>36.279999999999994</v>
      </c>
      <c r="J89" s="42">
        <v>0.91733333333333333</v>
      </c>
      <c r="K89" s="43">
        <v>11.246166666666667</v>
      </c>
      <c r="L89" s="42">
        <v>141.316</v>
      </c>
      <c r="M89" s="43">
        <v>60.706166666666668</v>
      </c>
      <c r="N89" s="42">
        <v>63.481333333333346</v>
      </c>
      <c r="O89" s="43">
        <v>64.803833333333344</v>
      </c>
      <c r="P89" s="42">
        <v>70.976833333333332</v>
      </c>
      <c r="Q89" s="43">
        <v>0.7975000000000001</v>
      </c>
      <c r="R89" s="42">
        <v>109.94583333333333</v>
      </c>
      <c r="S89" s="43">
        <v>60.498833333333337</v>
      </c>
      <c r="T89" s="42">
        <v>41.216833333333355</v>
      </c>
      <c r="U89" s="43">
        <v>8.4999999999999992E-2</v>
      </c>
      <c r="V89" s="42">
        <v>3.8093333333333379</v>
      </c>
      <c r="W89" s="43">
        <v>95.380666666666684</v>
      </c>
      <c r="X89" s="42">
        <v>0.58816666666666884</v>
      </c>
      <c r="Y89" s="43">
        <v>14.747333333333339</v>
      </c>
      <c r="Z89" s="42">
        <v>5.6198333333333386</v>
      </c>
      <c r="AA89" s="43">
        <v>7.2791666666666641</v>
      </c>
      <c r="AB89" s="42">
        <v>0.1666666666666666</v>
      </c>
      <c r="AC89" s="43">
        <v>21.801166666666671</v>
      </c>
      <c r="AD89" s="42">
        <v>102.09933333333336</v>
      </c>
      <c r="AE89" s="43">
        <v>0.2518333333333333</v>
      </c>
      <c r="AF89" s="42">
        <v>0.12099999999999994</v>
      </c>
      <c r="AG89" s="43">
        <v>0</v>
      </c>
      <c r="AH89" s="42">
        <v>0</v>
      </c>
      <c r="AI89" s="44">
        <v>0</v>
      </c>
      <c r="AJ89" s="204">
        <f t="shared" si="7"/>
        <v>1185.9933333333338</v>
      </c>
      <c r="AK89" s="204"/>
      <c r="AL89" s="204"/>
    </row>
    <row r="90" spans="2:38" x14ac:dyDescent="0.3">
      <c r="B90" s="210" t="s">
        <v>89</v>
      </c>
      <c r="C90" s="210"/>
      <c r="D90" s="210"/>
      <c r="E90" s="43">
        <v>225.78183333333317</v>
      </c>
      <c r="F90" s="42">
        <v>0</v>
      </c>
      <c r="G90" s="43">
        <v>37.064</v>
      </c>
      <c r="H90" s="42">
        <v>0.36983333333333068</v>
      </c>
      <c r="I90" s="43">
        <v>99.996999999999986</v>
      </c>
      <c r="J90" s="42">
        <v>0</v>
      </c>
      <c r="K90" s="43">
        <v>20.577833333333338</v>
      </c>
      <c r="L90" s="42">
        <v>83.339333333333286</v>
      </c>
      <c r="M90" s="43">
        <v>24.726999999999997</v>
      </c>
      <c r="N90" s="42">
        <v>293.75899999999996</v>
      </c>
      <c r="O90" s="43">
        <v>210.31433333333339</v>
      </c>
      <c r="P90" s="42">
        <v>160.13866666666667</v>
      </c>
      <c r="Q90" s="43">
        <v>68.506999999999991</v>
      </c>
      <c r="R90" s="42">
        <v>93.241666666666674</v>
      </c>
      <c r="S90" s="43">
        <v>46.802500000000009</v>
      </c>
      <c r="T90" s="42">
        <v>7.2416666666666654</v>
      </c>
      <c r="U90" s="43">
        <v>1.389166666666668</v>
      </c>
      <c r="V90" s="42">
        <v>1.2661666666666669</v>
      </c>
      <c r="W90" s="43">
        <v>8.7644999999999982</v>
      </c>
      <c r="X90" s="42">
        <v>1.5833333333333344</v>
      </c>
      <c r="Y90" s="43">
        <v>1.25</v>
      </c>
      <c r="Z90" s="42">
        <v>1.1666666666666665</v>
      </c>
      <c r="AA90" s="43">
        <v>0.66666666666666641</v>
      </c>
      <c r="AB90" s="42">
        <v>0.50000000000000044</v>
      </c>
      <c r="AC90" s="43">
        <v>0.50000000000000044</v>
      </c>
      <c r="AD90" s="42">
        <v>99.147166666666664</v>
      </c>
      <c r="AE90" s="43">
        <v>0.3333333333333332</v>
      </c>
      <c r="AF90" s="42">
        <v>0.3333333333333332</v>
      </c>
      <c r="AG90" s="43">
        <v>0</v>
      </c>
      <c r="AH90" s="42">
        <v>0</v>
      </c>
      <c r="AI90" s="44">
        <v>0</v>
      </c>
      <c r="AJ90" s="204">
        <f t="shared" si="7"/>
        <v>1488.7619999999995</v>
      </c>
      <c r="AK90" s="204"/>
      <c r="AL90" s="204"/>
    </row>
    <row r="91" spans="2:38" x14ac:dyDescent="0.3">
      <c r="B91" s="210" t="s">
        <v>57</v>
      </c>
      <c r="C91" s="210"/>
      <c r="D91" s="210"/>
      <c r="E91" s="43">
        <v>38.061666666666675</v>
      </c>
      <c r="F91" s="42">
        <v>1.1296666666666664</v>
      </c>
      <c r="G91" s="43">
        <v>5.5106666666666628</v>
      </c>
      <c r="H91" s="42">
        <v>4.2405000000000008</v>
      </c>
      <c r="I91" s="43">
        <v>32.82383333333334</v>
      </c>
      <c r="J91" s="42">
        <v>1.0209999999999997</v>
      </c>
      <c r="K91" s="43">
        <v>13.045333333333334</v>
      </c>
      <c r="L91" s="42">
        <v>12.715833333333334</v>
      </c>
      <c r="M91" s="43">
        <v>2.7849999999999993</v>
      </c>
      <c r="N91" s="42">
        <v>54.721833333333329</v>
      </c>
      <c r="O91" s="43">
        <v>37.653000000000006</v>
      </c>
      <c r="P91" s="42">
        <v>46.970499999999994</v>
      </c>
      <c r="Q91" s="43">
        <v>40.752333333333333</v>
      </c>
      <c r="R91" s="42">
        <v>26.357499999999998</v>
      </c>
      <c r="S91" s="43">
        <v>0.96466666666666656</v>
      </c>
      <c r="T91" s="42">
        <v>1.518</v>
      </c>
      <c r="U91" s="43">
        <v>3.9193333333333333</v>
      </c>
      <c r="V91" s="42">
        <v>16.296666666666667</v>
      </c>
      <c r="W91" s="43">
        <v>57.880000000000017</v>
      </c>
      <c r="X91" s="42">
        <v>0.82350000000000012</v>
      </c>
      <c r="Y91" s="43">
        <v>7.7808333333333328</v>
      </c>
      <c r="Z91" s="42">
        <v>0</v>
      </c>
      <c r="AA91" s="43">
        <v>0</v>
      </c>
      <c r="AB91" s="42">
        <v>0</v>
      </c>
      <c r="AC91" s="43">
        <v>0</v>
      </c>
      <c r="AD91" s="42">
        <v>50.815999999999974</v>
      </c>
      <c r="AE91" s="43">
        <v>0</v>
      </c>
      <c r="AF91" s="42">
        <v>9.7333333333333119E-2</v>
      </c>
      <c r="AG91" s="43">
        <v>0</v>
      </c>
      <c r="AH91" s="42">
        <v>0</v>
      </c>
      <c r="AI91" s="44">
        <v>0</v>
      </c>
      <c r="AJ91" s="204">
        <f t="shared" si="7"/>
        <v>457.88499999999999</v>
      </c>
      <c r="AK91" s="204"/>
      <c r="AL91" s="204"/>
    </row>
    <row r="92" spans="2:38" x14ac:dyDescent="0.3">
      <c r="B92" s="210" t="s">
        <v>58</v>
      </c>
      <c r="C92" s="210"/>
      <c r="D92" s="210"/>
      <c r="E92" s="43">
        <v>63.513166666666613</v>
      </c>
      <c r="F92" s="42">
        <v>0</v>
      </c>
      <c r="G92" s="43">
        <v>0</v>
      </c>
      <c r="H92" s="42">
        <v>0</v>
      </c>
      <c r="I92" s="43">
        <v>0</v>
      </c>
      <c r="J92" s="42">
        <v>4.4729999999999999</v>
      </c>
      <c r="K92" s="43">
        <v>20.727500000000003</v>
      </c>
      <c r="L92" s="42">
        <v>21.700833333333332</v>
      </c>
      <c r="M92" s="43">
        <v>2.7686666666666673</v>
      </c>
      <c r="N92" s="42">
        <v>55.167999999999985</v>
      </c>
      <c r="O92" s="43">
        <v>27.271500000000014</v>
      </c>
      <c r="P92" s="42">
        <v>20.715333333333326</v>
      </c>
      <c r="Q92" s="43">
        <v>0</v>
      </c>
      <c r="R92" s="42">
        <v>0</v>
      </c>
      <c r="S92" s="43">
        <v>0</v>
      </c>
      <c r="T92" s="42">
        <v>0</v>
      </c>
      <c r="U92" s="43">
        <v>0</v>
      </c>
      <c r="V92" s="42">
        <v>12.359666666666664</v>
      </c>
      <c r="W92" s="43">
        <v>277.63800000000003</v>
      </c>
      <c r="X92" s="42">
        <v>0</v>
      </c>
      <c r="Y92" s="43">
        <v>0</v>
      </c>
      <c r="Z92" s="42">
        <v>0</v>
      </c>
      <c r="AA92" s="43">
        <v>0</v>
      </c>
      <c r="AB92" s="42">
        <v>7.5963333333333276</v>
      </c>
      <c r="AC92" s="43">
        <v>0</v>
      </c>
      <c r="AD92" s="42">
        <v>0</v>
      </c>
      <c r="AE92" s="43">
        <v>3.379</v>
      </c>
      <c r="AF92" s="42">
        <v>0</v>
      </c>
      <c r="AG92" s="43">
        <v>0</v>
      </c>
      <c r="AH92" s="42">
        <v>0</v>
      </c>
      <c r="AI92" s="44">
        <v>0</v>
      </c>
      <c r="AJ92" s="204">
        <f t="shared" si="7"/>
        <v>517.31099999999992</v>
      </c>
      <c r="AK92" s="204"/>
      <c r="AL92" s="204"/>
    </row>
    <row r="93" spans="2:38" x14ac:dyDescent="0.3">
      <c r="B93" s="210" t="s">
        <v>90</v>
      </c>
      <c r="C93" s="210"/>
      <c r="D93" s="210"/>
      <c r="E93" s="43">
        <v>322.70900000000017</v>
      </c>
      <c r="F93" s="42">
        <v>0</v>
      </c>
      <c r="G93" s="43">
        <v>23.943833333333338</v>
      </c>
      <c r="H93" s="42">
        <v>13.182333333333334</v>
      </c>
      <c r="I93" s="43">
        <v>157.9375</v>
      </c>
      <c r="J93" s="42">
        <v>2.669</v>
      </c>
      <c r="K93" s="43">
        <v>8.6148333333333369</v>
      </c>
      <c r="L93" s="42">
        <v>143.71266666666665</v>
      </c>
      <c r="M93" s="43">
        <v>213.68583333333333</v>
      </c>
      <c r="N93" s="42">
        <v>249.22949999999992</v>
      </c>
      <c r="O93" s="43">
        <v>195.66300000000001</v>
      </c>
      <c r="P93" s="42">
        <v>164.97283333333337</v>
      </c>
      <c r="Q93" s="43">
        <v>173.23733333333337</v>
      </c>
      <c r="R93" s="42">
        <v>185.63833333333335</v>
      </c>
      <c r="S93" s="43">
        <v>4.6831666666666694</v>
      </c>
      <c r="T93" s="42">
        <v>0.55883333333333318</v>
      </c>
      <c r="U93" s="43">
        <v>29.570166666666672</v>
      </c>
      <c r="V93" s="42">
        <v>102.50833333333331</v>
      </c>
      <c r="W93" s="43">
        <v>20.981999999999999</v>
      </c>
      <c r="X93" s="42">
        <v>0.25000000000000022</v>
      </c>
      <c r="Y93" s="43">
        <v>0.63650000000000018</v>
      </c>
      <c r="Z93" s="42">
        <v>7.9673333333333298</v>
      </c>
      <c r="AA93" s="43">
        <v>0.1666666666666666</v>
      </c>
      <c r="AB93" s="42">
        <v>0.1666666666666666</v>
      </c>
      <c r="AC93" s="43">
        <v>0.1666666666666666</v>
      </c>
      <c r="AD93" s="42">
        <v>389.53949999999998</v>
      </c>
      <c r="AE93" s="43">
        <v>3.2971666666666648</v>
      </c>
      <c r="AF93" s="42">
        <v>8.3333333333333301E-2</v>
      </c>
      <c r="AG93" s="43">
        <v>0</v>
      </c>
      <c r="AH93" s="42">
        <v>0</v>
      </c>
      <c r="AI93" s="44">
        <v>0</v>
      </c>
      <c r="AJ93" s="204">
        <f t="shared" si="7"/>
        <v>2415.7723333333338</v>
      </c>
      <c r="AK93" s="204"/>
      <c r="AL93" s="204"/>
    </row>
    <row r="94" spans="2:38" x14ac:dyDescent="0.3">
      <c r="B94" s="210" t="s">
        <v>59</v>
      </c>
      <c r="C94" s="210"/>
      <c r="D94" s="210"/>
      <c r="E94" s="43">
        <v>98.192500000000024</v>
      </c>
      <c r="F94" s="42">
        <v>84.873499999999936</v>
      </c>
      <c r="G94" s="43">
        <v>52.56133333333333</v>
      </c>
      <c r="H94" s="42">
        <v>23.720500000000015</v>
      </c>
      <c r="I94" s="43">
        <v>20.044333333333338</v>
      </c>
      <c r="J94" s="42">
        <v>29.129166666666659</v>
      </c>
      <c r="K94" s="43">
        <v>5.3616666666666655</v>
      </c>
      <c r="L94" s="42">
        <v>218.44783333333331</v>
      </c>
      <c r="M94" s="43">
        <v>577.19999999999993</v>
      </c>
      <c r="N94" s="42">
        <v>298.11783333333335</v>
      </c>
      <c r="O94" s="43">
        <v>226.51916666666668</v>
      </c>
      <c r="P94" s="42">
        <v>260.36249999999995</v>
      </c>
      <c r="Q94" s="43">
        <v>157.45816666666667</v>
      </c>
      <c r="R94" s="42">
        <v>0.58333333333333326</v>
      </c>
      <c r="S94" s="43">
        <v>2.2208333333333337</v>
      </c>
      <c r="T94" s="42">
        <v>167.738</v>
      </c>
      <c r="U94" s="43">
        <v>111.04999999999998</v>
      </c>
      <c r="V94" s="42">
        <v>10.606166666666672</v>
      </c>
      <c r="W94" s="43">
        <v>85.95</v>
      </c>
      <c r="X94" s="42">
        <v>75.069333333333333</v>
      </c>
      <c r="Y94" s="43">
        <v>44.345666666666673</v>
      </c>
      <c r="Z94" s="42">
        <v>43.543000000000013</v>
      </c>
      <c r="AA94" s="43">
        <v>69.434666666666672</v>
      </c>
      <c r="AB94" s="42">
        <v>52.919999999999973</v>
      </c>
      <c r="AC94" s="43">
        <v>105.26783333333331</v>
      </c>
      <c r="AD94" s="42">
        <v>329.99099999999999</v>
      </c>
      <c r="AE94" s="43">
        <v>11.866499999999998</v>
      </c>
      <c r="AF94" s="42">
        <v>0</v>
      </c>
      <c r="AG94" s="43">
        <v>0</v>
      </c>
      <c r="AH94" s="42">
        <v>0</v>
      </c>
      <c r="AI94" s="44">
        <v>0</v>
      </c>
      <c r="AJ94" s="204">
        <f t="shared" si="7"/>
        <v>3162.5748333333331</v>
      </c>
      <c r="AK94" s="204"/>
      <c r="AL94" s="204"/>
    </row>
    <row r="95" spans="2:38" x14ac:dyDescent="0.3">
      <c r="B95" s="210" t="s">
        <v>60</v>
      </c>
      <c r="C95" s="210"/>
      <c r="D95" s="210"/>
      <c r="E95" s="43">
        <v>48.532666666666685</v>
      </c>
      <c r="F95" s="42">
        <v>91.985000000000014</v>
      </c>
      <c r="G95" s="43">
        <v>16.215000000000021</v>
      </c>
      <c r="H95" s="42">
        <v>5.9180000000000046</v>
      </c>
      <c r="I95" s="43">
        <v>1.4668333333333337</v>
      </c>
      <c r="J95" s="42">
        <v>0.91950000000000265</v>
      </c>
      <c r="K95" s="43">
        <v>0.7466666666666667</v>
      </c>
      <c r="L95" s="42">
        <v>200.15066666666667</v>
      </c>
      <c r="M95" s="43">
        <v>429.22133333333323</v>
      </c>
      <c r="N95" s="42">
        <v>345.70400000000001</v>
      </c>
      <c r="O95" s="43">
        <v>251.3356666666667</v>
      </c>
      <c r="P95" s="42">
        <v>129.48733333333334</v>
      </c>
      <c r="Q95" s="43">
        <v>194.91483333333335</v>
      </c>
      <c r="R95" s="42">
        <v>19.948166666666658</v>
      </c>
      <c r="S95" s="43">
        <v>0.15666666666666665</v>
      </c>
      <c r="T95" s="42">
        <v>400.11633333333339</v>
      </c>
      <c r="U95" s="43">
        <v>12.94633333333333</v>
      </c>
      <c r="V95" s="42">
        <v>123.98316666666663</v>
      </c>
      <c r="W95" s="43">
        <v>15.618166666666665</v>
      </c>
      <c r="X95" s="42">
        <v>6.5114999999999981</v>
      </c>
      <c r="Y95" s="43">
        <v>17.801666666666677</v>
      </c>
      <c r="Z95" s="42">
        <v>10.439333333333348</v>
      </c>
      <c r="AA95" s="43">
        <v>24.552333333333348</v>
      </c>
      <c r="AB95" s="42">
        <v>28.612833333333324</v>
      </c>
      <c r="AC95" s="43">
        <v>31.000000000000046</v>
      </c>
      <c r="AD95" s="42">
        <v>16.033333333333324</v>
      </c>
      <c r="AE95" s="43">
        <v>17.743166666666664</v>
      </c>
      <c r="AF95" s="42">
        <v>0</v>
      </c>
      <c r="AG95" s="43">
        <v>0</v>
      </c>
      <c r="AH95" s="42">
        <v>0</v>
      </c>
      <c r="AI95" s="44">
        <v>0</v>
      </c>
      <c r="AJ95" s="204">
        <f t="shared" si="7"/>
        <v>2442.0604999999991</v>
      </c>
      <c r="AK95" s="204"/>
      <c r="AL95" s="204"/>
    </row>
    <row r="96" spans="2:38" x14ac:dyDescent="0.3">
      <c r="B96" s="210" t="s">
        <v>61</v>
      </c>
      <c r="C96" s="210"/>
      <c r="D96" s="210"/>
      <c r="E96" s="43">
        <v>13.772333333333339</v>
      </c>
      <c r="F96" s="42">
        <v>19.792833333333341</v>
      </c>
      <c r="G96" s="43">
        <v>3.1471666666666653</v>
      </c>
      <c r="H96" s="42">
        <v>22.866666666666681</v>
      </c>
      <c r="I96" s="43">
        <v>79.415499999999994</v>
      </c>
      <c r="J96" s="42">
        <v>0</v>
      </c>
      <c r="K96" s="43">
        <v>16.818666666666665</v>
      </c>
      <c r="L96" s="42">
        <v>177.75216666666668</v>
      </c>
      <c r="M96" s="43">
        <v>264.31366666666668</v>
      </c>
      <c r="N96" s="42">
        <v>252.44099999999997</v>
      </c>
      <c r="O96" s="43">
        <v>235.32899999999998</v>
      </c>
      <c r="P96" s="42">
        <v>173.91949999999997</v>
      </c>
      <c r="Q96" s="43">
        <v>279.91566666666665</v>
      </c>
      <c r="R96" s="42">
        <v>1.5241666666666673</v>
      </c>
      <c r="S96" s="43">
        <v>4.3425000000000011</v>
      </c>
      <c r="T96" s="42">
        <v>406.93049999999988</v>
      </c>
      <c r="U96" s="43">
        <v>2.531000000000001</v>
      </c>
      <c r="V96" s="42">
        <v>64.298666666666676</v>
      </c>
      <c r="W96" s="43">
        <v>30.940833333333341</v>
      </c>
      <c r="X96" s="42">
        <v>24.509499999999981</v>
      </c>
      <c r="Y96" s="43">
        <v>2.6941666666666677</v>
      </c>
      <c r="Z96" s="42">
        <v>0</v>
      </c>
      <c r="AA96" s="43">
        <v>1.3333333333333328</v>
      </c>
      <c r="AB96" s="42">
        <v>9.2993333333333332</v>
      </c>
      <c r="AC96" s="43">
        <v>7.7606666666666619</v>
      </c>
      <c r="AD96" s="42">
        <v>33.099833333333329</v>
      </c>
      <c r="AE96" s="43">
        <v>1.3333333333333328</v>
      </c>
      <c r="AF96" s="42">
        <v>6.8313333333333324</v>
      </c>
      <c r="AG96" s="43">
        <v>0</v>
      </c>
      <c r="AH96" s="42">
        <v>0</v>
      </c>
      <c r="AI96" s="44">
        <v>0</v>
      </c>
      <c r="AJ96" s="204">
        <f t="shared" si="7"/>
        <v>2136.9133333333334</v>
      </c>
      <c r="AK96" s="204"/>
      <c r="AL96" s="204"/>
    </row>
    <row r="97" spans="2:38" x14ac:dyDescent="0.3">
      <c r="B97" s="210" t="s">
        <v>62</v>
      </c>
      <c r="C97" s="210"/>
      <c r="D97" s="210"/>
      <c r="E97" s="43">
        <v>0</v>
      </c>
      <c r="F97" s="42">
        <v>0</v>
      </c>
      <c r="G97" s="43">
        <v>0</v>
      </c>
      <c r="H97" s="42">
        <v>3.0083333333333342</v>
      </c>
      <c r="I97" s="43">
        <v>27.569833333333332</v>
      </c>
      <c r="J97" s="42">
        <v>0</v>
      </c>
      <c r="K97" s="43">
        <v>0</v>
      </c>
      <c r="L97" s="42">
        <v>19.964999999999982</v>
      </c>
      <c r="M97" s="43">
        <v>26.310666666666673</v>
      </c>
      <c r="N97" s="42">
        <v>40.795333333333332</v>
      </c>
      <c r="O97" s="43">
        <v>44.851500000000001</v>
      </c>
      <c r="P97" s="42">
        <v>44.88666666666667</v>
      </c>
      <c r="Q97" s="43">
        <v>2.7015000000000002</v>
      </c>
      <c r="R97" s="42">
        <v>74.249166666666625</v>
      </c>
      <c r="S97" s="43">
        <v>56.324166666666677</v>
      </c>
      <c r="T97" s="42">
        <v>75.682333333333318</v>
      </c>
      <c r="U97" s="43">
        <v>0.1666666666666666</v>
      </c>
      <c r="V97" s="42">
        <v>0.25000000000000022</v>
      </c>
      <c r="W97" s="43">
        <v>3.8103333333333387</v>
      </c>
      <c r="X97" s="42">
        <v>13.132833333333334</v>
      </c>
      <c r="Y97" s="43">
        <v>0.25000000000000022</v>
      </c>
      <c r="Z97" s="42">
        <v>0.1666666666666666</v>
      </c>
      <c r="AA97" s="43">
        <v>0.1666666666666666</v>
      </c>
      <c r="AB97" s="42">
        <v>0.1666666666666666</v>
      </c>
      <c r="AC97" s="43">
        <v>14.40666666666667</v>
      </c>
      <c r="AD97" s="42">
        <v>1.5383333333333351</v>
      </c>
      <c r="AE97" s="43">
        <v>8.3333333333333301E-2</v>
      </c>
      <c r="AF97" s="42">
        <v>2.6796666666666686</v>
      </c>
      <c r="AG97" s="43">
        <v>0</v>
      </c>
      <c r="AH97" s="42">
        <v>0</v>
      </c>
      <c r="AI97" s="44">
        <v>0</v>
      </c>
      <c r="AJ97" s="204">
        <f t="shared" si="7"/>
        <v>453.16233333333338</v>
      </c>
      <c r="AK97" s="204"/>
      <c r="AL97" s="204"/>
    </row>
    <row r="98" spans="2:38" x14ac:dyDescent="0.3">
      <c r="B98" s="210" t="s">
        <v>63</v>
      </c>
      <c r="C98" s="210"/>
      <c r="D98" s="210"/>
      <c r="E98" s="43">
        <v>74.983499999999964</v>
      </c>
      <c r="F98" s="42">
        <v>74.689999999999984</v>
      </c>
      <c r="G98" s="43">
        <v>14.751166666666681</v>
      </c>
      <c r="H98" s="42">
        <v>143.93383333333333</v>
      </c>
      <c r="I98" s="43">
        <v>486.01916666666671</v>
      </c>
      <c r="J98" s="42">
        <v>3.4999999999996588E-3</v>
      </c>
      <c r="K98" s="43">
        <v>0</v>
      </c>
      <c r="L98" s="42">
        <v>134.59250000000003</v>
      </c>
      <c r="M98" s="43">
        <v>47.771333333333338</v>
      </c>
      <c r="N98" s="42">
        <v>141.13700000000006</v>
      </c>
      <c r="O98" s="43">
        <v>196.28850000000003</v>
      </c>
      <c r="P98" s="42">
        <v>485.43783333333334</v>
      </c>
      <c r="Q98" s="43">
        <v>12.217166666666666</v>
      </c>
      <c r="R98" s="42">
        <v>499.74716666666671</v>
      </c>
      <c r="S98" s="43">
        <v>246.90349999999992</v>
      </c>
      <c r="T98" s="42">
        <v>72.771999999999991</v>
      </c>
      <c r="U98" s="43">
        <v>1.2</v>
      </c>
      <c r="V98" s="42">
        <v>1.0733333333333328</v>
      </c>
      <c r="W98" s="43">
        <v>203.78616666666665</v>
      </c>
      <c r="X98" s="42">
        <v>50.687666666666658</v>
      </c>
      <c r="Y98" s="43">
        <v>1.25</v>
      </c>
      <c r="Z98" s="42">
        <v>1.25</v>
      </c>
      <c r="AA98" s="43">
        <v>27.709499999999998</v>
      </c>
      <c r="AB98" s="42">
        <v>7.1198333333333315</v>
      </c>
      <c r="AC98" s="43">
        <v>405.25099999999998</v>
      </c>
      <c r="AD98" s="42">
        <v>928.86033333333353</v>
      </c>
      <c r="AE98" s="43">
        <v>0.25000000000000022</v>
      </c>
      <c r="AF98" s="42">
        <v>288.51833333333332</v>
      </c>
      <c r="AG98" s="43">
        <v>0</v>
      </c>
      <c r="AH98" s="42">
        <v>0</v>
      </c>
      <c r="AI98" s="44">
        <v>0</v>
      </c>
      <c r="AJ98" s="204">
        <f t="shared" si="7"/>
        <v>4548.2043333333331</v>
      </c>
      <c r="AK98" s="204"/>
      <c r="AL98" s="204"/>
    </row>
    <row r="99" spans="2:38" x14ac:dyDescent="0.3">
      <c r="B99" s="210" t="s">
        <v>64</v>
      </c>
      <c r="C99" s="210"/>
      <c r="D99" s="210"/>
      <c r="E99" s="43">
        <v>251.78</v>
      </c>
      <c r="F99" s="42">
        <v>283.94333333333316</v>
      </c>
      <c r="G99" s="43">
        <v>228.685</v>
      </c>
      <c r="H99" s="42">
        <v>95.940000000000055</v>
      </c>
      <c r="I99" s="43">
        <v>14.200000000000014</v>
      </c>
      <c r="J99" s="42">
        <v>75.780000000000015</v>
      </c>
      <c r="K99" s="43">
        <v>296.95199999999988</v>
      </c>
      <c r="L99" s="42">
        <v>41.602666666666657</v>
      </c>
      <c r="M99" s="43">
        <v>339.6825</v>
      </c>
      <c r="N99" s="42">
        <v>100.47649999999997</v>
      </c>
      <c r="O99" s="43">
        <v>143.53883333333334</v>
      </c>
      <c r="P99" s="42">
        <v>120.31216666666673</v>
      </c>
      <c r="Q99" s="43">
        <v>311.08549999999997</v>
      </c>
      <c r="R99" s="42">
        <v>95.429166666666646</v>
      </c>
      <c r="S99" s="43">
        <v>98.524666666666675</v>
      </c>
      <c r="T99" s="42">
        <v>329.99933333333337</v>
      </c>
      <c r="U99" s="43">
        <v>79.424333333333337</v>
      </c>
      <c r="V99" s="42">
        <v>106.62349999999999</v>
      </c>
      <c r="W99" s="43">
        <v>54.751666666666651</v>
      </c>
      <c r="X99" s="42">
        <v>126.53199999999998</v>
      </c>
      <c r="Y99" s="43">
        <v>106.01249999999999</v>
      </c>
      <c r="Z99" s="42">
        <v>135.25683333333333</v>
      </c>
      <c r="AA99" s="43">
        <v>107.40100000000004</v>
      </c>
      <c r="AB99" s="42">
        <v>76.204666666666668</v>
      </c>
      <c r="AC99" s="43">
        <v>297.51933333333346</v>
      </c>
      <c r="AD99" s="42">
        <v>46.737833333333334</v>
      </c>
      <c r="AE99" s="43">
        <v>238.19333333333344</v>
      </c>
      <c r="AF99" s="42">
        <v>294.70400000000006</v>
      </c>
      <c r="AG99" s="43">
        <v>0</v>
      </c>
      <c r="AH99" s="42">
        <v>0</v>
      </c>
      <c r="AI99" s="44">
        <v>0</v>
      </c>
      <c r="AJ99" s="204">
        <f t="shared" si="7"/>
        <v>4497.2926666666663</v>
      </c>
      <c r="AK99" s="204"/>
      <c r="AL99" s="204"/>
    </row>
    <row r="100" spans="2:38" x14ac:dyDescent="0.3">
      <c r="B100" s="210" t="s">
        <v>91</v>
      </c>
      <c r="C100" s="210"/>
      <c r="D100" s="210"/>
      <c r="E100" s="43">
        <v>24.759833333333315</v>
      </c>
      <c r="F100" s="42">
        <v>5.866999999999992</v>
      </c>
      <c r="G100" s="43">
        <v>4.0474999999999968</v>
      </c>
      <c r="H100" s="42">
        <v>0.7040000000000004</v>
      </c>
      <c r="I100" s="43">
        <v>9.5016666666666723</v>
      </c>
      <c r="J100" s="42">
        <v>7.3723333333333372</v>
      </c>
      <c r="K100" s="43">
        <v>8.9793333333333223</v>
      </c>
      <c r="L100" s="42">
        <v>29.257166666666684</v>
      </c>
      <c r="M100" s="43">
        <v>198.90150000000003</v>
      </c>
      <c r="N100" s="42">
        <v>175.36333333333334</v>
      </c>
      <c r="O100" s="43">
        <v>2.682666666666667</v>
      </c>
      <c r="P100" s="42">
        <v>6.6284999999999998</v>
      </c>
      <c r="Q100" s="43">
        <v>25.128000000000014</v>
      </c>
      <c r="R100" s="42">
        <v>18.402666666666672</v>
      </c>
      <c r="S100" s="43">
        <v>2.3984999999999994</v>
      </c>
      <c r="T100" s="42">
        <v>0.90849999999999931</v>
      </c>
      <c r="U100" s="43">
        <v>43.744166666666693</v>
      </c>
      <c r="V100" s="42">
        <v>62.398333333333348</v>
      </c>
      <c r="W100" s="43">
        <v>68.533000000000058</v>
      </c>
      <c r="X100" s="42">
        <v>189.29100000000008</v>
      </c>
      <c r="Y100" s="43">
        <v>7.2538333333333309</v>
      </c>
      <c r="Z100" s="42">
        <v>2.3836666666666715</v>
      </c>
      <c r="AA100" s="43">
        <v>7.2245000000000044</v>
      </c>
      <c r="AB100" s="42">
        <v>1.062833333333334</v>
      </c>
      <c r="AC100" s="43">
        <v>3.7099999999999964</v>
      </c>
      <c r="AD100" s="42">
        <v>42.67083333333332</v>
      </c>
      <c r="AE100" s="43">
        <v>80.265000000000015</v>
      </c>
      <c r="AF100" s="42">
        <v>0</v>
      </c>
      <c r="AG100" s="43">
        <v>0</v>
      </c>
      <c r="AH100" s="42">
        <v>0</v>
      </c>
      <c r="AI100" s="44">
        <v>0</v>
      </c>
      <c r="AJ100" s="204">
        <f t="shared" si="7"/>
        <v>1029.4396666666669</v>
      </c>
      <c r="AK100" s="204"/>
      <c r="AL100" s="204"/>
    </row>
    <row r="101" spans="2:38" x14ac:dyDescent="0.3">
      <c r="B101" s="210" t="s">
        <v>65</v>
      </c>
      <c r="C101" s="210"/>
      <c r="D101" s="210"/>
      <c r="E101" s="43">
        <v>5.5500000000000028E-2</v>
      </c>
      <c r="F101" s="42">
        <v>0.10350000000000001</v>
      </c>
      <c r="G101" s="43">
        <v>1.1983333333333335</v>
      </c>
      <c r="H101" s="42">
        <v>33.393500000000031</v>
      </c>
      <c r="I101" s="43">
        <v>2.5785000000000009</v>
      </c>
      <c r="J101" s="42">
        <v>10.445666666666671</v>
      </c>
      <c r="K101" s="43">
        <v>99.850000000000037</v>
      </c>
      <c r="L101" s="42">
        <v>0</v>
      </c>
      <c r="M101" s="43">
        <v>82.768333333333331</v>
      </c>
      <c r="N101" s="42">
        <v>56.817499999999981</v>
      </c>
      <c r="O101" s="43">
        <v>46.426000000000002</v>
      </c>
      <c r="P101" s="42">
        <v>13.969666666666669</v>
      </c>
      <c r="Q101" s="43">
        <v>1.9738333333333333</v>
      </c>
      <c r="R101" s="42">
        <v>16.283333333333331</v>
      </c>
      <c r="S101" s="43">
        <v>0.435</v>
      </c>
      <c r="T101" s="42">
        <v>83.384999999999991</v>
      </c>
      <c r="U101" s="43">
        <v>0</v>
      </c>
      <c r="V101" s="42">
        <v>1.3751666666666655</v>
      </c>
      <c r="W101" s="43">
        <v>7.2756666666666661</v>
      </c>
      <c r="X101" s="42">
        <v>2.5928333333333331</v>
      </c>
      <c r="Y101" s="43">
        <v>0.30350000000000066</v>
      </c>
      <c r="Z101" s="42">
        <v>1.9863333333333346</v>
      </c>
      <c r="AA101" s="43">
        <v>0</v>
      </c>
      <c r="AB101" s="42">
        <v>1.9040000000000004</v>
      </c>
      <c r="AC101" s="43">
        <v>103.77016666666668</v>
      </c>
      <c r="AD101" s="42">
        <v>1.4568333333333325</v>
      </c>
      <c r="AE101" s="43">
        <v>0</v>
      </c>
      <c r="AF101" s="42">
        <v>0</v>
      </c>
      <c r="AG101" s="43">
        <v>0</v>
      </c>
      <c r="AH101" s="42">
        <v>0</v>
      </c>
      <c r="AI101" s="44">
        <v>0</v>
      </c>
      <c r="AJ101" s="204">
        <f t="shared" si="7"/>
        <v>570.34816666666666</v>
      </c>
      <c r="AK101" s="204"/>
      <c r="AL101" s="204"/>
    </row>
    <row r="102" spans="2:38" x14ac:dyDescent="0.3">
      <c r="B102" s="210" t="s">
        <v>66</v>
      </c>
      <c r="C102" s="210"/>
      <c r="D102" s="210"/>
      <c r="E102" s="43">
        <v>152.23583333333329</v>
      </c>
      <c r="F102" s="42">
        <v>138.31049999999999</v>
      </c>
      <c r="G102" s="43">
        <v>147.89166666666665</v>
      </c>
      <c r="H102" s="42">
        <v>9.9035000000000011</v>
      </c>
      <c r="I102" s="43">
        <v>11.253833333333331</v>
      </c>
      <c r="J102" s="42">
        <v>37.81783333333334</v>
      </c>
      <c r="K102" s="43">
        <v>128.24649999999997</v>
      </c>
      <c r="L102" s="42">
        <v>230.48283333333333</v>
      </c>
      <c r="M102" s="43">
        <v>184.14833333333334</v>
      </c>
      <c r="N102" s="42">
        <v>186.99299999999999</v>
      </c>
      <c r="O102" s="43">
        <v>136.1575</v>
      </c>
      <c r="P102" s="42">
        <v>59.590166666666661</v>
      </c>
      <c r="Q102" s="43">
        <v>168.386</v>
      </c>
      <c r="R102" s="42">
        <v>12.652166666666663</v>
      </c>
      <c r="S102" s="43">
        <v>38.799833333333346</v>
      </c>
      <c r="T102" s="42">
        <v>85.430666666666681</v>
      </c>
      <c r="U102" s="43">
        <v>59.706166666666661</v>
      </c>
      <c r="V102" s="42">
        <v>99.663333333333298</v>
      </c>
      <c r="W102" s="43">
        <v>44.646666666666654</v>
      </c>
      <c r="X102" s="42">
        <v>31.332500000000007</v>
      </c>
      <c r="Y102" s="43">
        <v>76.35766666666666</v>
      </c>
      <c r="Z102" s="42">
        <v>74.555000000000007</v>
      </c>
      <c r="AA102" s="43">
        <v>49.667500000000004</v>
      </c>
      <c r="AB102" s="42">
        <v>95.23583333333336</v>
      </c>
      <c r="AC102" s="43">
        <v>72.746499999999983</v>
      </c>
      <c r="AD102" s="42">
        <v>29.05266666666666</v>
      </c>
      <c r="AE102" s="43">
        <v>84.734833333333341</v>
      </c>
      <c r="AF102" s="42">
        <v>113.50883333333336</v>
      </c>
      <c r="AG102" s="43">
        <v>0</v>
      </c>
      <c r="AH102" s="42">
        <v>0</v>
      </c>
      <c r="AI102" s="44">
        <v>0</v>
      </c>
      <c r="AJ102" s="204">
        <f t="shared" si="7"/>
        <v>2559.507666666666</v>
      </c>
      <c r="AK102" s="204"/>
      <c r="AL102" s="204"/>
    </row>
    <row r="103" spans="2:38" x14ac:dyDescent="0.3">
      <c r="B103" s="210" t="s">
        <v>67</v>
      </c>
      <c r="C103" s="210"/>
      <c r="D103" s="210"/>
      <c r="E103" s="43">
        <v>52.93933333333333</v>
      </c>
      <c r="F103" s="42">
        <v>65.023333333333326</v>
      </c>
      <c r="G103" s="43">
        <v>68.388166666666663</v>
      </c>
      <c r="H103" s="42">
        <v>31.708666666666634</v>
      </c>
      <c r="I103" s="43">
        <v>4.1058333333333303</v>
      </c>
      <c r="J103" s="42">
        <v>34.916333333333334</v>
      </c>
      <c r="K103" s="43">
        <v>49.124666666666677</v>
      </c>
      <c r="L103" s="42">
        <v>153.54483333333337</v>
      </c>
      <c r="M103" s="43">
        <v>161.33566666666664</v>
      </c>
      <c r="N103" s="42">
        <v>73.30883333333334</v>
      </c>
      <c r="O103" s="43">
        <v>90.706499999999977</v>
      </c>
      <c r="P103" s="42">
        <v>4.4486666666666652</v>
      </c>
      <c r="Q103" s="43">
        <v>2.7896666666666672</v>
      </c>
      <c r="R103" s="42">
        <v>5.5606666666666671</v>
      </c>
      <c r="S103" s="43">
        <v>1.9633333333333332</v>
      </c>
      <c r="T103" s="42">
        <v>57.293666666666645</v>
      </c>
      <c r="U103" s="43">
        <v>18.270833333333343</v>
      </c>
      <c r="V103" s="42">
        <v>32.381166666666687</v>
      </c>
      <c r="W103" s="43">
        <v>0.42666666666666697</v>
      </c>
      <c r="X103" s="42">
        <v>1.0093333333333332</v>
      </c>
      <c r="Y103" s="43">
        <v>0.1666666666666666</v>
      </c>
      <c r="Z103" s="42">
        <v>0.1666666666666666</v>
      </c>
      <c r="AA103" s="43">
        <v>0.1666666666666666</v>
      </c>
      <c r="AB103" s="42">
        <v>14.645333333333337</v>
      </c>
      <c r="AC103" s="43">
        <v>31.027666666666669</v>
      </c>
      <c r="AD103" s="42">
        <v>0.66966666666666641</v>
      </c>
      <c r="AE103" s="43">
        <v>7.5414999999999983</v>
      </c>
      <c r="AF103" s="42">
        <v>0</v>
      </c>
      <c r="AG103" s="43">
        <v>0</v>
      </c>
      <c r="AH103" s="42">
        <v>0</v>
      </c>
      <c r="AI103" s="44">
        <v>0</v>
      </c>
      <c r="AJ103" s="204">
        <f t="shared" si="7"/>
        <v>963.63033333333328</v>
      </c>
      <c r="AK103" s="204"/>
      <c r="AL103" s="204"/>
    </row>
    <row r="104" spans="2:38" x14ac:dyDescent="0.3">
      <c r="B104" s="210" t="s">
        <v>68</v>
      </c>
      <c r="C104" s="210"/>
      <c r="D104" s="210"/>
      <c r="E104" s="43">
        <v>0</v>
      </c>
      <c r="F104" s="42">
        <v>0</v>
      </c>
      <c r="G104" s="43">
        <v>0</v>
      </c>
      <c r="H104" s="42">
        <v>312.86183333333332</v>
      </c>
      <c r="I104" s="43">
        <v>525.55516666666676</v>
      </c>
      <c r="J104" s="42">
        <v>0</v>
      </c>
      <c r="K104" s="43">
        <v>0</v>
      </c>
      <c r="L104" s="42">
        <v>1361.5379999999998</v>
      </c>
      <c r="M104" s="43">
        <v>1228.9175</v>
      </c>
      <c r="N104" s="42">
        <v>1309.6421666666665</v>
      </c>
      <c r="O104" s="43">
        <v>891.93766666666659</v>
      </c>
      <c r="P104" s="42">
        <v>1087.3936666666668</v>
      </c>
      <c r="Q104" s="43">
        <v>767.01216666666687</v>
      </c>
      <c r="R104" s="42">
        <v>450.71033333333338</v>
      </c>
      <c r="S104" s="43">
        <v>588.76666666666665</v>
      </c>
      <c r="T104" s="42">
        <v>248.14416666666662</v>
      </c>
      <c r="U104" s="43">
        <v>42.108666666666664</v>
      </c>
      <c r="V104" s="42">
        <v>111.20416666666671</v>
      </c>
      <c r="W104" s="43">
        <v>430.30233333333325</v>
      </c>
      <c r="X104" s="42">
        <v>63.088666666666676</v>
      </c>
      <c r="Y104" s="43">
        <v>24.84116666666667</v>
      </c>
      <c r="Z104" s="42">
        <v>109.10966666666668</v>
      </c>
      <c r="AA104" s="43">
        <v>64.005333333333354</v>
      </c>
      <c r="AB104" s="42">
        <v>312.62049999999988</v>
      </c>
      <c r="AC104" s="43">
        <v>371.67366666666663</v>
      </c>
      <c r="AD104" s="42">
        <v>1419.5513333333331</v>
      </c>
      <c r="AE104" s="43">
        <v>14.438333333333325</v>
      </c>
      <c r="AF104" s="42">
        <v>0</v>
      </c>
      <c r="AG104" s="43">
        <v>0</v>
      </c>
      <c r="AH104" s="42">
        <v>0</v>
      </c>
      <c r="AI104" s="44">
        <v>0</v>
      </c>
      <c r="AJ104" s="204">
        <f t="shared" si="7"/>
        <v>11735.423166666667</v>
      </c>
      <c r="AK104" s="204"/>
      <c r="AL104" s="204"/>
    </row>
    <row r="105" spans="2:38" x14ac:dyDescent="0.3">
      <c r="B105" s="210" t="s">
        <v>69</v>
      </c>
      <c r="C105" s="210"/>
      <c r="D105" s="210"/>
      <c r="E105" s="43">
        <v>66.828333333333347</v>
      </c>
      <c r="F105" s="42">
        <v>171.01283333333333</v>
      </c>
      <c r="G105" s="43">
        <v>82.731999999999999</v>
      </c>
      <c r="H105" s="42">
        <v>146.7595</v>
      </c>
      <c r="I105" s="43">
        <v>136.43066666666667</v>
      </c>
      <c r="J105" s="42">
        <v>43.171833333333339</v>
      </c>
      <c r="K105" s="43">
        <v>2.6290000000000009</v>
      </c>
      <c r="L105" s="42">
        <v>283.88200000000006</v>
      </c>
      <c r="M105" s="43">
        <v>409.75633333333332</v>
      </c>
      <c r="N105" s="42">
        <v>395.85833333333335</v>
      </c>
      <c r="O105" s="43">
        <v>408.7063333333333</v>
      </c>
      <c r="P105" s="42">
        <v>370.84416666666675</v>
      </c>
      <c r="Q105" s="43">
        <v>139.60699999999997</v>
      </c>
      <c r="R105" s="42">
        <v>118.85716666666666</v>
      </c>
      <c r="S105" s="43">
        <v>253.79183333333336</v>
      </c>
      <c r="T105" s="42">
        <v>95.766499999999965</v>
      </c>
      <c r="U105" s="43">
        <v>99.76700000000001</v>
      </c>
      <c r="V105" s="42">
        <v>116.93183333333332</v>
      </c>
      <c r="W105" s="43">
        <v>255.34516666666667</v>
      </c>
      <c r="X105" s="42">
        <v>79.497000000000014</v>
      </c>
      <c r="Y105" s="43">
        <v>9.9261666666666706</v>
      </c>
      <c r="Z105" s="42">
        <v>112.78033333333335</v>
      </c>
      <c r="AA105" s="43">
        <v>46.224833333333322</v>
      </c>
      <c r="AB105" s="42">
        <v>29.509166666666669</v>
      </c>
      <c r="AC105" s="43">
        <v>116.92450000000002</v>
      </c>
      <c r="AD105" s="42">
        <v>527.25450000000012</v>
      </c>
      <c r="AE105" s="43">
        <v>9.4729999999999972</v>
      </c>
      <c r="AF105" s="42">
        <v>117.87683333333331</v>
      </c>
      <c r="AG105" s="43">
        <v>0</v>
      </c>
      <c r="AH105" s="42">
        <v>0</v>
      </c>
      <c r="AI105" s="44">
        <v>0</v>
      </c>
      <c r="AJ105" s="204">
        <f t="shared" si="7"/>
        <v>4648.144166666666</v>
      </c>
      <c r="AK105" s="204"/>
      <c r="AL105" s="204"/>
    </row>
    <row r="106" spans="2:38" x14ac:dyDescent="0.3">
      <c r="B106" s="210" t="s">
        <v>70</v>
      </c>
      <c r="C106" s="210"/>
      <c r="D106" s="210"/>
      <c r="E106" s="43">
        <v>2.5713333333333339</v>
      </c>
      <c r="F106" s="42">
        <v>12.893999999999986</v>
      </c>
      <c r="G106" s="43">
        <v>0.62300000000000111</v>
      </c>
      <c r="H106" s="42">
        <v>138.20449999999997</v>
      </c>
      <c r="I106" s="43">
        <v>300.45733333333334</v>
      </c>
      <c r="J106" s="42">
        <v>1.4511666666666663</v>
      </c>
      <c r="K106" s="43">
        <v>0</v>
      </c>
      <c r="L106" s="42">
        <v>371.2166666666667</v>
      </c>
      <c r="M106" s="43">
        <v>338.81550000000004</v>
      </c>
      <c r="N106" s="42">
        <v>327.56750000000005</v>
      </c>
      <c r="O106" s="43">
        <v>249.34383333333338</v>
      </c>
      <c r="P106" s="42">
        <v>763.91033333333326</v>
      </c>
      <c r="Q106" s="43">
        <v>672.29733333333297</v>
      </c>
      <c r="R106" s="42">
        <v>1.2</v>
      </c>
      <c r="S106" s="43">
        <v>1.1433333333333331</v>
      </c>
      <c r="T106" s="42">
        <v>1.1433333333333331</v>
      </c>
      <c r="U106" s="43">
        <v>1.0833333333333324</v>
      </c>
      <c r="V106" s="42">
        <v>0.83333333333333337</v>
      </c>
      <c r="W106" s="43">
        <v>0.83333333333333337</v>
      </c>
      <c r="X106" s="42">
        <v>0.6533333333333331</v>
      </c>
      <c r="Y106" s="43">
        <v>0.3333333333333332</v>
      </c>
      <c r="Z106" s="42">
        <v>0.74999999999999933</v>
      </c>
      <c r="AA106" s="43">
        <v>0.74999999999999933</v>
      </c>
      <c r="AB106" s="42">
        <v>0.58333333333333326</v>
      </c>
      <c r="AC106" s="43">
        <v>0.58333333333333326</v>
      </c>
      <c r="AD106" s="42">
        <v>0.58333333333333326</v>
      </c>
      <c r="AE106" s="43">
        <v>0.58333333333333326</v>
      </c>
      <c r="AF106" s="42">
        <v>0</v>
      </c>
      <c r="AG106" s="43">
        <v>0</v>
      </c>
      <c r="AH106" s="42">
        <v>0</v>
      </c>
      <c r="AI106" s="44">
        <v>0</v>
      </c>
      <c r="AJ106" s="204">
        <f t="shared" si="7"/>
        <v>3190.4091666666673</v>
      </c>
      <c r="AK106" s="204"/>
      <c r="AL106" s="204"/>
    </row>
    <row r="107" spans="2:38" x14ac:dyDescent="0.3">
      <c r="B107" s="210" t="s">
        <v>71</v>
      </c>
      <c r="C107" s="210"/>
      <c r="D107" s="210"/>
      <c r="E107" s="43">
        <v>5.992833333333337</v>
      </c>
      <c r="F107" s="42">
        <v>72.054333333333318</v>
      </c>
      <c r="G107" s="43">
        <v>11.095166666666664</v>
      </c>
      <c r="H107" s="42">
        <v>67.025999999999996</v>
      </c>
      <c r="I107" s="43">
        <v>191.99600000000004</v>
      </c>
      <c r="J107" s="42">
        <v>0</v>
      </c>
      <c r="K107" s="43">
        <v>0.5096666666666666</v>
      </c>
      <c r="L107" s="42">
        <v>0</v>
      </c>
      <c r="M107" s="43">
        <v>0</v>
      </c>
      <c r="N107" s="42">
        <v>124.65983333333332</v>
      </c>
      <c r="O107" s="43">
        <v>0.88700000000000123</v>
      </c>
      <c r="P107" s="42">
        <v>62.65</v>
      </c>
      <c r="Q107" s="43">
        <v>57.538666666666657</v>
      </c>
      <c r="R107" s="42">
        <v>93.116666666666674</v>
      </c>
      <c r="S107" s="43">
        <v>28.036333333333342</v>
      </c>
      <c r="T107" s="42">
        <v>3.0333333333333455E-2</v>
      </c>
      <c r="U107" s="43">
        <v>2.2438333333333329</v>
      </c>
      <c r="V107" s="42">
        <v>8.7793333333333301</v>
      </c>
      <c r="W107" s="43">
        <v>44.394666666666673</v>
      </c>
      <c r="X107" s="42">
        <v>13.524500000000003</v>
      </c>
      <c r="Y107" s="43">
        <v>0</v>
      </c>
      <c r="Z107" s="42">
        <v>0</v>
      </c>
      <c r="AA107" s="43">
        <v>0</v>
      </c>
      <c r="AB107" s="42">
        <v>0.71849999999999992</v>
      </c>
      <c r="AC107" s="43">
        <v>8.4226666666666663</v>
      </c>
      <c r="AD107" s="42">
        <v>149.24216666666666</v>
      </c>
      <c r="AE107" s="43">
        <v>0.18416666666666687</v>
      </c>
      <c r="AF107" s="42">
        <v>0.52983333333333327</v>
      </c>
      <c r="AG107" s="43">
        <v>0</v>
      </c>
      <c r="AH107" s="42">
        <v>0</v>
      </c>
      <c r="AI107" s="44">
        <v>0</v>
      </c>
      <c r="AJ107" s="204">
        <f t="shared" si="7"/>
        <v>943.63250000000005</v>
      </c>
      <c r="AK107" s="204"/>
      <c r="AL107" s="204"/>
    </row>
    <row r="108" spans="2:38" x14ac:dyDescent="0.3">
      <c r="B108" s="210" t="s">
        <v>72</v>
      </c>
      <c r="C108" s="210"/>
      <c r="D108" s="210"/>
      <c r="E108" s="43">
        <v>111.3935</v>
      </c>
      <c r="F108" s="42">
        <v>61.57</v>
      </c>
      <c r="G108" s="43">
        <v>45.879000000000012</v>
      </c>
      <c r="H108" s="42">
        <v>115.99666666666668</v>
      </c>
      <c r="I108" s="43">
        <v>112.34983333333334</v>
      </c>
      <c r="J108" s="42">
        <v>6.1971666666666652</v>
      </c>
      <c r="K108" s="43">
        <v>13.591833333333332</v>
      </c>
      <c r="L108" s="42">
        <v>179.44533333333334</v>
      </c>
      <c r="M108" s="43">
        <v>181.44016666666673</v>
      </c>
      <c r="N108" s="42">
        <v>175.46050000000002</v>
      </c>
      <c r="O108" s="43">
        <v>95.178833333333316</v>
      </c>
      <c r="P108" s="42">
        <v>42.643333333333324</v>
      </c>
      <c r="Q108" s="43">
        <v>170.43066666666667</v>
      </c>
      <c r="R108" s="42">
        <v>60.344333333333331</v>
      </c>
      <c r="S108" s="43">
        <v>76.121499999999997</v>
      </c>
      <c r="T108" s="42">
        <v>0.40816666666666668</v>
      </c>
      <c r="U108" s="43">
        <v>0.62449999999999994</v>
      </c>
      <c r="V108" s="42">
        <v>0.1666666666666666</v>
      </c>
      <c r="W108" s="43">
        <v>11.752000000000001</v>
      </c>
      <c r="X108" s="42">
        <v>13.916499999999999</v>
      </c>
      <c r="Y108" s="43">
        <v>11.806833333333332</v>
      </c>
      <c r="Z108" s="42">
        <v>0.1666666666666666</v>
      </c>
      <c r="AA108" s="43">
        <v>0.67166666666666663</v>
      </c>
      <c r="AB108" s="42">
        <v>2.3395000000000001</v>
      </c>
      <c r="AC108" s="43">
        <v>10.663833333333331</v>
      </c>
      <c r="AD108" s="42">
        <v>17.005833333333335</v>
      </c>
      <c r="AE108" s="43">
        <v>0.90700000000000003</v>
      </c>
      <c r="AF108" s="42">
        <v>10.531000000000004</v>
      </c>
      <c r="AG108" s="43">
        <v>0</v>
      </c>
      <c r="AH108" s="42">
        <v>0</v>
      </c>
      <c r="AI108" s="44">
        <v>0</v>
      </c>
      <c r="AJ108" s="204">
        <f t="shared" si="7"/>
        <v>1529.0028333333332</v>
      </c>
      <c r="AK108" s="204"/>
      <c r="AL108" s="204"/>
    </row>
    <row r="109" spans="2:38" x14ac:dyDescent="0.3">
      <c r="B109" s="210" t="s">
        <v>73</v>
      </c>
      <c r="C109" s="210"/>
      <c r="D109" s="210"/>
      <c r="E109" s="43">
        <v>14.19466666666667</v>
      </c>
      <c r="F109" s="42">
        <v>104.34533333333331</v>
      </c>
      <c r="G109" s="43">
        <v>30.265500000000014</v>
      </c>
      <c r="H109" s="42">
        <v>170.01799999999997</v>
      </c>
      <c r="I109" s="43">
        <v>454.24950000000001</v>
      </c>
      <c r="J109" s="42">
        <v>4.385833333333327</v>
      </c>
      <c r="K109" s="43">
        <v>15.89266666666666</v>
      </c>
      <c r="L109" s="42">
        <v>0</v>
      </c>
      <c r="M109" s="43">
        <v>0</v>
      </c>
      <c r="N109" s="42">
        <v>454.11749999999995</v>
      </c>
      <c r="O109" s="43">
        <v>3.7481666666666702</v>
      </c>
      <c r="P109" s="42">
        <v>173.41866666666667</v>
      </c>
      <c r="Q109" s="43">
        <v>121.41883333333334</v>
      </c>
      <c r="R109" s="42">
        <v>600.38616666666667</v>
      </c>
      <c r="S109" s="43">
        <v>74.047500000000014</v>
      </c>
      <c r="T109" s="42">
        <v>37.315666666666694</v>
      </c>
      <c r="U109" s="43">
        <v>61.621666666666641</v>
      </c>
      <c r="V109" s="42">
        <v>79.631999999999977</v>
      </c>
      <c r="W109" s="43">
        <v>266.32616666666672</v>
      </c>
      <c r="X109" s="42">
        <v>44.451333333333324</v>
      </c>
      <c r="Y109" s="43">
        <v>45.600666666666648</v>
      </c>
      <c r="Z109" s="42">
        <v>57.475333333333339</v>
      </c>
      <c r="AA109" s="43">
        <v>62.124666666666684</v>
      </c>
      <c r="AB109" s="42">
        <v>5.2238333333333422</v>
      </c>
      <c r="AC109" s="43">
        <v>57.383333333333312</v>
      </c>
      <c r="AD109" s="42">
        <v>856.84533333333331</v>
      </c>
      <c r="AE109" s="43">
        <v>1.0536666666666661</v>
      </c>
      <c r="AF109" s="42">
        <v>0</v>
      </c>
      <c r="AG109" s="43">
        <v>0</v>
      </c>
      <c r="AH109" s="42">
        <v>0</v>
      </c>
      <c r="AI109" s="44">
        <v>0</v>
      </c>
      <c r="AJ109" s="204">
        <f t="shared" si="7"/>
        <v>3795.5420000000004</v>
      </c>
      <c r="AK109" s="204"/>
      <c r="AL109" s="204"/>
    </row>
    <row r="110" spans="2:38" x14ac:dyDescent="0.3">
      <c r="B110" s="210" t="s">
        <v>74</v>
      </c>
      <c r="C110" s="210"/>
      <c r="D110" s="210"/>
      <c r="E110" s="43">
        <v>44.35766666666666</v>
      </c>
      <c r="F110" s="42">
        <v>17.358499999999999</v>
      </c>
      <c r="G110" s="43">
        <v>19.125666666666667</v>
      </c>
      <c r="H110" s="42">
        <v>71.25</v>
      </c>
      <c r="I110" s="43">
        <v>54.863499999999988</v>
      </c>
      <c r="J110" s="42">
        <v>3.5983333333333336</v>
      </c>
      <c r="K110" s="43">
        <v>4.0583333333333336</v>
      </c>
      <c r="L110" s="42">
        <v>0</v>
      </c>
      <c r="M110" s="43">
        <v>0</v>
      </c>
      <c r="N110" s="42">
        <v>93.174499999999995</v>
      </c>
      <c r="O110" s="43">
        <v>1.622333333333333</v>
      </c>
      <c r="P110" s="42">
        <v>28.622999999999994</v>
      </c>
      <c r="Q110" s="43">
        <v>39.242166666666662</v>
      </c>
      <c r="R110" s="42">
        <v>203.53016666666667</v>
      </c>
      <c r="S110" s="43">
        <v>129.60816666666668</v>
      </c>
      <c r="T110" s="42">
        <v>67.209500000000006</v>
      </c>
      <c r="U110" s="43">
        <v>19.986666666666675</v>
      </c>
      <c r="V110" s="42">
        <v>73.750999999999991</v>
      </c>
      <c r="W110" s="43">
        <v>89.113166666666714</v>
      </c>
      <c r="X110" s="42">
        <v>11.1905</v>
      </c>
      <c r="Y110" s="43">
        <v>8.346333333333332</v>
      </c>
      <c r="Z110" s="42">
        <v>21.202166666666663</v>
      </c>
      <c r="AA110" s="43">
        <v>11.035833333333333</v>
      </c>
      <c r="AB110" s="42">
        <v>8.3448333333333373</v>
      </c>
      <c r="AC110" s="43">
        <v>79.558666666666639</v>
      </c>
      <c r="AD110" s="42">
        <v>109.83916666666667</v>
      </c>
      <c r="AE110" s="43">
        <v>10.416499999999999</v>
      </c>
      <c r="AF110" s="42">
        <v>133.87666666666664</v>
      </c>
      <c r="AG110" s="43">
        <v>0</v>
      </c>
      <c r="AH110" s="42">
        <v>0</v>
      </c>
      <c r="AI110" s="44">
        <v>0</v>
      </c>
      <c r="AJ110" s="204">
        <f t="shared" si="7"/>
        <v>1354.2833333333333</v>
      </c>
      <c r="AK110" s="204"/>
      <c r="AL110" s="204"/>
    </row>
    <row r="111" spans="2:38" x14ac:dyDescent="0.3">
      <c r="B111" s="210" t="s">
        <v>75</v>
      </c>
      <c r="C111" s="210"/>
      <c r="D111" s="210"/>
      <c r="E111" s="43">
        <v>181.38999999999996</v>
      </c>
      <c r="F111" s="42">
        <v>257.13849999999996</v>
      </c>
      <c r="G111" s="43">
        <v>43.831166666666689</v>
      </c>
      <c r="H111" s="42">
        <v>13.094833333333337</v>
      </c>
      <c r="I111" s="43">
        <v>27.69733333333334</v>
      </c>
      <c r="J111" s="42">
        <v>6.2718333333333351</v>
      </c>
      <c r="K111" s="43">
        <v>11.598666666666666</v>
      </c>
      <c r="L111" s="42">
        <v>0</v>
      </c>
      <c r="M111" s="43">
        <v>0</v>
      </c>
      <c r="N111" s="42">
        <v>61.051333333333325</v>
      </c>
      <c r="O111" s="43">
        <v>4.8435000000000006</v>
      </c>
      <c r="P111" s="42">
        <v>51.281999999999996</v>
      </c>
      <c r="Q111" s="43">
        <v>40.405500000000011</v>
      </c>
      <c r="R111" s="42">
        <v>6.7226666666666679</v>
      </c>
      <c r="S111" s="43">
        <v>278.32566666666662</v>
      </c>
      <c r="T111" s="42">
        <v>174.97183333333328</v>
      </c>
      <c r="U111" s="43">
        <v>2.7820000000000022</v>
      </c>
      <c r="V111" s="42">
        <v>8.7745000000000175</v>
      </c>
      <c r="W111" s="43">
        <v>46.68966666666666</v>
      </c>
      <c r="X111" s="42">
        <v>45.427833333333346</v>
      </c>
      <c r="Y111" s="43">
        <v>8.1801666666666648</v>
      </c>
      <c r="Z111" s="42">
        <v>18.505333333333336</v>
      </c>
      <c r="AA111" s="43">
        <v>30.195500000000006</v>
      </c>
      <c r="AB111" s="42">
        <v>22.665499999999994</v>
      </c>
      <c r="AC111" s="43">
        <v>29.989999999999991</v>
      </c>
      <c r="AD111" s="42">
        <v>36.596333333333334</v>
      </c>
      <c r="AE111" s="43">
        <v>14.658499999999993</v>
      </c>
      <c r="AF111" s="42">
        <v>311.26933333333335</v>
      </c>
      <c r="AG111" s="43">
        <v>0</v>
      </c>
      <c r="AH111" s="42">
        <v>0</v>
      </c>
      <c r="AI111" s="44">
        <v>0</v>
      </c>
      <c r="AJ111" s="204">
        <f t="shared" si="7"/>
        <v>1734.3595</v>
      </c>
      <c r="AK111" s="204"/>
      <c r="AL111" s="204"/>
    </row>
    <row r="112" spans="2:38" x14ac:dyDescent="0.3">
      <c r="B112" s="210" t="s">
        <v>76</v>
      </c>
      <c r="C112" s="210"/>
      <c r="D112" s="210"/>
      <c r="E112" s="43">
        <v>16.5683333333333</v>
      </c>
      <c r="F112" s="42">
        <v>35.077500000000015</v>
      </c>
      <c r="G112" s="43">
        <v>8.5520000000000191</v>
      </c>
      <c r="H112" s="42">
        <v>62.390333333333317</v>
      </c>
      <c r="I112" s="43">
        <v>164.43266666666671</v>
      </c>
      <c r="J112" s="42">
        <v>0</v>
      </c>
      <c r="K112" s="43">
        <v>0.71933333333333382</v>
      </c>
      <c r="L112" s="42">
        <v>0</v>
      </c>
      <c r="M112" s="43">
        <v>0</v>
      </c>
      <c r="N112" s="42">
        <v>12.135666666666662</v>
      </c>
      <c r="O112" s="43">
        <v>0.8394999999999998</v>
      </c>
      <c r="P112" s="42">
        <v>11.642499999999998</v>
      </c>
      <c r="Q112" s="43">
        <v>7.5398333333333358</v>
      </c>
      <c r="R112" s="42">
        <v>3.2653333333333325</v>
      </c>
      <c r="S112" s="43">
        <v>40.90899999999997</v>
      </c>
      <c r="T112" s="42">
        <v>4.6286666666666694</v>
      </c>
      <c r="U112" s="43">
        <v>0.59916666666666696</v>
      </c>
      <c r="V112" s="42">
        <v>0</v>
      </c>
      <c r="W112" s="43">
        <v>68.931666666666644</v>
      </c>
      <c r="X112" s="42">
        <v>12.9755</v>
      </c>
      <c r="Y112" s="43">
        <v>0.23899999999999957</v>
      </c>
      <c r="Z112" s="42">
        <v>0</v>
      </c>
      <c r="AA112" s="43">
        <v>10.896000000000008</v>
      </c>
      <c r="AB112" s="42">
        <v>4.9430000000000023</v>
      </c>
      <c r="AC112" s="43">
        <v>39.64050000000001</v>
      </c>
      <c r="AD112" s="42">
        <v>335.20416666666671</v>
      </c>
      <c r="AE112" s="43">
        <v>0.28800000000000026</v>
      </c>
      <c r="AF112" s="42">
        <v>18.330666666666673</v>
      </c>
      <c r="AG112" s="43">
        <v>0</v>
      </c>
      <c r="AH112" s="42">
        <v>0</v>
      </c>
      <c r="AI112" s="44">
        <v>0</v>
      </c>
      <c r="AJ112" s="204">
        <f t="shared" si="7"/>
        <v>860.74833333333345</v>
      </c>
      <c r="AK112" s="204"/>
      <c r="AL112" s="204"/>
    </row>
    <row r="113" spans="2:38" x14ac:dyDescent="0.3">
      <c r="B113" s="210" t="s">
        <v>77</v>
      </c>
      <c r="C113" s="210"/>
      <c r="D113" s="210"/>
      <c r="E113" s="43">
        <v>0.8806666666666666</v>
      </c>
      <c r="F113" s="42">
        <v>16.058999999999983</v>
      </c>
      <c r="G113" s="43">
        <v>7.1581666666666619</v>
      </c>
      <c r="H113" s="42">
        <v>49.600666666666683</v>
      </c>
      <c r="I113" s="43">
        <v>14.778000000000004</v>
      </c>
      <c r="J113" s="42">
        <v>0</v>
      </c>
      <c r="K113" s="43">
        <v>0.96550000000000058</v>
      </c>
      <c r="L113" s="42">
        <v>0</v>
      </c>
      <c r="M113" s="43">
        <v>0</v>
      </c>
      <c r="N113" s="42">
        <v>10.624833333333331</v>
      </c>
      <c r="O113" s="43">
        <v>0.24483333333333307</v>
      </c>
      <c r="P113" s="42">
        <v>47.635333333333328</v>
      </c>
      <c r="Q113" s="43">
        <v>10.404499999999992</v>
      </c>
      <c r="R113" s="42">
        <v>1.6006666666666676</v>
      </c>
      <c r="S113" s="43">
        <v>25.141833333333324</v>
      </c>
      <c r="T113" s="42">
        <v>0.59883333333333333</v>
      </c>
      <c r="U113" s="43">
        <v>0</v>
      </c>
      <c r="V113" s="42">
        <v>0.32600000000000018</v>
      </c>
      <c r="W113" s="43">
        <v>14.375166666666667</v>
      </c>
      <c r="X113" s="42">
        <v>35.009833333333326</v>
      </c>
      <c r="Y113" s="43">
        <v>0</v>
      </c>
      <c r="Z113" s="42">
        <v>1.908333333333331</v>
      </c>
      <c r="AA113" s="43">
        <v>6.6094999999999917</v>
      </c>
      <c r="AB113" s="42">
        <v>4.6226666666666674</v>
      </c>
      <c r="AC113" s="43">
        <v>15.418166666666663</v>
      </c>
      <c r="AD113" s="42">
        <v>152.95133333333334</v>
      </c>
      <c r="AE113" s="43">
        <v>4.3603333333333314</v>
      </c>
      <c r="AF113" s="42">
        <v>5.7471666666666668</v>
      </c>
      <c r="AG113" s="43">
        <v>0</v>
      </c>
      <c r="AH113" s="42">
        <v>0</v>
      </c>
      <c r="AI113" s="44">
        <v>0</v>
      </c>
      <c r="AJ113" s="204">
        <f t="shared" si="7"/>
        <v>427.0213333333333</v>
      </c>
      <c r="AK113" s="204"/>
      <c r="AL113" s="204"/>
    </row>
    <row r="114" spans="2:38" x14ac:dyDescent="0.3">
      <c r="B114" s="210" t="s">
        <v>78</v>
      </c>
      <c r="C114" s="210"/>
      <c r="D114" s="210"/>
      <c r="E114" s="43">
        <v>0</v>
      </c>
      <c r="F114" s="42">
        <v>0</v>
      </c>
      <c r="G114" s="43">
        <v>0</v>
      </c>
      <c r="H114" s="42">
        <v>0</v>
      </c>
      <c r="I114" s="43">
        <v>0</v>
      </c>
      <c r="J114" s="42">
        <v>0</v>
      </c>
      <c r="K114" s="43">
        <v>0</v>
      </c>
      <c r="L114" s="42">
        <v>0</v>
      </c>
      <c r="M114" s="43">
        <v>0</v>
      </c>
      <c r="N114" s="42">
        <v>0</v>
      </c>
      <c r="O114" s="43">
        <v>0</v>
      </c>
      <c r="P114" s="42">
        <v>0</v>
      </c>
      <c r="Q114" s="43">
        <v>0</v>
      </c>
      <c r="R114" s="42">
        <v>0</v>
      </c>
      <c r="S114" s="43">
        <v>0</v>
      </c>
      <c r="T114" s="42">
        <v>0</v>
      </c>
      <c r="U114" s="43">
        <v>0</v>
      </c>
      <c r="V114" s="42">
        <v>0</v>
      </c>
      <c r="W114" s="43">
        <v>0</v>
      </c>
      <c r="X114" s="42">
        <v>0.12866666666666682</v>
      </c>
      <c r="Y114" s="43">
        <v>2.0333333333333373E-2</v>
      </c>
      <c r="Z114" s="42">
        <v>1.7681666666666669</v>
      </c>
      <c r="AA114" s="43">
        <v>0.12533333333333338</v>
      </c>
      <c r="AB114" s="42">
        <v>7.1878333333333329</v>
      </c>
      <c r="AC114" s="43">
        <v>0</v>
      </c>
      <c r="AD114" s="42">
        <v>0</v>
      </c>
      <c r="AE114" s="43">
        <v>0</v>
      </c>
      <c r="AF114" s="42">
        <v>0</v>
      </c>
      <c r="AG114" s="43">
        <v>0</v>
      </c>
      <c r="AH114" s="42">
        <v>0</v>
      </c>
      <c r="AI114" s="44">
        <v>0</v>
      </c>
      <c r="AJ114" s="204">
        <f t="shared" si="7"/>
        <v>9.2303333333333342</v>
      </c>
      <c r="AK114" s="204"/>
      <c r="AL114" s="204"/>
    </row>
    <row r="115" spans="2:38" x14ac:dyDescent="0.3">
      <c r="B115" s="210" t="s">
        <v>79</v>
      </c>
      <c r="C115" s="210"/>
      <c r="D115" s="210"/>
      <c r="E115" s="43">
        <v>105.68333333333331</v>
      </c>
      <c r="F115" s="42">
        <v>102.78833333333333</v>
      </c>
      <c r="G115" s="43">
        <v>57.327333333333343</v>
      </c>
      <c r="H115" s="42">
        <v>52.739499999999971</v>
      </c>
      <c r="I115" s="43">
        <v>325.78916666666663</v>
      </c>
      <c r="J115" s="42">
        <v>4.2448333333333279</v>
      </c>
      <c r="K115" s="43">
        <v>11.452333333333332</v>
      </c>
      <c r="L115" s="42">
        <v>0</v>
      </c>
      <c r="M115" s="43">
        <v>0</v>
      </c>
      <c r="N115" s="42">
        <v>21.202000000000002</v>
      </c>
      <c r="O115" s="43">
        <v>6.3803333333333345</v>
      </c>
      <c r="P115" s="42">
        <v>41.297000000000011</v>
      </c>
      <c r="Q115" s="43">
        <v>6.0158333333333331</v>
      </c>
      <c r="R115" s="42">
        <v>3.3146666666666667</v>
      </c>
      <c r="S115" s="43">
        <v>146.56500000000005</v>
      </c>
      <c r="T115" s="42">
        <v>124.46400000000001</v>
      </c>
      <c r="U115" s="43">
        <v>0</v>
      </c>
      <c r="V115" s="42">
        <v>55.561333333333316</v>
      </c>
      <c r="W115" s="43">
        <v>38.301333333333325</v>
      </c>
      <c r="X115" s="42">
        <v>0</v>
      </c>
      <c r="Y115" s="43">
        <v>0</v>
      </c>
      <c r="Z115" s="42">
        <v>0</v>
      </c>
      <c r="AA115" s="43">
        <v>0</v>
      </c>
      <c r="AB115" s="42">
        <v>2.1216666666666666</v>
      </c>
      <c r="AC115" s="43">
        <v>37.126500000000007</v>
      </c>
      <c r="AD115" s="42">
        <v>178.69366666666667</v>
      </c>
      <c r="AE115" s="43">
        <v>6.0654999999999992</v>
      </c>
      <c r="AF115" s="42">
        <v>42.663999999999994</v>
      </c>
      <c r="AG115" s="43">
        <v>0</v>
      </c>
      <c r="AH115" s="42">
        <v>0</v>
      </c>
      <c r="AI115" s="44">
        <v>0</v>
      </c>
      <c r="AJ115" s="204">
        <f>SUM(E115:AI115)</f>
        <v>1369.7976666666664</v>
      </c>
      <c r="AK115" s="204"/>
      <c r="AL115" s="204"/>
    </row>
    <row r="116" spans="2:38" x14ac:dyDescent="0.3">
      <c r="B116" s="210" t="s">
        <v>80</v>
      </c>
      <c r="C116" s="210"/>
      <c r="D116" s="210"/>
      <c r="E116" s="43">
        <v>89.099666666666678</v>
      </c>
      <c r="F116" s="42">
        <v>95.018499999999989</v>
      </c>
      <c r="G116" s="43">
        <v>101.39749999999998</v>
      </c>
      <c r="H116" s="42">
        <v>185.76266666666666</v>
      </c>
      <c r="I116" s="43">
        <v>321.78366666666665</v>
      </c>
      <c r="J116" s="42">
        <v>24.5305</v>
      </c>
      <c r="K116" s="43">
        <v>35.786499999999997</v>
      </c>
      <c r="L116" s="42">
        <v>0</v>
      </c>
      <c r="M116" s="43">
        <v>0</v>
      </c>
      <c r="N116" s="42">
        <v>63.177333333333337</v>
      </c>
      <c r="O116" s="43">
        <v>13.158833333333339</v>
      </c>
      <c r="P116" s="42">
        <v>61.786166666666674</v>
      </c>
      <c r="Q116" s="43">
        <v>29.097666666666644</v>
      </c>
      <c r="R116" s="42">
        <v>1.4443333333333319</v>
      </c>
      <c r="S116" s="43">
        <v>151.60466666666659</v>
      </c>
      <c r="T116" s="42">
        <v>71.951666666666654</v>
      </c>
      <c r="U116" s="43">
        <v>34.196500000000007</v>
      </c>
      <c r="V116" s="42">
        <v>48.162166666666657</v>
      </c>
      <c r="W116" s="43">
        <v>122.91283333333332</v>
      </c>
      <c r="X116" s="42">
        <v>0</v>
      </c>
      <c r="Y116" s="43">
        <v>0</v>
      </c>
      <c r="Z116" s="42">
        <v>0</v>
      </c>
      <c r="AA116" s="43">
        <v>0</v>
      </c>
      <c r="AB116" s="42">
        <v>1.6606666666666641</v>
      </c>
      <c r="AC116" s="43">
        <v>51.555833333333354</v>
      </c>
      <c r="AD116" s="42">
        <v>478.06099999999998</v>
      </c>
      <c r="AE116" s="43">
        <v>9.771833333333328</v>
      </c>
      <c r="AF116" s="42">
        <v>105.46766666666672</v>
      </c>
      <c r="AG116" s="43">
        <v>0</v>
      </c>
      <c r="AH116" s="42">
        <v>0</v>
      </c>
      <c r="AI116" s="44">
        <v>0</v>
      </c>
      <c r="AJ116" s="204">
        <f>SUM(E116:AI116)</f>
        <v>2097.3881666666662</v>
      </c>
      <c r="AK116" s="204"/>
      <c r="AL116" s="204"/>
    </row>
    <row r="117" spans="2:38" x14ac:dyDescent="0.3">
      <c r="B117" s="210" t="s">
        <v>88</v>
      </c>
      <c r="C117" s="210"/>
      <c r="D117" s="210"/>
      <c r="E117" s="43">
        <v>12.086833333333333</v>
      </c>
      <c r="F117" s="42">
        <v>18.227000000000007</v>
      </c>
      <c r="G117" s="43">
        <v>2.1466666666666687</v>
      </c>
      <c r="H117" s="42">
        <v>0</v>
      </c>
      <c r="I117" s="43">
        <v>6.4049999999999994</v>
      </c>
      <c r="J117" s="42">
        <v>9.3333333333333341E-3</v>
      </c>
      <c r="K117" s="43">
        <v>1.433333333333334</v>
      </c>
      <c r="L117" s="42">
        <v>5.1991666666666649</v>
      </c>
      <c r="M117" s="43">
        <v>0.26600000000000001</v>
      </c>
      <c r="N117" s="42">
        <v>1.512833333333333</v>
      </c>
      <c r="O117" s="43">
        <v>1.6431666666666662</v>
      </c>
      <c r="P117" s="42">
        <v>0.99000000000000021</v>
      </c>
      <c r="Q117" s="43">
        <v>2.1471666666666653</v>
      </c>
      <c r="R117" s="42">
        <v>9.0923333333333307</v>
      </c>
      <c r="S117" s="43">
        <v>1.2298333333333338</v>
      </c>
      <c r="T117" s="42">
        <v>3.9626666666666659</v>
      </c>
      <c r="U117" s="43">
        <v>8.2416666666666725</v>
      </c>
      <c r="V117" s="42">
        <v>9.1043333333333365</v>
      </c>
      <c r="W117" s="43">
        <v>14.739166666666666</v>
      </c>
      <c r="X117" s="42">
        <v>10.42333333333333</v>
      </c>
      <c r="Y117" s="43">
        <v>16.596166666666662</v>
      </c>
      <c r="Z117" s="42">
        <v>21.82416666666667</v>
      </c>
      <c r="AA117" s="43">
        <v>18.327333333333332</v>
      </c>
      <c r="AB117" s="42">
        <v>20.998999999999999</v>
      </c>
      <c r="AC117" s="43">
        <v>6.3889999999999985</v>
      </c>
      <c r="AD117" s="42">
        <v>1.7800000000000009</v>
      </c>
      <c r="AE117" s="43">
        <v>0.92183333333333306</v>
      </c>
      <c r="AF117" s="42">
        <v>0</v>
      </c>
      <c r="AG117" s="43">
        <v>0</v>
      </c>
      <c r="AH117" s="42">
        <v>0</v>
      </c>
      <c r="AI117" s="44">
        <v>0</v>
      </c>
      <c r="AJ117" s="204">
        <f t="shared" ref="AJ117" si="8">SUM(E117:AI117)</f>
        <v>195.69733333333335</v>
      </c>
      <c r="AK117" s="204"/>
      <c r="AL117" s="204"/>
    </row>
    <row r="118" spans="2:38" x14ac:dyDescent="0.3">
      <c r="B118" s="210" t="s">
        <v>100</v>
      </c>
      <c r="C118" s="210"/>
      <c r="D118" s="210"/>
      <c r="E118" s="43">
        <v>0</v>
      </c>
      <c r="F118" s="42">
        <v>0</v>
      </c>
      <c r="G118" s="43">
        <v>0</v>
      </c>
      <c r="H118" s="42">
        <v>0</v>
      </c>
      <c r="I118" s="43">
        <v>0</v>
      </c>
      <c r="J118" s="42">
        <v>0</v>
      </c>
      <c r="K118" s="43">
        <v>0</v>
      </c>
      <c r="L118" s="42">
        <v>0</v>
      </c>
      <c r="M118" s="43">
        <v>0</v>
      </c>
      <c r="N118" s="42">
        <v>0</v>
      </c>
      <c r="O118" s="43">
        <v>0</v>
      </c>
      <c r="P118" s="42">
        <v>0</v>
      </c>
      <c r="Q118" s="43">
        <v>0</v>
      </c>
      <c r="R118" s="42">
        <v>8.8333333333332154E-2</v>
      </c>
      <c r="S118" s="43">
        <v>0</v>
      </c>
      <c r="T118" s="42">
        <v>0</v>
      </c>
      <c r="U118" s="43">
        <v>0</v>
      </c>
      <c r="V118" s="42">
        <v>0</v>
      </c>
      <c r="W118" s="43">
        <v>0</v>
      </c>
      <c r="X118" s="42">
        <v>0</v>
      </c>
      <c r="Y118" s="43">
        <v>0</v>
      </c>
      <c r="Z118" s="42">
        <v>0.60450000000000026</v>
      </c>
      <c r="AA118" s="43">
        <v>7.275166666666653</v>
      </c>
      <c r="AB118" s="42">
        <v>12.987833333333338</v>
      </c>
      <c r="AC118" s="43">
        <v>0.25000000000000022</v>
      </c>
      <c r="AD118" s="42">
        <v>0.1666666666666666</v>
      </c>
      <c r="AE118" s="43">
        <v>2.2261666666666646</v>
      </c>
      <c r="AF118" s="42">
        <v>8.3333333333333301E-2</v>
      </c>
      <c r="AG118" s="43">
        <v>0</v>
      </c>
      <c r="AH118" s="42">
        <v>0</v>
      </c>
      <c r="AI118" s="44">
        <v>0</v>
      </c>
      <c r="AJ118" s="204">
        <f>SUM(E118:AI118)</f>
        <v>23.681999999999988</v>
      </c>
      <c r="AK118" s="204"/>
      <c r="AL118" s="204"/>
    </row>
    <row r="119" spans="2:38" x14ac:dyDescent="0.3">
      <c r="B119" s="210" t="s">
        <v>101</v>
      </c>
      <c r="C119" s="210"/>
      <c r="D119" s="210"/>
      <c r="E119" s="43">
        <v>0</v>
      </c>
      <c r="F119" s="42">
        <v>0</v>
      </c>
      <c r="G119" s="43">
        <v>0</v>
      </c>
      <c r="H119" s="42">
        <v>0</v>
      </c>
      <c r="I119" s="43">
        <v>0</v>
      </c>
      <c r="J119" s="42">
        <v>0</v>
      </c>
      <c r="K119" s="43">
        <v>2.0369999999999941</v>
      </c>
      <c r="L119" s="42">
        <v>1054.3989999999999</v>
      </c>
      <c r="M119" s="43">
        <v>996.92533333333336</v>
      </c>
      <c r="N119" s="42">
        <v>0</v>
      </c>
      <c r="O119" s="43">
        <v>627.29133333333334</v>
      </c>
      <c r="P119" s="42">
        <v>276.26733333333328</v>
      </c>
      <c r="Q119" s="43">
        <v>377.8988333333333</v>
      </c>
      <c r="R119" s="42">
        <v>72.932833333333363</v>
      </c>
      <c r="S119" s="43">
        <v>6.7179999999999946</v>
      </c>
      <c r="T119" s="42">
        <v>6.7021666666666668</v>
      </c>
      <c r="U119" s="43">
        <v>5.9703333333333335</v>
      </c>
      <c r="V119" s="42">
        <v>5.2631666666666659</v>
      </c>
      <c r="W119" s="43">
        <v>65.030333333333317</v>
      </c>
      <c r="X119" s="42">
        <v>122.07833333333332</v>
      </c>
      <c r="Y119" s="43">
        <v>25.739666666666682</v>
      </c>
      <c r="Z119" s="42">
        <v>79.322166666666689</v>
      </c>
      <c r="AA119" s="43">
        <v>63.707333333333331</v>
      </c>
      <c r="AB119" s="42">
        <v>84.617833333333337</v>
      </c>
      <c r="AC119" s="43">
        <v>176.17083333333329</v>
      </c>
      <c r="AD119" s="42">
        <v>2.5</v>
      </c>
      <c r="AE119" s="43">
        <v>140.99850000000001</v>
      </c>
      <c r="AF119" s="42">
        <v>148.911</v>
      </c>
      <c r="AG119" s="43">
        <v>0</v>
      </c>
      <c r="AH119" s="42">
        <v>0</v>
      </c>
      <c r="AI119" s="44">
        <v>0</v>
      </c>
      <c r="AJ119" s="204">
        <f>SUM(E119:AI119)</f>
        <v>4341.4813333333323</v>
      </c>
      <c r="AK119" s="204"/>
      <c r="AL119" s="204"/>
    </row>
    <row r="120" spans="2:38" x14ac:dyDescent="0.3">
      <c r="B120" s="210" t="s">
        <v>102</v>
      </c>
      <c r="C120" s="210"/>
      <c r="D120" s="210"/>
      <c r="E120" s="43">
        <v>0</v>
      </c>
      <c r="F120" s="42">
        <v>0</v>
      </c>
      <c r="G120" s="43">
        <v>0</v>
      </c>
      <c r="H120" s="42">
        <v>0</v>
      </c>
      <c r="I120" s="43">
        <v>0</v>
      </c>
      <c r="J120" s="42">
        <v>0</v>
      </c>
      <c r="K120" s="43">
        <v>0</v>
      </c>
      <c r="L120" s="42">
        <v>0</v>
      </c>
      <c r="M120" s="43">
        <v>0</v>
      </c>
      <c r="N120" s="42">
        <v>0</v>
      </c>
      <c r="O120" s="43">
        <v>0</v>
      </c>
      <c r="P120" s="42">
        <v>0</v>
      </c>
      <c r="Q120" s="43">
        <v>0</v>
      </c>
      <c r="R120" s="42">
        <v>0</v>
      </c>
      <c r="S120" s="43">
        <v>0</v>
      </c>
      <c r="T120" s="42">
        <v>0</v>
      </c>
      <c r="U120" s="43">
        <v>0</v>
      </c>
      <c r="V120" s="42">
        <v>0</v>
      </c>
      <c r="W120" s="43">
        <v>0</v>
      </c>
      <c r="X120" s="42">
        <v>0</v>
      </c>
      <c r="Y120" s="43">
        <v>0</v>
      </c>
      <c r="Z120" s="42">
        <v>0</v>
      </c>
      <c r="AA120" s="43">
        <v>0</v>
      </c>
      <c r="AB120" s="42">
        <v>0</v>
      </c>
      <c r="AC120" s="43">
        <v>0</v>
      </c>
      <c r="AD120" s="42">
        <v>0</v>
      </c>
      <c r="AE120" s="43">
        <v>0</v>
      </c>
      <c r="AF120" s="42">
        <v>0</v>
      </c>
      <c r="AG120" s="43">
        <v>0</v>
      </c>
      <c r="AH120" s="42">
        <v>0</v>
      </c>
      <c r="AI120" s="44">
        <v>0</v>
      </c>
      <c r="AJ120" s="204">
        <f t="shared" ref="AJ120:AJ121" si="9">SUM(E120:AI120)</f>
        <v>0</v>
      </c>
      <c r="AK120" s="204"/>
      <c r="AL120" s="204"/>
    </row>
    <row r="121" spans="2:38" x14ac:dyDescent="0.3">
      <c r="B121" s="210" t="s">
        <v>103</v>
      </c>
      <c r="C121" s="210"/>
      <c r="D121" s="210"/>
      <c r="E121" s="43">
        <v>0</v>
      </c>
      <c r="F121" s="42">
        <v>0</v>
      </c>
      <c r="G121" s="43">
        <v>0</v>
      </c>
      <c r="H121" s="42">
        <v>0</v>
      </c>
      <c r="I121" s="43">
        <v>0</v>
      </c>
      <c r="J121" s="42">
        <v>0</v>
      </c>
      <c r="K121" s="43">
        <v>0</v>
      </c>
      <c r="L121" s="42">
        <v>0</v>
      </c>
      <c r="M121" s="43">
        <v>0</v>
      </c>
      <c r="N121" s="42">
        <v>0</v>
      </c>
      <c r="O121" s="43">
        <v>0</v>
      </c>
      <c r="P121" s="42">
        <v>0</v>
      </c>
      <c r="Q121" s="43">
        <v>0</v>
      </c>
      <c r="R121" s="42">
        <v>0</v>
      </c>
      <c r="S121" s="43">
        <v>0</v>
      </c>
      <c r="T121" s="42">
        <v>0</v>
      </c>
      <c r="U121" s="43">
        <v>0</v>
      </c>
      <c r="V121" s="42">
        <v>0</v>
      </c>
      <c r="W121" s="43">
        <v>0</v>
      </c>
      <c r="X121" s="42">
        <v>0</v>
      </c>
      <c r="Y121" s="43">
        <v>0</v>
      </c>
      <c r="Z121" s="42">
        <v>0</v>
      </c>
      <c r="AA121" s="43">
        <v>0</v>
      </c>
      <c r="AB121" s="42">
        <v>0</v>
      </c>
      <c r="AC121" s="43">
        <v>0</v>
      </c>
      <c r="AD121" s="42">
        <v>0</v>
      </c>
      <c r="AE121" s="43">
        <v>0</v>
      </c>
      <c r="AF121" s="42">
        <v>0</v>
      </c>
      <c r="AG121" s="43">
        <v>0</v>
      </c>
      <c r="AH121" s="42">
        <v>0</v>
      </c>
      <c r="AI121" s="44">
        <v>0</v>
      </c>
      <c r="AJ121" s="204">
        <f t="shared" si="9"/>
        <v>0</v>
      </c>
      <c r="AK121" s="204"/>
      <c r="AL121" s="204"/>
    </row>
    <row r="122" spans="2:38" x14ac:dyDescent="0.3"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H122" s="3"/>
      <c r="AI122" s="3"/>
      <c r="AJ122" s="3"/>
      <c r="AK122" s="3"/>
    </row>
    <row r="123" spans="2:38" x14ac:dyDescent="0.3">
      <c r="B123" s="41">
        <v>44986</v>
      </c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H123" s="3"/>
      <c r="AI123" s="3"/>
      <c r="AJ123" s="3"/>
      <c r="AK123" s="3"/>
    </row>
    <row r="124" spans="2:38" x14ac:dyDescent="0.3"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</row>
    <row r="125" spans="2:38" x14ac:dyDescent="0.3">
      <c r="B125" s="34" t="s">
        <v>3</v>
      </c>
      <c r="C125" s="4"/>
      <c r="D125" s="4"/>
      <c r="E125" s="35">
        <v>44986</v>
      </c>
      <c r="F125" s="35">
        <v>44987</v>
      </c>
      <c r="G125" s="35">
        <v>44988</v>
      </c>
      <c r="H125" s="35">
        <v>44989</v>
      </c>
      <c r="I125" s="35">
        <v>44990</v>
      </c>
      <c r="J125" s="35">
        <v>44991</v>
      </c>
      <c r="K125" s="35">
        <v>44992</v>
      </c>
      <c r="L125" s="35">
        <v>44993</v>
      </c>
      <c r="M125" s="35">
        <v>44994</v>
      </c>
      <c r="N125" s="35">
        <v>44995</v>
      </c>
      <c r="O125" s="35">
        <v>44996</v>
      </c>
      <c r="P125" s="35">
        <v>44997</v>
      </c>
      <c r="Q125" s="35">
        <v>44998</v>
      </c>
      <c r="R125" s="35">
        <v>44999</v>
      </c>
      <c r="S125" s="35">
        <v>45000</v>
      </c>
      <c r="T125" s="35">
        <v>45001</v>
      </c>
      <c r="U125" s="35">
        <v>45002</v>
      </c>
      <c r="V125" s="35">
        <v>45003</v>
      </c>
      <c r="W125" s="35">
        <v>45004</v>
      </c>
      <c r="X125" s="35">
        <v>45005</v>
      </c>
      <c r="Y125" s="35">
        <v>45006</v>
      </c>
      <c r="Z125" s="35">
        <v>45007</v>
      </c>
      <c r="AA125" s="35">
        <v>45008</v>
      </c>
      <c r="AB125" s="35">
        <v>45009</v>
      </c>
      <c r="AC125" s="35">
        <v>45010</v>
      </c>
      <c r="AD125" s="35">
        <v>45011</v>
      </c>
      <c r="AE125" s="35">
        <v>45012</v>
      </c>
      <c r="AF125" s="35">
        <v>45013</v>
      </c>
      <c r="AG125" s="35">
        <v>45014</v>
      </c>
      <c r="AH125" s="35">
        <v>45015</v>
      </c>
      <c r="AI125" s="35">
        <v>45016</v>
      </c>
      <c r="AJ125" s="212" t="s">
        <v>2</v>
      </c>
      <c r="AK125" s="213"/>
      <c r="AL125" s="213"/>
    </row>
    <row r="126" spans="2:38" x14ac:dyDescent="0.3">
      <c r="B126" s="211" t="s">
        <v>2</v>
      </c>
      <c r="C126" s="211"/>
      <c r="D126" s="211"/>
      <c r="E126" s="46">
        <v>4025.5303333333327</v>
      </c>
      <c r="F126" s="46">
        <v>4969.5323333333336</v>
      </c>
      <c r="G126" s="46">
        <v>3007.5058333333336</v>
      </c>
      <c r="H126" s="46">
        <v>3430.6735000000003</v>
      </c>
      <c r="I126" s="46">
        <v>5438.2329999999984</v>
      </c>
      <c r="J126" s="46">
        <v>1480.1970000000001</v>
      </c>
      <c r="K126" s="46">
        <v>1239.7490000000003</v>
      </c>
      <c r="L126" s="46">
        <v>1985.9518333333333</v>
      </c>
      <c r="M126" s="46">
        <v>1872.4093333333333</v>
      </c>
      <c r="N126" s="46">
        <v>1256.4060000000002</v>
      </c>
      <c r="O126" s="46">
        <v>1509.3043333333333</v>
      </c>
      <c r="P126" s="46">
        <v>1364.5095000000003</v>
      </c>
      <c r="Q126" s="46">
        <v>952.61416666666685</v>
      </c>
      <c r="R126" s="46">
        <v>1605.9283333333331</v>
      </c>
      <c r="S126" s="46">
        <v>1672.3501666666668</v>
      </c>
      <c r="T126" s="46">
        <v>1889.783833333333</v>
      </c>
      <c r="U126" s="46">
        <v>3901.7546666666663</v>
      </c>
      <c r="V126" s="46">
        <v>2425.7431666666671</v>
      </c>
      <c r="W126" s="46">
        <v>3202.5489999999995</v>
      </c>
      <c r="X126" s="46">
        <v>756.82300000000021</v>
      </c>
      <c r="Y126" s="46">
        <v>742.73233333333326</v>
      </c>
      <c r="Z126" s="46">
        <v>639.52616666666665</v>
      </c>
      <c r="AA126" s="46">
        <v>987.83733333333328</v>
      </c>
      <c r="AB126" s="46">
        <v>644.17166666666674</v>
      </c>
      <c r="AC126" s="46">
        <v>3374.2191666666672</v>
      </c>
      <c r="AD126" s="46">
        <v>2209.124166666667</v>
      </c>
      <c r="AE126" s="46">
        <v>918.84916666666686</v>
      </c>
      <c r="AF126" s="46">
        <v>5300.7551666666659</v>
      </c>
      <c r="AG126" s="46">
        <v>5781.3456666666671</v>
      </c>
      <c r="AH126" s="46">
        <v>5690.6333333333305</v>
      </c>
      <c r="AI126" s="46">
        <v>6913.36</v>
      </c>
      <c r="AJ126" s="214">
        <f>SUM(AJ127:AK179)</f>
        <v>81190.102499999979</v>
      </c>
      <c r="AK126" s="215"/>
      <c r="AL126" s="215"/>
    </row>
    <row r="127" spans="2:38" x14ac:dyDescent="0.3">
      <c r="B127" s="210" t="s">
        <v>37</v>
      </c>
      <c r="C127" s="210"/>
      <c r="D127" s="210"/>
      <c r="E127" s="43">
        <v>3.5869999999999993</v>
      </c>
      <c r="F127" s="42">
        <v>6.7826666666666657</v>
      </c>
      <c r="G127" s="43">
        <v>0.18433333333333324</v>
      </c>
      <c r="H127" s="42">
        <v>0.35616666666666652</v>
      </c>
      <c r="I127" s="43">
        <v>0.5256666666666665</v>
      </c>
      <c r="J127" s="42">
        <v>2.3333333333333338E-2</v>
      </c>
      <c r="K127" s="43">
        <v>2.5333333333333332</v>
      </c>
      <c r="L127" s="42">
        <v>0.61683333333333323</v>
      </c>
      <c r="M127" s="43">
        <v>2.5351666666666666</v>
      </c>
      <c r="N127" s="42">
        <v>3.6898333333333335</v>
      </c>
      <c r="O127" s="43">
        <v>2.4476666666666662</v>
      </c>
      <c r="P127" s="42">
        <v>1.9339999999999988</v>
      </c>
      <c r="Q127" s="43">
        <v>3.9449999999999998</v>
      </c>
      <c r="R127" s="42">
        <v>5.0711666666666657</v>
      </c>
      <c r="S127" s="43">
        <v>5.900999999999998</v>
      </c>
      <c r="T127" s="42">
        <v>4.2316666666666656</v>
      </c>
      <c r="U127" s="43">
        <v>10.544333333333331</v>
      </c>
      <c r="V127" s="42">
        <v>8.6309999999999985</v>
      </c>
      <c r="W127" s="43">
        <v>6.9948333333333332</v>
      </c>
      <c r="X127" s="42">
        <v>1.9769999999999999</v>
      </c>
      <c r="Y127" s="43">
        <v>1.5751666666666673</v>
      </c>
      <c r="Z127" s="42">
        <v>4.5850000000000009</v>
      </c>
      <c r="AA127" s="43">
        <v>5.1669999999999998</v>
      </c>
      <c r="AB127" s="42">
        <v>7.8244999999999987</v>
      </c>
      <c r="AC127" s="43">
        <v>11.071166666666663</v>
      </c>
      <c r="AD127" s="42">
        <v>0.7928333333333335</v>
      </c>
      <c r="AE127" s="43">
        <v>0.30016666666666669</v>
      </c>
      <c r="AF127" s="42">
        <v>8.6653333333333347</v>
      </c>
      <c r="AG127" s="43">
        <v>13.017500000000004</v>
      </c>
      <c r="AH127" s="42">
        <v>19.086833333333331</v>
      </c>
      <c r="AI127" s="44">
        <v>10.900000000000002</v>
      </c>
      <c r="AJ127" s="204">
        <f>SUM(E127:AI127)</f>
        <v>155.49749999999997</v>
      </c>
      <c r="AK127" s="204"/>
      <c r="AL127" s="204"/>
    </row>
    <row r="128" spans="2:38" x14ac:dyDescent="0.3">
      <c r="B128" s="210" t="s">
        <v>38</v>
      </c>
      <c r="C128" s="210"/>
      <c r="D128" s="210"/>
      <c r="E128" s="43">
        <v>3.5910000000000006</v>
      </c>
      <c r="F128" s="42">
        <v>4.1021666666666681</v>
      </c>
      <c r="G128" s="43">
        <v>0.50083333333333357</v>
      </c>
      <c r="H128" s="42">
        <v>1.104000000000001</v>
      </c>
      <c r="I128" s="43">
        <v>15.925666666666665</v>
      </c>
      <c r="J128" s="42">
        <v>3.6333333333333294E-2</v>
      </c>
      <c r="K128" s="43">
        <v>2.4636666666666667</v>
      </c>
      <c r="L128" s="42">
        <v>0.12100000000000005</v>
      </c>
      <c r="M128" s="43">
        <v>6.9601666666666659</v>
      </c>
      <c r="N128" s="42">
        <v>8.7865000000000002</v>
      </c>
      <c r="O128" s="43">
        <v>3.1264999999999996</v>
      </c>
      <c r="P128" s="42">
        <v>4.5058333333333342</v>
      </c>
      <c r="Q128" s="43">
        <v>1.924500000000001</v>
      </c>
      <c r="R128" s="42">
        <v>1.7221666666666686</v>
      </c>
      <c r="S128" s="43">
        <v>3.220833333333331</v>
      </c>
      <c r="T128" s="42">
        <v>2.1280000000000006</v>
      </c>
      <c r="U128" s="43">
        <v>14.46166666666667</v>
      </c>
      <c r="V128" s="42">
        <v>10.337666666666664</v>
      </c>
      <c r="W128" s="43">
        <v>21.034333333333336</v>
      </c>
      <c r="X128" s="42">
        <v>4.5821666666666667</v>
      </c>
      <c r="Y128" s="43">
        <v>0.45316666666666744</v>
      </c>
      <c r="Z128" s="42">
        <v>2.6018333333333343</v>
      </c>
      <c r="AA128" s="43">
        <v>1.403</v>
      </c>
      <c r="AB128" s="42">
        <v>4.3763333333333323</v>
      </c>
      <c r="AC128" s="43">
        <v>9.8323333333333327</v>
      </c>
      <c r="AD128" s="42">
        <v>1.0003333333333342</v>
      </c>
      <c r="AE128" s="43">
        <v>0.86833333333333318</v>
      </c>
      <c r="AF128" s="42">
        <v>25.067833333333329</v>
      </c>
      <c r="AG128" s="43">
        <v>28.499999999999996</v>
      </c>
      <c r="AH128" s="42">
        <v>56.867333333333335</v>
      </c>
      <c r="AI128" s="44">
        <v>21.914833333333331</v>
      </c>
      <c r="AJ128" s="204">
        <f t="shared" ref="AJ128:AJ139" si="10">SUM(E128:AI128)</f>
        <v>263.52033333333338</v>
      </c>
      <c r="AK128" s="204"/>
      <c r="AL128" s="204"/>
    </row>
    <row r="129" spans="2:38" x14ac:dyDescent="0.3">
      <c r="B129" s="210" t="s">
        <v>39</v>
      </c>
      <c r="C129" s="210"/>
      <c r="D129" s="210"/>
      <c r="E129" s="43">
        <v>32.819833333333328</v>
      </c>
      <c r="F129" s="42">
        <v>26.755333333333336</v>
      </c>
      <c r="G129" s="43">
        <v>16.056666666666658</v>
      </c>
      <c r="H129" s="42">
        <v>8.5000000000000018</v>
      </c>
      <c r="I129" s="43">
        <v>2.8999999999999977</v>
      </c>
      <c r="J129" s="42">
        <v>1.7516666666666685</v>
      </c>
      <c r="K129" s="43">
        <v>11.628999999999991</v>
      </c>
      <c r="L129" s="42">
        <v>15.789500000000002</v>
      </c>
      <c r="M129" s="43">
        <v>5.1273333333333326</v>
      </c>
      <c r="N129" s="42">
        <v>2.8421666666666665</v>
      </c>
      <c r="O129" s="43">
        <v>11.095499999999999</v>
      </c>
      <c r="P129" s="42">
        <v>7.4101666666666652</v>
      </c>
      <c r="Q129" s="43">
        <v>19.258833333333335</v>
      </c>
      <c r="R129" s="42">
        <v>12.811333333333334</v>
      </c>
      <c r="S129" s="43">
        <v>13.497333333333332</v>
      </c>
      <c r="T129" s="42">
        <v>8.9848333333333326</v>
      </c>
      <c r="U129" s="43">
        <v>18.921500000000009</v>
      </c>
      <c r="V129" s="42">
        <v>10.13966666666667</v>
      </c>
      <c r="W129" s="43">
        <v>33.996333333333332</v>
      </c>
      <c r="X129" s="42">
        <v>14.884333333333338</v>
      </c>
      <c r="Y129" s="43">
        <v>38.285000000000004</v>
      </c>
      <c r="Z129" s="42">
        <v>9.5481666666666669</v>
      </c>
      <c r="AA129" s="43">
        <v>9.4484999999999975</v>
      </c>
      <c r="AB129" s="42">
        <v>8.6311666666666671</v>
      </c>
      <c r="AC129" s="43">
        <v>49.428999999999995</v>
      </c>
      <c r="AD129" s="42">
        <v>23.4</v>
      </c>
      <c r="AE129" s="43">
        <v>3.2086666666666677</v>
      </c>
      <c r="AF129" s="42">
        <v>57.98</v>
      </c>
      <c r="AG129" s="43">
        <v>86.740500000000011</v>
      </c>
      <c r="AH129" s="42">
        <v>110.32733333333334</v>
      </c>
      <c r="AI129" s="44">
        <v>35.221833333333336</v>
      </c>
      <c r="AJ129" s="204">
        <f t="shared" si="10"/>
        <v>707.39149999999995</v>
      </c>
      <c r="AK129" s="204"/>
      <c r="AL129" s="204"/>
    </row>
    <row r="130" spans="2:38" x14ac:dyDescent="0.3">
      <c r="B130" s="210" t="s">
        <v>40</v>
      </c>
      <c r="C130" s="210"/>
      <c r="D130" s="210"/>
      <c r="E130" s="43">
        <v>0</v>
      </c>
      <c r="F130" s="42">
        <v>0</v>
      </c>
      <c r="G130" s="43">
        <v>0</v>
      </c>
      <c r="H130" s="42">
        <v>0</v>
      </c>
      <c r="I130" s="43">
        <v>0</v>
      </c>
      <c r="J130" s="42">
        <v>0</v>
      </c>
      <c r="K130" s="43">
        <v>0</v>
      </c>
      <c r="L130" s="42">
        <v>0</v>
      </c>
      <c r="M130" s="43">
        <v>0</v>
      </c>
      <c r="N130" s="42">
        <v>0</v>
      </c>
      <c r="O130" s="43">
        <v>0</v>
      </c>
      <c r="P130" s="42">
        <v>0</v>
      </c>
      <c r="Q130" s="43">
        <v>0</v>
      </c>
      <c r="R130" s="42">
        <v>0</v>
      </c>
      <c r="S130" s="43">
        <v>0</v>
      </c>
      <c r="T130" s="42">
        <v>0</v>
      </c>
      <c r="U130" s="43">
        <v>0</v>
      </c>
      <c r="V130" s="42">
        <v>0</v>
      </c>
      <c r="W130" s="43">
        <v>0</v>
      </c>
      <c r="X130" s="42">
        <v>0</v>
      </c>
      <c r="Y130" s="43">
        <v>0</v>
      </c>
      <c r="Z130" s="42">
        <v>0</v>
      </c>
      <c r="AA130" s="43">
        <v>0</v>
      </c>
      <c r="AB130" s="42">
        <v>0</v>
      </c>
      <c r="AC130" s="43">
        <v>0</v>
      </c>
      <c r="AD130" s="42">
        <v>0</v>
      </c>
      <c r="AE130" s="43">
        <v>0</v>
      </c>
      <c r="AF130" s="42">
        <v>0</v>
      </c>
      <c r="AG130" s="43">
        <v>0</v>
      </c>
      <c r="AH130" s="42">
        <v>0</v>
      </c>
      <c r="AI130" s="44">
        <v>0</v>
      </c>
      <c r="AJ130" s="204">
        <f t="shared" si="10"/>
        <v>0</v>
      </c>
      <c r="AK130" s="204"/>
      <c r="AL130" s="204"/>
    </row>
    <row r="131" spans="2:38" x14ac:dyDescent="0.3">
      <c r="B131" s="210" t="s">
        <v>41</v>
      </c>
      <c r="C131" s="210"/>
      <c r="D131" s="210"/>
      <c r="E131" s="43">
        <v>34.311833333333333</v>
      </c>
      <c r="F131" s="42">
        <v>32.331166666666661</v>
      </c>
      <c r="G131" s="43">
        <v>6.6281666666666679</v>
      </c>
      <c r="H131" s="42">
        <v>5.4581666666666662</v>
      </c>
      <c r="I131" s="43">
        <v>0.46783333333333366</v>
      </c>
      <c r="J131" s="42">
        <v>5.0990000000000011</v>
      </c>
      <c r="K131" s="43">
        <v>8.9116666666666688</v>
      </c>
      <c r="L131" s="42">
        <v>2.4535000000000045</v>
      </c>
      <c r="M131" s="43">
        <v>28.497166666666665</v>
      </c>
      <c r="N131" s="42">
        <v>11.213833333333325</v>
      </c>
      <c r="O131" s="43">
        <v>0.16366666666666702</v>
      </c>
      <c r="P131" s="42">
        <v>0.63950000000000029</v>
      </c>
      <c r="Q131" s="43">
        <v>3.8106666666666604</v>
      </c>
      <c r="R131" s="42">
        <v>13.439</v>
      </c>
      <c r="S131" s="43">
        <v>17.015499999999992</v>
      </c>
      <c r="T131" s="42">
        <v>25.216500000000014</v>
      </c>
      <c r="U131" s="43">
        <v>37.920666666666676</v>
      </c>
      <c r="V131" s="42">
        <v>16.795666666666662</v>
      </c>
      <c r="W131" s="43">
        <v>34.996000000000002</v>
      </c>
      <c r="X131" s="42">
        <v>17.939999999999998</v>
      </c>
      <c r="Y131" s="43">
        <v>0</v>
      </c>
      <c r="Z131" s="42">
        <v>20.400000000000002</v>
      </c>
      <c r="AA131" s="43">
        <v>26.064166666666669</v>
      </c>
      <c r="AB131" s="42">
        <v>5.7411666666666683</v>
      </c>
      <c r="AC131" s="43">
        <v>0</v>
      </c>
      <c r="AD131" s="42">
        <v>7.0748333333333324</v>
      </c>
      <c r="AE131" s="43">
        <v>0.70733333333333304</v>
      </c>
      <c r="AF131" s="42">
        <v>160.28183333333331</v>
      </c>
      <c r="AG131" s="43">
        <v>171.42833333333337</v>
      </c>
      <c r="AH131" s="42">
        <v>112.54200000000003</v>
      </c>
      <c r="AI131" s="44">
        <v>241.50583333333338</v>
      </c>
      <c r="AJ131" s="204">
        <f t="shared" si="10"/>
        <v>1049.0550000000003</v>
      </c>
      <c r="AK131" s="204"/>
      <c r="AL131" s="204"/>
    </row>
    <row r="132" spans="2:38" x14ac:dyDescent="0.3">
      <c r="B132" s="210" t="s">
        <v>42</v>
      </c>
      <c r="C132" s="210"/>
      <c r="D132" s="210"/>
      <c r="E132" s="43">
        <v>89.939333333333337</v>
      </c>
      <c r="F132" s="42">
        <v>58.716166666666659</v>
      </c>
      <c r="G132" s="43">
        <v>32.482499999999987</v>
      </c>
      <c r="H132" s="42">
        <v>5.3061666666666714</v>
      </c>
      <c r="I132" s="43">
        <v>76.543333333333351</v>
      </c>
      <c r="J132" s="42">
        <v>12.057499999999999</v>
      </c>
      <c r="K132" s="43">
        <v>5.0640000000000001</v>
      </c>
      <c r="L132" s="42">
        <v>23.625999999999998</v>
      </c>
      <c r="M132" s="43">
        <v>9.2616666666666649</v>
      </c>
      <c r="N132" s="42">
        <v>7.4561666666666682</v>
      </c>
      <c r="O132" s="43">
        <v>78.964000000000013</v>
      </c>
      <c r="P132" s="42">
        <v>8.0034999999999954</v>
      </c>
      <c r="Q132" s="43">
        <v>48.708833333333331</v>
      </c>
      <c r="R132" s="42">
        <v>17.457833333333326</v>
      </c>
      <c r="S132" s="43">
        <v>26.685333333333343</v>
      </c>
      <c r="T132" s="42">
        <v>9.421999999999997</v>
      </c>
      <c r="U132" s="43">
        <v>104.93283333333333</v>
      </c>
      <c r="V132" s="42">
        <v>7.5088333333333255</v>
      </c>
      <c r="W132" s="43">
        <v>197.99833333333336</v>
      </c>
      <c r="X132" s="42">
        <v>41.24649999999999</v>
      </c>
      <c r="Y132" s="43">
        <v>0.60583333333333345</v>
      </c>
      <c r="Z132" s="42">
        <v>27.746499999999994</v>
      </c>
      <c r="AA132" s="43">
        <v>0</v>
      </c>
      <c r="AB132" s="42">
        <v>0.75233333333333263</v>
      </c>
      <c r="AC132" s="43">
        <v>8.4821666666666662</v>
      </c>
      <c r="AD132" s="42">
        <v>25.6995</v>
      </c>
      <c r="AE132" s="43">
        <v>8.5521666666666665</v>
      </c>
      <c r="AF132" s="42">
        <v>276.77783333333332</v>
      </c>
      <c r="AG132" s="43">
        <v>290.12783333333329</v>
      </c>
      <c r="AH132" s="42">
        <v>211.92150000000001</v>
      </c>
      <c r="AI132" s="44">
        <v>366.76883333333325</v>
      </c>
      <c r="AJ132" s="204">
        <f t="shared" si="10"/>
        <v>2078.815333333333</v>
      </c>
      <c r="AK132" s="204"/>
      <c r="AL132" s="204"/>
    </row>
    <row r="133" spans="2:38" x14ac:dyDescent="0.3">
      <c r="B133" s="210" t="s">
        <v>43</v>
      </c>
      <c r="C133" s="210"/>
      <c r="D133" s="210"/>
      <c r="E133" s="43">
        <v>63.128333333333345</v>
      </c>
      <c r="F133" s="42">
        <v>97.520333333333397</v>
      </c>
      <c r="G133" s="43">
        <v>106.05199999999998</v>
      </c>
      <c r="H133" s="42">
        <v>51.867833333333344</v>
      </c>
      <c r="I133" s="43">
        <v>54.233166666666691</v>
      </c>
      <c r="J133" s="42">
        <v>202.79983333333342</v>
      </c>
      <c r="K133" s="43">
        <v>13.712500000000002</v>
      </c>
      <c r="L133" s="42">
        <v>14.573333333333329</v>
      </c>
      <c r="M133" s="43">
        <v>35.983666666666679</v>
      </c>
      <c r="N133" s="42">
        <v>4.2359999999999927</v>
      </c>
      <c r="O133" s="43">
        <v>7.121833333333333</v>
      </c>
      <c r="P133" s="42">
        <v>10.767666666666667</v>
      </c>
      <c r="Q133" s="43">
        <v>35.801166666666667</v>
      </c>
      <c r="R133" s="42">
        <v>1.546666666666668</v>
      </c>
      <c r="S133" s="43">
        <v>11.460166666666684</v>
      </c>
      <c r="T133" s="42">
        <v>11.104833333333344</v>
      </c>
      <c r="U133" s="43">
        <v>134.93316666666669</v>
      </c>
      <c r="V133" s="42">
        <v>47.853333333333346</v>
      </c>
      <c r="W133" s="43">
        <v>89.957999999999984</v>
      </c>
      <c r="X133" s="42">
        <v>0</v>
      </c>
      <c r="Y133" s="43">
        <v>2.1531666666666625</v>
      </c>
      <c r="Z133" s="42">
        <v>29.914499999999997</v>
      </c>
      <c r="AA133" s="43">
        <v>38.882166666666663</v>
      </c>
      <c r="AB133" s="42">
        <v>25.620500000000028</v>
      </c>
      <c r="AC133" s="43">
        <v>60.712999999999994</v>
      </c>
      <c r="AD133" s="42">
        <v>30.218500000000006</v>
      </c>
      <c r="AE133" s="43">
        <v>0</v>
      </c>
      <c r="AF133" s="42">
        <v>264.20500000000004</v>
      </c>
      <c r="AG133" s="43">
        <v>277.42633333333333</v>
      </c>
      <c r="AH133" s="42">
        <v>238.34066666666664</v>
      </c>
      <c r="AI133" s="44">
        <v>334.74333333333328</v>
      </c>
      <c r="AJ133" s="204">
        <f t="shared" si="10"/>
        <v>2296.8710000000001</v>
      </c>
      <c r="AK133" s="204"/>
      <c r="AL133" s="204"/>
    </row>
    <row r="134" spans="2:38" x14ac:dyDescent="0.3">
      <c r="B134" s="210" t="s">
        <v>44</v>
      </c>
      <c r="C134" s="210"/>
      <c r="D134" s="210"/>
      <c r="E134" s="43">
        <v>9.2171666666666603</v>
      </c>
      <c r="F134" s="42">
        <v>0.1666666666666666</v>
      </c>
      <c r="G134" s="43">
        <v>8.3333333333333301E-2</v>
      </c>
      <c r="H134" s="42">
        <v>1.788</v>
      </c>
      <c r="I134" s="43">
        <v>0.20133333333333331</v>
      </c>
      <c r="J134" s="42">
        <v>11.881</v>
      </c>
      <c r="K134" s="43">
        <v>0</v>
      </c>
      <c r="L134" s="42">
        <v>8.7078333333333386</v>
      </c>
      <c r="M134" s="43">
        <v>3.1591666666666676</v>
      </c>
      <c r="N134" s="42">
        <v>4.2225000000000001</v>
      </c>
      <c r="O134" s="43">
        <v>44.797499999999999</v>
      </c>
      <c r="P134" s="42">
        <v>0</v>
      </c>
      <c r="Q134" s="43">
        <v>0</v>
      </c>
      <c r="R134" s="42">
        <v>0</v>
      </c>
      <c r="S134" s="43">
        <v>30.322833333333314</v>
      </c>
      <c r="T134" s="42">
        <v>12.059333333333331</v>
      </c>
      <c r="U134" s="43">
        <v>16.422000000000004</v>
      </c>
      <c r="V134" s="42">
        <v>7.078666666666658</v>
      </c>
      <c r="W134" s="43">
        <v>118.12949999999999</v>
      </c>
      <c r="X134" s="42">
        <v>33.957000000000008</v>
      </c>
      <c r="Y134" s="43">
        <v>0</v>
      </c>
      <c r="Z134" s="42">
        <v>7.9919999999999982</v>
      </c>
      <c r="AA134" s="43">
        <v>0</v>
      </c>
      <c r="AB134" s="42">
        <v>2.0333333333333078E-2</v>
      </c>
      <c r="AC134" s="43">
        <v>3.9011666666666596</v>
      </c>
      <c r="AD134" s="42">
        <v>30.50716666666667</v>
      </c>
      <c r="AE134" s="43">
        <v>0</v>
      </c>
      <c r="AF134" s="42">
        <v>219.41800000000001</v>
      </c>
      <c r="AG134" s="43">
        <v>250.57933333333332</v>
      </c>
      <c r="AH134" s="42">
        <v>222.51650000000001</v>
      </c>
      <c r="AI134" s="44">
        <v>251.83483333333336</v>
      </c>
      <c r="AJ134" s="204">
        <f t="shared" si="10"/>
        <v>1288.9631666666667</v>
      </c>
      <c r="AK134" s="204"/>
      <c r="AL134" s="204"/>
    </row>
    <row r="135" spans="2:38" x14ac:dyDescent="0.3">
      <c r="B135" s="210" t="s">
        <v>45</v>
      </c>
      <c r="C135" s="210"/>
      <c r="D135" s="210"/>
      <c r="E135" s="43">
        <v>44.285166666666683</v>
      </c>
      <c r="F135" s="42">
        <v>18.014833333333343</v>
      </c>
      <c r="G135" s="43">
        <v>23.655666666666711</v>
      </c>
      <c r="H135" s="42">
        <v>9.653333333333336</v>
      </c>
      <c r="I135" s="43">
        <v>13.734500000000001</v>
      </c>
      <c r="J135" s="42">
        <v>67.838499999999982</v>
      </c>
      <c r="K135" s="43">
        <v>2.9024999999999972</v>
      </c>
      <c r="L135" s="42">
        <v>13.837333333333335</v>
      </c>
      <c r="M135" s="43">
        <v>9.029999999999994</v>
      </c>
      <c r="N135" s="42">
        <v>10.745833333333341</v>
      </c>
      <c r="O135" s="43">
        <v>3.1988333333333325</v>
      </c>
      <c r="P135" s="42">
        <v>0.30183333333333306</v>
      </c>
      <c r="Q135" s="43">
        <v>11.995500000000007</v>
      </c>
      <c r="R135" s="42">
        <v>30.093833333333322</v>
      </c>
      <c r="S135" s="43">
        <v>0.76149999999999962</v>
      </c>
      <c r="T135" s="42">
        <v>0.5518333333333334</v>
      </c>
      <c r="U135" s="43">
        <v>25.179833333333335</v>
      </c>
      <c r="V135" s="42">
        <v>6.361666666666669</v>
      </c>
      <c r="W135" s="43">
        <v>11.280166666666656</v>
      </c>
      <c r="X135" s="42">
        <v>5.9749999999999996</v>
      </c>
      <c r="Y135" s="43">
        <v>3.9846666666666675</v>
      </c>
      <c r="Z135" s="42">
        <v>6.5194999999999999</v>
      </c>
      <c r="AA135" s="43">
        <v>10.264500000000002</v>
      </c>
      <c r="AB135" s="42">
        <v>4.7363333333333291</v>
      </c>
      <c r="AC135" s="43">
        <v>92.081000000000003</v>
      </c>
      <c r="AD135" s="42">
        <v>6.1586666666666607</v>
      </c>
      <c r="AE135" s="43">
        <v>0.17966666666666661</v>
      </c>
      <c r="AF135" s="42">
        <v>148.53466666666662</v>
      </c>
      <c r="AG135" s="43">
        <v>65.511333333333383</v>
      </c>
      <c r="AH135" s="42">
        <v>144.50149999999996</v>
      </c>
      <c r="AI135" s="44">
        <v>158.35616666666661</v>
      </c>
      <c r="AJ135" s="204">
        <f t="shared" si="10"/>
        <v>950.2256666666666</v>
      </c>
      <c r="AK135" s="204"/>
      <c r="AL135" s="204"/>
    </row>
    <row r="136" spans="2:38" x14ac:dyDescent="0.3">
      <c r="B136" s="210" t="s">
        <v>46</v>
      </c>
      <c r="C136" s="210"/>
      <c r="D136" s="210"/>
      <c r="E136" s="43">
        <v>21.495166666666663</v>
      </c>
      <c r="F136" s="42">
        <v>88.153166666666706</v>
      </c>
      <c r="G136" s="43">
        <v>1.2686666666666673</v>
      </c>
      <c r="H136" s="42">
        <v>30.353833333333334</v>
      </c>
      <c r="I136" s="43">
        <v>56.997333333333358</v>
      </c>
      <c r="J136" s="42">
        <v>8.8676666666666701</v>
      </c>
      <c r="K136" s="43">
        <v>1.4223333333333348</v>
      </c>
      <c r="L136" s="42">
        <v>33.198333333333316</v>
      </c>
      <c r="M136" s="43">
        <v>1.1081666666666656</v>
      </c>
      <c r="N136" s="42">
        <v>3.6945000000000046</v>
      </c>
      <c r="O136" s="43">
        <v>1.2776666666666638</v>
      </c>
      <c r="P136" s="42">
        <v>8.0984999999999996</v>
      </c>
      <c r="Q136" s="43">
        <v>4.2998333333333258</v>
      </c>
      <c r="R136" s="42">
        <v>5.2379999999999978</v>
      </c>
      <c r="S136" s="43">
        <v>18.343499999999999</v>
      </c>
      <c r="T136" s="42">
        <v>0</v>
      </c>
      <c r="U136" s="43">
        <v>61.902499999999989</v>
      </c>
      <c r="V136" s="42">
        <v>44.114166666666677</v>
      </c>
      <c r="W136" s="43">
        <v>21.939166666666658</v>
      </c>
      <c r="X136" s="42">
        <v>8.3211666666666648</v>
      </c>
      <c r="Y136" s="43">
        <v>4.0296666666666621</v>
      </c>
      <c r="Z136" s="42">
        <v>8.2969999999999953</v>
      </c>
      <c r="AA136" s="43">
        <v>0.46950000000000119</v>
      </c>
      <c r="AB136" s="42">
        <v>0.51166666666666605</v>
      </c>
      <c r="AC136" s="43">
        <v>38.864500000000007</v>
      </c>
      <c r="AD136" s="42">
        <v>6.2976666666666707</v>
      </c>
      <c r="AE136" s="43">
        <v>0</v>
      </c>
      <c r="AF136" s="42">
        <v>216.67716666666658</v>
      </c>
      <c r="AG136" s="43">
        <v>265.54616666666652</v>
      </c>
      <c r="AH136" s="42">
        <v>236.13149999999999</v>
      </c>
      <c r="AI136" s="44">
        <v>297.60900000000004</v>
      </c>
      <c r="AJ136" s="204">
        <f t="shared" si="10"/>
        <v>1494.5274999999997</v>
      </c>
      <c r="AK136" s="204"/>
      <c r="AL136" s="204"/>
    </row>
    <row r="137" spans="2:38" x14ac:dyDescent="0.3">
      <c r="B137" s="210" t="s">
        <v>47</v>
      </c>
      <c r="C137" s="210"/>
      <c r="D137" s="210"/>
      <c r="E137" s="43">
        <v>49.530000000000015</v>
      </c>
      <c r="F137" s="42">
        <v>40.549999999999997</v>
      </c>
      <c r="G137" s="43">
        <v>17.733666666666664</v>
      </c>
      <c r="H137" s="42">
        <v>32.259999999999991</v>
      </c>
      <c r="I137" s="43">
        <v>6.8800000000000026</v>
      </c>
      <c r="J137" s="42">
        <v>8.455000000000009</v>
      </c>
      <c r="K137" s="43">
        <v>12.328500000000004</v>
      </c>
      <c r="L137" s="42">
        <v>1.8316666666666672</v>
      </c>
      <c r="M137" s="43">
        <v>13.805166666666654</v>
      </c>
      <c r="N137" s="42">
        <v>0</v>
      </c>
      <c r="O137" s="43">
        <v>5.2899999999999983</v>
      </c>
      <c r="P137" s="42">
        <v>0</v>
      </c>
      <c r="Q137" s="43">
        <v>0</v>
      </c>
      <c r="R137" s="42">
        <v>2.0298333333333329</v>
      </c>
      <c r="S137" s="43">
        <v>13.192833333333333</v>
      </c>
      <c r="T137" s="42">
        <v>0</v>
      </c>
      <c r="U137" s="43">
        <v>16.68783333333333</v>
      </c>
      <c r="V137" s="42">
        <v>0.25249999999999967</v>
      </c>
      <c r="W137" s="43">
        <v>6.7166666666666153E-2</v>
      </c>
      <c r="X137" s="42">
        <v>1.0419999999999998</v>
      </c>
      <c r="Y137" s="43">
        <v>0</v>
      </c>
      <c r="Z137" s="42">
        <v>0</v>
      </c>
      <c r="AA137" s="43">
        <v>0</v>
      </c>
      <c r="AB137" s="42">
        <v>0.65549999999999986</v>
      </c>
      <c r="AC137" s="43">
        <v>1.3606666666666671</v>
      </c>
      <c r="AD137" s="42">
        <v>0.24749999999999991</v>
      </c>
      <c r="AE137" s="43">
        <v>0</v>
      </c>
      <c r="AF137" s="42">
        <v>0.4749999999999997</v>
      </c>
      <c r="AG137" s="43">
        <v>28.983500000000006</v>
      </c>
      <c r="AH137" s="42">
        <v>0.93049999999999977</v>
      </c>
      <c r="AI137" s="44">
        <v>43.951666666666682</v>
      </c>
      <c r="AJ137" s="204">
        <f t="shared" si="10"/>
        <v>298.54050000000007</v>
      </c>
      <c r="AK137" s="204"/>
      <c r="AL137" s="204"/>
    </row>
    <row r="138" spans="2:38" x14ac:dyDescent="0.3">
      <c r="B138" s="210" t="s">
        <v>48</v>
      </c>
      <c r="C138" s="210"/>
      <c r="D138" s="210"/>
      <c r="E138" s="43">
        <v>41.679999999999978</v>
      </c>
      <c r="F138" s="42">
        <v>21.260000000000012</v>
      </c>
      <c r="G138" s="43">
        <v>11.939000000000004</v>
      </c>
      <c r="H138" s="42">
        <v>16.189999999999998</v>
      </c>
      <c r="I138" s="43">
        <v>5.2599999999999962</v>
      </c>
      <c r="J138" s="42">
        <v>5.6299999999999972</v>
      </c>
      <c r="K138" s="43">
        <v>4.8300000000000027</v>
      </c>
      <c r="L138" s="42">
        <v>1.371666666666667</v>
      </c>
      <c r="M138" s="43">
        <v>10.311166666666672</v>
      </c>
      <c r="N138" s="42">
        <v>0</v>
      </c>
      <c r="O138" s="43">
        <v>4.0300000000000011</v>
      </c>
      <c r="P138" s="42">
        <v>0</v>
      </c>
      <c r="Q138" s="43">
        <v>7.3333333333333254E-3</v>
      </c>
      <c r="R138" s="42">
        <v>1.844333333333334</v>
      </c>
      <c r="S138" s="43">
        <v>10.71316666666667</v>
      </c>
      <c r="T138" s="42">
        <v>0</v>
      </c>
      <c r="U138" s="43">
        <v>5.3974999999999982</v>
      </c>
      <c r="V138" s="42">
        <v>7.8000000000000652E-2</v>
      </c>
      <c r="W138" s="43">
        <v>0</v>
      </c>
      <c r="X138" s="42">
        <v>1.1183333333333332</v>
      </c>
      <c r="Y138" s="43">
        <v>0</v>
      </c>
      <c r="Z138" s="42">
        <v>0</v>
      </c>
      <c r="AA138" s="43">
        <v>0</v>
      </c>
      <c r="AB138" s="42">
        <v>0</v>
      </c>
      <c r="AC138" s="43">
        <v>0</v>
      </c>
      <c r="AD138" s="42">
        <v>0</v>
      </c>
      <c r="AE138" s="43">
        <v>0</v>
      </c>
      <c r="AF138" s="42">
        <v>4.423999999999995</v>
      </c>
      <c r="AG138" s="43">
        <v>38.404000000000018</v>
      </c>
      <c r="AH138" s="42">
        <v>1.3685</v>
      </c>
      <c r="AI138" s="44">
        <v>25.849333333333327</v>
      </c>
      <c r="AJ138" s="204">
        <f t="shared" si="10"/>
        <v>211.70633333333339</v>
      </c>
      <c r="AK138" s="204"/>
      <c r="AL138" s="204"/>
    </row>
    <row r="139" spans="2:38" x14ac:dyDescent="0.3">
      <c r="B139" s="210" t="s">
        <v>49</v>
      </c>
      <c r="C139" s="210"/>
      <c r="D139" s="210"/>
      <c r="E139" s="43">
        <v>123.64399999999999</v>
      </c>
      <c r="F139" s="42">
        <v>433.42466666666667</v>
      </c>
      <c r="G139" s="43">
        <v>208.03449999999992</v>
      </c>
      <c r="H139" s="42">
        <v>132.28483333333332</v>
      </c>
      <c r="I139" s="43">
        <v>164.37366666666668</v>
      </c>
      <c r="J139" s="42">
        <v>74.11433333333332</v>
      </c>
      <c r="K139" s="43">
        <v>0</v>
      </c>
      <c r="L139" s="42">
        <v>178.90516666666673</v>
      </c>
      <c r="M139" s="43">
        <v>0</v>
      </c>
      <c r="N139" s="42">
        <v>211.67366666666669</v>
      </c>
      <c r="O139" s="43">
        <v>201.64583333333337</v>
      </c>
      <c r="P139" s="42">
        <v>90.537999999999954</v>
      </c>
      <c r="Q139" s="43">
        <v>0</v>
      </c>
      <c r="R139" s="42">
        <v>36.425500000000021</v>
      </c>
      <c r="S139" s="43">
        <v>0</v>
      </c>
      <c r="T139" s="42">
        <v>219.55750000000006</v>
      </c>
      <c r="U139" s="43">
        <v>446.01116666666678</v>
      </c>
      <c r="V139" s="42">
        <v>150.67449999999997</v>
      </c>
      <c r="W139" s="43">
        <v>99.988166666666658</v>
      </c>
      <c r="X139" s="42">
        <v>64.973833333333317</v>
      </c>
      <c r="Y139" s="43">
        <v>27.467166666666667</v>
      </c>
      <c r="Z139" s="42">
        <v>44.910333333333348</v>
      </c>
      <c r="AA139" s="43">
        <v>44.449499999999972</v>
      </c>
      <c r="AB139" s="42">
        <v>20.761500000000002</v>
      </c>
      <c r="AC139" s="43">
        <v>132.52416666666664</v>
      </c>
      <c r="AD139" s="42">
        <v>7.7360000000000033</v>
      </c>
      <c r="AE139" s="43">
        <v>10.551166666666663</v>
      </c>
      <c r="AF139" s="42">
        <v>754.22583333333341</v>
      </c>
      <c r="AG139" s="43">
        <v>618.48849999999993</v>
      </c>
      <c r="AH139" s="42">
        <v>579.40683333333322</v>
      </c>
      <c r="AI139" s="44">
        <v>736.09399999999994</v>
      </c>
      <c r="AJ139" s="204">
        <f t="shared" si="10"/>
        <v>5812.8843333333334</v>
      </c>
      <c r="AK139" s="204"/>
      <c r="AL139" s="204"/>
    </row>
    <row r="140" spans="2:38" x14ac:dyDescent="0.3">
      <c r="B140" s="210" t="s">
        <v>50</v>
      </c>
      <c r="C140" s="210"/>
      <c r="D140" s="210"/>
      <c r="E140" s="43">
        <v>5.5306666666666651</v>
      </c>
      <c r="F140" s="42">
        <v>23.302500000000006</v>
      </c>
      <c r="G140" s="43">
        <v>34.023166666666661</v>
      </c>
      <c r="H140" s="42">
        <v>4.8974999999999991</v>
      </c>
      <c r="I140" s="43">
        <v>51.332833333333319</v>
      </c>
      <c r="J140" s="42">
        <v>8.8659999999999997</v>
      </c>
      <c r="K140" s="43">
        <v>32.573666666666668</v>
      </c>
      <c r="L140" s="42">
        <v>2.5438333333333381</v>
      </c>
      <c r="M140" s="43">
        <v>42.041833333333358</v>
      </c>
      <c r="N140" s="42">
        <v>62.489666666666672</v>
      </c>
      <c r="O140" s="43">
        <v>71.374833333333342</v>
      </c>
      <c r="P140" s="42">
        <v>4.8383333333333294</v>
      </c>
      <c r="Q140" s="43">
        <v>14.984333333333337</v>
      </c>
      <c r="R140" s="42">
        <v>2.0519999999999978</v>
      </c>
      <c r="S140" s="43">
        <v>11.274833333333333</v>
      </c>
      <c r="T140" s="42">
        <v>63.403000000000013</v>
      </c>
      <c r="U140" s="43">
        <v>84.756166666666672</v>
      </c>
      <c r="V140" s="42">
        <v>44.856499999999997</v>
      </c>
      <c r="W140" s="43">
        <v>17.598666666666674</v>
      </c>
      <c r="X140" s="42">
        <v>12.253499999999999</v>
      </c>
      <c r="Y140" s="43">
        <v>1.0515000000000001</v>
      </c>
      <c r="Z140" s="42">
        <v>7.7831666666666655</v>
      </c>
      <c r="AA140" s="43">
        <v>14.90616666666666</v>
      </c>
      <c r="AB140" s="42">
        <v>5.4258333333333386</v>
      </c>
      <c r="AC140" s="43">
        <v>25.18933333333333</v>
      </c>
      <c r="AD140" s="42">
        <v>0.49366666666666625</v>
      </c>
      <c r="AE140" s="43">
        <v>0</v>
      </c>
      <c r="AF140" s="42">
        <v>98.020833333333385</v>
      </c>
      <c r="AG140" s="43">
        <v>130.89116666666661</v>
      </c>
      <c r="AH140" s="42">
        <v>60.233000000000004</v>
      </c>
      <c r="AI140" s="44">
        <v>107.28216666666668</v>
      </c>
      <c r="AJ140" s="204">
        <f>SUM(E140:AI140)</f>
        <v>1046.2706666666668</v>
      </c>
      <c r="AK140" s="204"/>
      <c r="AL140" s="204"/>
    </row>
    <row r="141" spans="2:38" x14ac:dyDescent="0.3">
      <c r="B141" s="210" t="s">
        <v>106</v>
      </c>
      <c r="C141" s="210"/>
      <c r="D141" s="210"/>
      <c r="E141" s="43">
        <v>5.8839999999999995</v>
      </c>
      <c r="F141" s="42">
        <v>50.709333333333319</v>
      </c>
      <c r="G141" s="43">
        <v>24.525833333333342</v>
      </c>
      <c r="H141" s="42">
        <v>3.5400000000000018</v>
      </c>
      <c r="I141" s="43">
        <v>47.951999999999991</v>
      </c>
      <c r="J141" s="42">
        <v>4.0666666666666664</v>
      </c>
      <c r="K141" s="43">
        <v>0.40383333333333338</v>
      </c>
      <c r="L141" s="42">
        <v>2.2484999999999982</v>
      </c>
      <c r="M141" s="43">
        <v>8.0938333333333361</v>
      </c>
      <c r="N141" s="42">
        <v>34.728166666666667</v>
      </c>
      <c r="O141" s="43">
        <v>82.206999999999994</v>
      </c>
      <c r="P141" s="42">
        <v>9.8098333333333354</v>
      </c>
      <c r="Q141" s="43">
        <v>2.0203333333333342</v>
      </c>
      <c r="R141" s="42">
        <v>38.157000000000004</v>
      </c>
      <c r="S141" s="43">
        <v>1.4083333333333348</v>
      </c>
      <c r="T141" s="42">
        <v>47.011499999999991</v>
      </c>
      <c r="U141" s="43">
        <v>77.165666666666681</v>
      </c>
      <c r="V141" s="42">
        <v>25.22</v>
      </c>
      <c r="W141" s="43">
        <v>46.31033333333334</v>
      </c>
      <c r="X141" s="42">
        <v>10.256833333333335</v>
      </c>
      <c r="Y141" s="43">
        <v>0.67666666666666686</v>
      </c>
      <c r="Z141" s="42">
        <v>2.7333333333333341E-2</v>
      </c>
      <c r="AA141" s="43">
        <v>0</v>
      </c>
      <c r="AB141" s="42">
        <v>0.12700000000000009</v>
      </c>
      <c r="AC141" s="43">
        <v>16.554666666666677</v>
      </c>
      <c r="AD141" s="42">
        <v>81.140833333333319</v>
      </c>
      <c r="AE141" s="43">
        <v>0</v>
      </c>
      <c r="AF141" s="42">
        <v>140.67266666666666</v>
      </c>
      <c r="AG141" s="43">
        <v>155.48433333333332</v>
      </c>
      <c r="AH141" s="42">
        <v>153.32350000000002</v>
      </c>
      <c r="AI141" s="44">
        <v>195.85266666666672</v>
      </c>
      <c r="AJ141" s="204">
        <f t="shared" ref="AJ141:AJ143" si="11">SUM(E141:AI141)</f>
        <v>1265.5786666666665</v>
      </c>
      <c r="AK141" s="204"/>
      <c r="AL141" s="204"/>
    </row>
    <row r="142" spans="2:38" x14ac:dyDescent="0.3">
      <c r="B142" s="210" t="s">
        <v>51</v>
      </c>
      <c r="C142" s="210"/>
      <c r="D142" s="210"/>
      <c r="E142" s="43">
        <v>75.260833333333395</v>
      </c>
      <c r="F142" s="42">
        <v>12.603333333333328</v>
      </c>
      <c r="G142" s="43">
        <v>55.199500000000029</v>
      </c>
      <c r="H142" s="42">
        <v>174.22316666666674</v>
      </c>
      <c r="I142" s="43">
        <v>217.24200000000005</v>
      </c>
      <c r="J142" s="42">
        <v>2.5126666666666688</v>
      </c>
      <c r="K142" s="43">
        <v>74.930500000000052</v>
      </c>
      <c r="L142" s="42">
        <v>116.97366666666673</v>
      </c>
      <c r="M142" s="43">
        <v>134.32083333333335</v>
      </c>
      <c r="N142" s="42">
        <v>103.17366666666669</v>
      </c>
      <c r="O142" s="43">
        <v>200.64866666666668</v>
      </c>
      <c r="P142" s="42">
        <v>17.630666666666713</v>
      </c>
      <c r="Q142" s="43">
        <v>108.40600000000005</v>
      </c>
      <c r="R142" s="42">
        <v>73.668000000000006</v>
      </c>
      <c r="S142" s="43">
        <v>14.315000000000003</v>
      </c>
      <c r="T142" s="42">
        <v>169.24583333333334</v>
      </c>
      <c r="U142" s="43">
        <v>204.11583333333331</v>
      </c>
      <c r="V142" s="42">
        <v>309.97900000000004</v>
      </c>
      <c r="W142" s="43">
        <v>608.36183333333349</v>
      </c>
      <c r="X142" s="42">
        <v>118.6215</v>
      </c>
      <c r="Y142" s="43">
        <v>160.73366666666669</v>
      </c>
      <c r="Z142" s="42">
        <v>65.702833333333317</v>
      </c>
      <c r="AA142" s="43">
        <v>42.994500000000016</v>
      </c>
      <c r="AB142" s="42">
        <v>4.0326666666666675</v>
      </c>
      <c r="AC142" s="43">
        <v>571.79650000000015</v>
      </c>
      <c r="AD142" s="42">
        <v>41.743000000000023</v>
      </c>
      <c r="AE142" s="43">
        <v>18.130666666666698</v>
      </c>
      <c r="AF142" s="42">
        <v>266.32766666666663</v>
      </c>
      <c r="AG142" s="43">
        <v>7.6423333333333323</v>
      </c>
      <c r="AH142" s="42">
        <v>378.83566666666678</v>
      </c>
      <c r="AI142" s="44">
        <v>918.03733333333344</v>
      </c>
      <c r="AJ142" s="204">
        <f t="shared" si="11"/>
        <v>5267.409333333334</v>
      </c>
      <c r="AK142" s="204"/>
      <c r="AL142" s="204"/>
    </row>
    <row r="143" spans="2:38" x14ac:dyDescent="0.3">
      <c r="B143" s="210" t="s">
        <v>52</v>
      </c>
      <c r="C143" s="210"/>
      <c r="D143" s="210"/>
      <c r="E143" s="43">
        <v>37.932333333333339</v>
      </c>
      <c r="F143" s="42">
        <v>31.573333333333334</v>
      </c>
      <c r="G143" s="43">
        <v>12.716166666666666</v>
      </c>
      <c r="H143" s="42">
        <v>10.242833333333333</v>
      </c>
      <c r="I143" s="43">
        <v>17.996166666666667</v>
      </c>
      <c r="J143" s="42">
        <v>11.60433333333334</v>
      </c>
      <c r="K143" s="43">
        <v>0</v>
      </c>
      <c r="L143" s="42">
        <v>5.1213333333333297</v>
      </c>
      <c r="M143" s="43">
        <v>0</v>
      </c>
      <c r="N143" s="42">
        <v>0.20433333333333281</v>
      </c>
      <c r="O143" s="43">
        <v>5.0716666666666637</v>
      </c>
      <c r="P143" s="42">
        <v>0</v>
      </c>
      <c r="Q143" s="43">
        <v>4.0049999999999937</v>
      </c>
      <c r="R143" s="42">
        <v>1.7546666666666662</v>
      </c>
      <c r="S143" s="43">
        <v>2.9471666666666669</v>
      </c>
      <c r="T143" s="42">
        <v>0.66500000000000015</v>
      </c>
      <c r="U143" s="43">
        <v>5.9948333333333306</v>
      </c>
      <c r="V143" s="42">
        <v>0</v>
      </c>
      <c r="W143" s="43">
        <v>14.252666666666666</v>
      </c>
      <c r="X143" s="42">
        <v>0.78983333333333428</v>
      </c>
      <c r="Y143" s="43">
        <v>3.5531666666666704</v>
      </c>
      <c r="Z143" s="42">
        <v>11.470000000000004</v>
      </c>
      <c r="AA143" s="43">
        <v>1.3766666666666694</v>
      </c>
      <c r="AB143" s="42">
        <v>2.3751666666666669</v>
      </c>
      <c r="AC143" s="43">
        <v>22.626333333333331</v>
      </c>
      <c r="AD143" s="42">
        <v>48.260166666666663</v>
      </c>
      <c r="AE143" s="43">
        <v>57.781999999999989</v>
      </c>
      <c r="AF143" s="42">
        <v>48.322999999999993</v>
      </c>
      <c r="AG143" s="43">
        <v>96.252833333333342</v>
      </c>
      <c r="AH143" s="42">
        <v>60.402333333333353</v>
      </c>
      <c r="AI143" s="44">
        <v>88.824666666666658</v>
      </c>
      <c r="AJ143" s="204">
        <f t="shared" si="11"/>
        <v>604.11800000000005</v>
      </c>
      <c r="AK143" s="204"/>
      <c r="AL143" s="204"/>
    </row>
    <row r="144" spans="2:38" x14ac:dyDescent="0.3">
      <c r="B144" s="210" t="s">
        <v>53</v>
      </c>
      <c r="C144" s="210"/>
      <c r="D144" s="210"/>
      <c r="E144" s="43">
        <v>32.470166666666657</v>
      </c>
      <c r="F144" s="42">
        <v>14.251666666666672</v>
      </c>
      <c r="G144" s="43">
        <v>0.83200000000000029</v>
      </c>
      <c r="H144" s="42">
        <v>25.749333333333343</v>
      </c>
      <c r="I144" s="43">
        <v>38.322666666666663</v>
      </c>
      <c r="J144" s="42">
        <v>20.211499999999997</v>
      </c>
      <c r="K144" s="43">
        <v>34.282333333333334</v>
      </c>
      <c r="L144" s="42">
        <v>26.65666666666667</v>
      </c>
      <c r="M144" s="43">
        <v>17.132333333333339</v>
      </c>
      <c r="N144" s="42">
        <v>3.4681666666666624</v>
      </c>
      <c r="O144" s="43">
        <v>20.204499999999989</v>
      </c>
      <c r="P144" s="42">
        <v>0.25750000000000028</v>
      </c>
      <c r="Q144" s="43">
        <v>0.88966666666666561</v>
      </c>
      <c r="R144" s="42">
        <v>1.5335000000000023</v>
      </c>
      <c r="S144" s="43">
        <v>74.773166666666668</v>
      </c>
      <c r="T144" s="42">
        <v>6.8221666666666687</v>
      </c>
      <c r="U144" s="43">
        <v>35.907166666666654</v>
      </c>
      <c r="V144" s="42">
        <v>1.3333333333333523E-2</v>
      </c>
      <c r="W144" s="43">
        <v>5.7939999999999987</v>
      </c>
      <c r="X144" s="42">
        <v>21.979666666666667</v>
      </c>
      <c r="Y144" s="43">
        <v>1.9281666666666666</v>
      </c>
      <c r="Z144" s="42">
        <v>26.801833333333342</v>
      </c>
      <c r="AA144" s="43">
        <v>43.873333333333328</v>
      </c>
      <c r="AB144" s="42">
        <v>23.763999999999999</v>
      </c>
      <c r="AC144" s="43">
        <v>8.2691666666666652</v>
      </c>
      <c r="AD144" s="42">
        <v>26.864333333333345</v>
      </c>
      <c r="AE144" s="43">
        <v>50.697333333333319</v>
      </c>
      <c r="AF144" s="42">
        <v>243.69700000000009</v>
      </c>
      <c r="AG144" s="43">
        <v>306.19483333333341</v>
      </c>
      <c r="AH144" s="42">
        <v>308.21866666666665</v>
      </c>
      <c r="AI144" s="44">
        <v>332.58566666666667</v>
      </c>
      <c r="AJ144" s="204">
        <f>SUM(E144:AI144)</f>
        <v>1754.4458333333334</v>
      </c>
      <c r="AK144" s="204"/>
      <c r="AL144" s="204"/>
    </row>
    <row r="145" spans="2:38" x14ac:dyDescent="0.3">
      <c r="B145" s="210" t="s">
        <v>54</v>
      </c>
      <c r="C145" s="210"/>
      <c r="D145" s="210"/>
      <c r="E145" s="43">
        <v>628.66499999999996</v>
      </c>
      <c r="F145" s="42">
        <v>694.82666666666671</v>
      </c>
      <c r="G145" s="43">
        <v>523.27333333333354</v>
      </c>
      <c r="H145" s="42">
        <v>525.60333333333324</v>
      </c>
      <c r="I145" s="43">
        <v>435.61833333333317</v>
      </c>
      <c r="J145" s="42">
        <v>161.01666666666668</v>
      </c>
      <c r="K145" s="43">
        <v>417.74500000000012</v>
      </c>
      <c r="L145" s="42">
        <v>491.04166666666663</v>
      </c>
      <c r="M145" s="43">
        <v>347.68833333333333</v>
      </c>
      <c r="N145" s="42">
        <v>335.42833333333346</v>
      </c>
      <c r="O145" s="43">
        <v>293.77999999999992</v>
      </c>
      <c r="P145" s="42">
        <v>307.96499999999992</v>
      </c>
      <c r="Q145" s="43">
        <v>214.23000000000019</v>
      </c>
      <c r="R145" s="42">
        <v>285.42</v>
      </c>
      <c r="S145" s="43">
        <v>368.18499999999995</v>
      </c>
      <c r="T145" s="42">
        <v>304.83333333333331</v>
      </c>
      <c r="U145" s="43">
        <v>422.17999999999984</v>
      </c>
      <c r="V145" s="42">
        <v>354.07000000000033</v>
      </c>
      <c r="W145" s="43">
        <v>602.79999999999973</v>
      </c>
      <c r="X145" s="42">
        <v>88.628333333333387</v>
      </c>
      <c r="Y145" s="43">
        <v>143.90666666666655</v>
      </c>
      <c r="Z145" s="42">
        <v>0</v>
      </c>
      <c r="AA145" s="43">
        <v>0</v>
      </c>
      <c r="AB145" s="42">
        <v>0</v>
      </c>
      <c r="AC145" s="43">
        <v>7.5561666666666634</v>
      </c>
      <c r="AD145" s="42">
        <v>0</v>
      </c>
      <c r="AE145" s="43">
        <v>221.19000000000008</v>
      </c>
      <c r="AF145" s="42">
        <v>212.98366666666661</v>
      </c>
      <c r="AG145" s="43">
        <v>237.24516666666668</v>
      </c>
      <c r="AH145" s="42">
        <v>252.83150000000006</v>
      </c>
      <c r="AI145" s="44">
        <v>452.68349999999981</v>
      </c>
      <c r="AJ145" s="204">
        <f t="shared" ref="AJ145:AJ172" si="12">SUM(E145:AI145)</f>
        <v>9331.3950000000004</v>
      </c>
      <c r="AK145" s="204"/>
      <c r="AL145" s="204"/>
    </row>
    <row r="146" spans="2:38" x14ac:dyDescent="0.3">
      <c r="B146" s="210" t="s">
        <v>55</v>
      </c>
      <c r="C146" s="210"/>
      <c r="D146" s="210"/>
      <c r="E146" s="43">
        <v>108.32216666666667</v>
      </c>
      <c r="F146" s="42">
        <v>61.140333333333338</v>
      </c>
      <c r="G146" s="43">
        <v>70.921833333333311</v>
      </c>
      <c r="H146" s="42">
        <v>34.579166666666673</v>
      </c>
      <c r="I146" s="43">
        <v>201.03700000000001</v>
      </c>
      <c r="J146" s="42">
        <v>2.7280000000000002</v>
      </c>
      <c r="K146" s="43">
        <v>0.23949999999999985</v>
      </c>
      <c r="L146" s="42">
        <v>16.569666666666642</v>
      </c>
      <c r="M146" s="43">
        <v>34.225166666666667</v>
      </c>
      <c r="N146" s="42">
        <v>0</v>
      </c>
      <c r="O146" s="43">
        <v>80.296999999999983</v>
      </c>
      <c r="P146" s="42">
        <v>22.873499999999996</v>
      </c>
      <c r="Q146" s="43">
        <v>6.1684999999999999</v>
      </c>
      <c r="R146" s="42">
        <v>35.786666666666669</v>
      </c>
      <c r="S146" s="43">
        <v>24.386166666666707</v>
      </c>
      <c r="T146" s="42">
        <v>58.065333333333321</v>
      </c>
      <c r="U146" s="43">
        <v>84.089166666666614</v>
      </c>
      <c r="V146" s="42">
        <v>55.153999999999982</v>
      </c>
      <c r="W146" s="43">
        <v>49.445499999999988</v>
      </c>
      <c r="X146" s="42">
        <v>46.757500000000007</v>
      </c>
      <c r="Y146" s="43">
        <v>24.202333333333335</v>
      </c>
      <c r="Z146" s="42">
        <v>0</v>
      </c>
      <c r="AA146" s="43">
        <v>6.0000000000002274E-2</v>
      </c>
      <c r="AB146" s="42">
        <v>4.8610000000000078</v>
      </c>
      <c r="AC146" s="43">
        <v>5.5391666666666612</v>
      </c>
      <c r="AD146" s="42">
        <v>2.8419999999999996</v>
      </c>
      <c r="AE146" s="43">
        <v>0</v>
      </c>
      <c r="AF146" s="42">
        <v>243.2793333333334</v>
      </c>
      <c r="AG146" s="43">
        <v>367.88349999999991</v>
      </c>
      <c r="AH146" s="42">
        <v>264.93683333333325</v>
      </c>
      <c r="AI146" s="44">
        <v>239.28666666666663</v>
      </c>
      <c r="AJ146" s="204">
        <f t="shared" si="12"/>
        <v>2145.6769999999997</v>
      </c>
      <c r="AK146" s="204"/>
      <c r="AL146" s="204"/>
    </row>
    <row r="147" spans="2:38" x14ac:dyDescent="0.3">
      <c r="B147" s="210" t="s">
        <v>56</v>
      </c>
      <c r="C147" s="210"/>
      <c r="D147" s="210"/>
      <c r="E147" s="43">
        <v>11.770000000000003</v>
      </c>
      <c r="F147" s="42">
        <v>50.926166666666667</v>
      </c>
      <c r="G147" s="43">
        <v>16.167333333333325</v>
      </c>
      <c r="H147" s="42">
        <v>1.5306666666666671</v>
      </c>
      <c r="I147" s="43">
        <v>14.989833333333332</v>
      </c>
      <c r="J147" s="42">
        <v>0.39499999999999991</v>
      </c>
      <c r="K147" s="43">
        <v>0.4493333333333332</v>
      </c>
      <c r="L147" s="42">
        <v>0.14033333333333226</v>
      </c>
      <c r="M147" s="43">
        <v>2.9969999999999977</v>
      </c>
      <c r="N147" s="42">
        <v>0</v>
      </c>
      <c r="O147" s="43">
        <v>2.6451666666666633</v>
      </c>
      <c r="P147" s="42">
        <v>29.31316666666666</v>
      </c>
      <c r="Q147" s="43">
        <v>3.6044999999999963</v>
      </c>
      <c r="R147" s="42">
        <v>19.970499999999994</v>
      </c>
      <c r="S147" s="43">
        <v>17.124333333333333</v>
      </c>
      <c r="T147" s="42">
        <v>12.416666666666671</v>
      </c>
      <c r="U147" s="43">
        <v>40.794166666666676</v>
      </c>
      <c r="V147" s="42">
        <v>18.130333333333329</v>
      </c>
      <c r="W147" s="43">
        <v>39.043500000000002</v>
      </c>
      <c r="X147" s="42">
        <v>4.3228333333333362</v>
      </c>
      <c r="Y147" s="43">
        <v>7.6959999999999935</v>
      </c>
      <c r="Z147" s="42">
        <v>6.7591666666666681</v>
      </c>
      <c r="AA147" s="43">
        <v>10.844166666666668</v>
      </c>
      <c r="AB147" s="42">
        <v>6.1478333333333381</v>
      </c>
      <c r="AC147" s="43">
        <v>53.066166666666668</v>
      </c>
      <c r="AD147" s="42">
        <v>4.9824999999999999</v>
      </c>
      <c r="AE147" s="43">
        <v>15.280333333333331</v>
      </c>
      <c r="AF147" s="42">
        <v>144.42766666666665</v>
      </c>
      <c r="AG147" s="43">
        <v>121.98533333333333</v>
      </c>
      <c r="AH147" s="42">
        <v>130.69416666666663</v>
      </c>
      <c r="AI147" s="44">
        <v>104.50699999999998</v>
      </c>
      <c r="AJ147" s="204">
        <f t="shared" si="12"/>
        <v>893.12116666666645</v>
      </c>
      <c r="AK147" s="204"/>
      <c r="AL147" s="204"/>
    </row>
    <row r="148" spans="2:38" x14ac:dyDescent="0.3">
      <c r="B148" s="210" t="s">
        <v>112</v>
      </c>
      <c r="C148" s="210"/>
      <c r="D148" s="210"/>
      <c r="E148" s="43">
        <v>0.82550000000000001</v>
      </c>
      <c r="F148" s="42">
        <v>8.4286666666666736</v>
      </c>
      <c r="G148" s="43">
        <v>6.7006666666666632</v>
      </c>
      <c r="H148" s="42">
        <v>0.74833333333333263</v>
      </c>
      <c r="I148" s="43">
        <v>89.345666666666673</v>
      </c>
      <c r="J148" s="42">
        <v>0.68166666666666642</v>
      </c>
      <c r="K148" s="43">
        <v>0.1666666666666666</v>
      </c>
      <c r="L148" s="42">
        <v>8.3333333333333301E-2</v>
      </c>
      <c r="M148" s="43">
        <v>0</v>
      </c>
      <c r="N148" s="42">
        <v>0</v>
      </c>
      <c r="O148" s="43">
        <v>0</v>
      </c>
      <c r="P148" s="42">
        <v>0</v>
      </c>
      <c r="Q148" s="43">
        <v>0</v>
      </c>
      <c r="R148" s="42">
        <v>0</v>
      </c>
      <c r="S148" s="43">
        <v>5.9999999999999906E-3</v>
      </c>
      <c r="T148" s="42">
        <v>0</v>
      </c>
      <c r="U148" s="43">
        <v>25.586333333333325</v>
      </c>
      <c r="V148" s="42">
        <v>0.34866666666666574</v>
      </c>
      <c r="W148" s="43">
        <v>1.3341666666666669</v>
      </c>
      <c r="X148" s="42">
        <v>0</v>
      </c>
      <c r="Y148" s="43">
        <v>0</v>
      </c>
      <c r="Z148" s="42">
        <v>0</v>
      </c>
      <c r="AA148" s="43">
        <v>0</v>
      </c>
      <c r="AB148" s="42">
        <v>0</v>
      </c>
      <c r="AC148" s="43">
        <v>7.36666666666667E-2</v>
      </c>
      <c r="AD148" s="42">
        <v>11.522166666666667</v>
      </c>
      <c r="AE148" s="43">
        <v>0</v>
      </c>
      <c r="AF148" s="42">
        <v>82.173666666666648</v>
      </c>
      <c r="AG148" s="43">
        <v>76.705499999999986</v>
      </c>
      <c r="AH148" s="42">
        <v>87.908333333333331</v>
      </c>
      <c r="AI148" s="44">
        <v>125.91366666666664</v>
      </c>
      <c r="AJ148" s="204">
        <f t="shared" si="12"/>
        <v>518.55266666666671</v>
      </c>
      <c r="AK148" s="204"/>
      <c r="AL148" s="204"/>
    </row>
    <row r="149" spans="2:38" x14ac:dyDescent="0.3">
      <c r="B149" s="210" t="s">
        <v>57</v>
      </c>
      <c r="C149" s="210"/>
      <c r="D149" s="210"/>
      <c r="E149" s="43">
        <v>0.84699999999999975</v>
      </c>
      <c r="F149" s="42">
        <v>20.30866666666666</v>
      </c>
      <c r="G149" s="43">
        <v>4.2824999999999962</v>
      </c>
      <c r="H149" s="42">
        <v>42.226000000000013</v>
      </c>
      <c r="I149" s="43">
        <v>45.849166666666648</v>
      </c>
      <c r="J149" s="42">
        <v>0.56166666666666698</v>
      </c>
      <c r="K149" s="43">
        <v>9.500000000000005E-3</v>
      </c>
      <c r="L149" s="42">
        <v>0.12350000000000005</v>
      </c>
      <c r="M149" s="43">
        <v>8.1499999999999892E-2</v>
      </c>
      <c r="N149" s="42">
        <v>6.2666666666666981E-2</v>
      </c>
      <c r="O149" s="43">
        <v>0</v>
      </c>
      <c r="P149" s="42">
        <v>0.9015000000000003</v>
      </c>
      <c r="Q149" s="43">
        <v>0</v>
      </c>
      <c r="R149" s="42">
        <v>29.2545</v>
      </c>
      <c r="S149" s="43">
        <v>3.2536666666666667</v>
      </c>
      <c r="T149" s="42">
        <v>13.967833333333333</v>
      </c>
      <c r="U149" s="43">
        <v>0.79383333333333272</v>
      </c>
      <c r="V149" s="42">
        <v>0</v>
      </c>
      <c r="W149" s="43">
        <v>0.22966666666666671</v>
      </c>
      <c r="X149" s="42">
        <v>0</v>
      </c>
      <c r="Y149" s="43">
        <v>2.4146666666666676</v>
      </c>
      <c r="Z149" s="42">
        <v>0</v>
      </c>
      <c r="AA149" s="43">
        <v>24.258333333333336</v>
      </c>
      <c r="AB149" s="42">
        <v>0</v>
      </c>
      <c r="AC149" s="43">
        <v>4.5264999999999995</v>
      </c>
      <c r="AD149" s="42">
        <v>2.141166666666666</v>
      </c>
      <c r="AE149" s="43">
        <v>5.0166666666666665E-2</v>
      </c>
      <c r="AF149" s="42">
        <v>26.335000000000004</v>
      </c>
      <c r="AG149" s="43">
        <v>33.299666666666674</v>
      </c>
      <c r="AH149" s="42">
        <v>33.57983333333334</v>
      </c>
      <c r="AI149" s="44">
        <v>52.004833333333345</v>
      </c>
      <c r="AJ149" s="204">
        <f t="shared" si="12"/>
        <v>341.3633333333334</v>
      </c>
      <c r="AK149" s="204"/>
      <c r="AL149" s="204"/>
    </row>
    <row r="150" spans="2:38" x14ac:dyDescent="0.3">
      <c r="B150" s="210" t="s">
        <v>58</v>
      </c>
      <c r="C150" s="210"/>
      <c r="D150" s="210"/>
      <c r="E150" s="43">
        <v>0</v>
      </c>
      <c r="F150" s="42">
        <v>0</v>
      </c>
      <c r="G150" s="43">
        <v>0</v>
      </c>
      <c r="H150" s="42">
        <v>0</v>
      </c>
      <c r="I150" s="43">
        <v>0</v>
      </c>
      <c r="J150" s="42">
        <v>0</v>
      </c>
      <c r="K150" s="43">
        <v>0</v>
      </c>
      <c r="L150" s="42">
        <v>0</v>
      </c>
      <c r="M150" s="43">
        <v>8.0354999999999919</v>
      </c>
      <c r="N150" s="42">
        <v>0</v>
      </c>
      <c r="O150" s="43">
        <v>0</v>
      </c>
      <c r="P150" s="42">
        <v>0</v>
      </c>
      <c r="Q150" s="43">
        <v>0</v>
      </c>
      <c r="R150" s="42">
        <v>4.1373333333333333</v>
      </c>
      <c r="S150" s="43">
        <v>48.303166666666669</v>
      </c>
      <c r="T150" s="42">
        <v>0</v>
      </c>
      <c r="U150" s="43">
        <v>3.5583333333333331</v>
      </c>
      <c r="V150" s="42">
        <v>24.529166666666676</v>
      </c>
      <c r="W150" s="43">
        <v>21.658000000000001</v>
      </c>
      <c r="X150" s="42">
        <v>0</v>
      </c>
      <c r="Y150" s="43">
        <v>0</v>
      </c>
      <c r="Z150" s="42">
        <v>0</v>
      </c>
      <c r="AA150" s="43">
        <v>0</v>
      </c>
      <c r="AB150" s="42">
        <v>0</v>
      </c>
      <c r="AC150" s="43">
        <v>0</v>
      </c>
      <c r="AD150" s="42">
        <v>0</v>
      </c>
      <c r="AE150" s="43">
        <v>0</v>
      </c>
      <c r="AF150" s="42">
        <v>0</v>
      </c>
      <c r="AG150" s="43">
        <v>0</v>
      </c>
      <c r="AH150" s="42">
        <v>0</v>
      </c>
      <c r="AI150" s="44">
        <v>0</v>
      </c>
      <c r="AJ150" s="204">
        <f t="shared" si="12"/>
        <v>110.22150000000001</v>
      </c>
      <c r="AK150" s="204"/>
      <c r="AL150" s="204"/>
    </row>
    <row r="151" spans="2:38" x14ac:dyDescent="0.3">
      <c r="B151" s="210" t="s">
        <v>113</v>
      </c>
      <c r="C151" s="210"/>
      <c r="D151" s="210"/>
      <c r="E151" s="43">
        <v>18.137833333333322</v>
      </c>
      <c r="F151" s="42">
        <v>63.992999999999995</v>
      </c>
      <c r="G151" s="43">
        <v>3.3964999999999979</v>
      </c>
      <c r="H151" s="42">
        <v>8.8979999999999961</v>
      </c>
      <c r="I151" s="43">
        <v>159.57583333333332</v>
      </c>
      <c r="J151" s="42">
        <v>0</v>
      </c>
      <c r="K151" s="43">
        <v>0</v>
      </c>
      <c r="L151" s="42">
        <v>0</v>
      </c>
      <c r="M151" s="43">
        <v>0</v>
      </c>
      <c r="N151" s="42">
        <v>0</v>
      </c>
      <c r="O151" s="43">
        <v>0</v>
      </c>
      <c r="P151" s="42">
        <v>0</v>
      </c>
      <c r="Q151" s="43">
        <v>0</v>
      </c>
      <c r="R151" s="42">
        <v>220.01799999999994</v>
      </c>
      <c r="S151" s="43">
        <v>6.1286666666666658</v>
      </c>
      <c r="T151" s="42">
        <v>84.176666666666662</v>
      </c>
      <c r="U151" s="43">
        <v>3.2975000000000012</v>
      </c>
      <c r="V151" s="42">
        <v>0</v>
      </c>
      <c r="W151" s="43">
        <v>4.9605000000000006</v>
      </c>
      <c r="X151" s="42">
        <v>0</v>
      </c>
      <c r="Y151" s="43">
        <v>0</v>
      </c>
      <c r="Z151" s="42">
        <v>0</v>
      </c>
      <c r="AA151" s="43">
        <v>130.79933333333332</v>
      </c>
      <c r="AB151" s="42">
        <v>0</v>
      </c>
      <c r="AC151" s="43">
        <v>12.059499999999993</v>
      </c>
      <c r="AD151" s="42">
        <v>11.461333333333334</v>
      </c>
      <c r="AE151" s="43">
        <v>0.36933333333333351</v>
      </c>
      <c r="AF151" s="42">
        <v>155.08333333333337</v>
      </c>
      <c r="AG151" s="43">
        <v>201.9413333333334</v>
      </c>
      <c r="AH151" s="42">
        <v>247.85983333333331</v>
      </c>
      <c r="AI151" s="44">
        <v>242.86766666666665</v>
      </c>
      <c r="AJ151" s="204">
        <f t="shared" si="12"/>
        <v>1575.0241666666666</v>
      </c>
      <c r="AK151" s="204"/>
      <c r="AL151" s="204"/>
    </row>
    <row r="152" spans="2:38" x14ac:dyDescent="0.3">
      <c r="B152" s="210" t="s">
        <v>59</v>
      </c>
      <c r="C152" s="210"/>
      <c r="D152" s="210"/>
      <c r="E152" s="43">
        <v>79.222333333333296</v>
      </c>
      <c r="F152" s="42">
        <v>214.12533333333337</v>
      </c>
      <c r="G152" s="43">
        <v>123.56483333333334</v>
      </c>
      <c r="H152" s="42">
        <v>75.445833333333326</v>
      </c>
      <c r="I152" s="43">
        <v>41.760666666666665</v>
      </c>
      <c r="J152" s="42">
        <v>101.07016666666665</v>
      </c>
      <c r="K152" s="43">
        <v>129.40266666666668</v>
      </c>
      <c r="L152" s="42">
        <v>82.784499999999994</v>
      </c>
      <c r="M152" s="43">
        <v>49.939166666666672</v>
      </c>
      <c r="N152" s="42">
        <v>33.56816666666667</v>
      </c>
      <c r="O152" s="43">
        <v>18.132666666666669</v>
      </c>
      <c r="P152" s="42">
        <v>48.661000000000023</v>
      </c>
      <c r="Q152" s="43">
        <v>14.469499999999995</v>
      </c>
      <c r="R152" s="42">
        <v>40.119166666666672</v>
      </c>
      <c r="S152" s="43">
        <v>6.5833333333333147E-2</v>
      </c>
      <c r="T152" s="42">
        <v>0.99149999999999894</v>
      </c>
      <c r="U152" s="43">
        <v>6.0809999999999995</v>
      </c>
      <c r="V152" s="42">
        <v>13.811333333333334</v>
      </c>
      <c r="W152" s="43">
        <v>10.961166666666676</v>
      </c>
      <c r="X152" s="42">
        <v>33.128333333333323</v>
      </c>
      <c r="Y152" s="43">
        <v>26.05200000000001</v>
      </c>
      <c r="Z152" s="42">
        <v>42.413833333333336</v>
      </c>
      <c r="AA152" s="43">
        <v>47.173999999999992</v>
      </c>
      <c r="AB152" s="42">
        <v>19.476999999999997</v>
      </c>
      <c r="AC152" s="43">
        <v>42.309666666666672</v>
      </c>
      <c r="AD152" s="42">
        <v>40.948833333333319</v>
      </c>
      <c r="AE152" s="43">
        <v>27.104166666666679</v>
      </c>
      <c r="AF152" s="42">
        <v>5.6666666666666792E-3</v>
      </c>
      <c r="AG152" s="43">
        <v>0</v>
      </c>
      <c r="AH152" s="42">
        <v>0.78300000000000003</v>
      </c>
      <c r="AI152" s="44">
        <v>8.502166666666664</v>
      </c>
      <c r="AJ152" s="204">
        <f t="shared" si="12"/>
        <v>1372.0755000000001</v>
      </c>
      <c r="AK152" s="204"/>
      <c r="AL152" s="204"/>
    </row>
    <row r="153" spans="2:38" x14ac:dyDescent="0.3">
      <c r="B153" s="210" t="s">
        <v>60</v>
      </c>
      <c r="C153" s="210"/>
      <c r="D153" s="210"/>
      <c r="E153" s="43">
        <v>133.2045</v>
      </c>
      <c r="F153" s="42">
        <v>202.69049999999993</v>
      </c>
      <c r="G153" s="43">
        <v>59.193500000000007</v>
      </c>
      <c r="H153" s="42">
        <v>48.479666666666652</v>
      </c>
      <c r="I153" s="43">
        <v>31.358000000000004</v>
      </c>
      <c r="J153" s="42">
        <v>36.839500000000001</v>
      </c>
      <c r="K153" s="43">
        <v>17.862666666666669</v>
      </c>
      <c r="L153" s="42">
        <v>5.5296666666666603</v>
      </c>
      <c r="M153" s="43">
        <v>1.127</v>
      </c>
      <c r="N153" s="42">
        <v>2.7963333333333353</v>
      </c>
      <c r="O153" s="43">
        <v>0</v>
      </c>
      <c r="P153" s="42">
        <v>0</v>
      </c>
      <c r="Q153" s="43">
        <v>0</v>
      </c>
      <c r="R153" s="42">
        <v>0</v>
      </c>
      <c r="S153" s="43">
        <v>4.6860000000000035</v>
      </c>
      <c r="T153" s="42">
        <v>2.5253333333333328</v>
      </c>
      <c r="U153" s="43">
        <v>62.757666666666623</v>
      </c>
      <c r="V153" s="42">
        <v>0</v>
      </c>
      <c r="W153" s="43">
        <v>0.98666666666666658</v>
      </c>
      <c r="X153" s="42">
        <v>12.09266666666667</v>
      </c>
      <c r="Y153" s="43">
        <v>0</v>
      </c>
      <c r="Z153" s="42">
        <v>0</v>
      </c>
      <c r="AA153" s="43">
        <v>0</v>
      </c>
      <c r="AB153" s="42">
        <v>0.38833333333333198</v>
      </c>
      <c r="AC153" s="43">
        <v>12.331666666666669</v>
      </c>
      <c r="AD153" s="42">
        <v>13.957666666666663</v>
      </c>
      <c r="AE153" s="43">
        <v>1.2875000000000023</v>
      </c>
      <c r="AF153" s="42">
        <v>0</v>
      </c>
      <c r="AG153" s="43">
        <v>0</v>
      </c>
      <c r="AH153" s="42">
        <v>3.0658333333333325</v>
      </c>
      <c r="AI153" s="44">
        <v>0</v>
      </c>
      <c r="AJ153" s="204">
        <f t="shared" si="12"/>
        <v>653.16066666666677</v>
      </c>
      <c r="AK153" s="204"/>
      <c r="AL153" s="204"/>
    </row>
    <row r="154" spans="2:38" x14ac:dyDescent="0.3">
      <c r="B154" s="210" t="s">
        <v>61</v>
      </c>
      <c r="C154" s="210"/>
      <c r="D154" s="210"/>
      <c r="E154" s="43">
        <v>14.667833333333336</v>
      </c>
      <c r="F154" s="42">
        <v>46.971166666666669</v>
      </c>
      <c r="G154" s="43">
        <v>37.436</v>
      </c>
      <c r="H154" s="42">
        <v>38.862000000000002</v>
      </c>
      <c r="I154" s="43">
        <v>37.849333333333334</v>
      </c>
      <c r="J154" s="42">
        <v>6.9355000000000047</v>
      </c>
      <c r="K154" s="43">
        <v>5.8016666666666676</v>
      </c>
      <c r="L154" s="42">
        <v>7.2936666666666694</v>
      </c>
      <c r="M154" s="43">
        <v>1.7734999999999992</v>
      </c>
      <c r="N154" s="42">
        <v>0.83000000000000096</v>
      </c>
      <c r="O154" s="43">
        <v>0</v>
      </c>
      <c r="P154" s="42">
        <v>2.9591666666666723</v>
      </c>
      <c r="Q154" s="43">
        <v>0</v>
      </c>
      <c r="R154" s="42">
        <v>0</v>
      </c>
      <c r="S154" s="43">
        <v>0.75333333333333385</v>
      </c>
      <c r="T154" s="42">
        <v>0.64716666666666511</v>
      </c>
      <c r="U154" s="43">
        <v>8.5876666666666654</v>
      </c>
      <c r="V154" s="42">
        <v>2.2740000000000005</v>
      </c>
      <c r="W154" s="43">
        <v>9.7166666666666762E-2</v>
      </c>
      <c r="X154" s="42">
        <v>12.843333333333337</v>
      </c>
      <c r="Y154" s="43">
        <v>0.24600000000000008</v>
      </c>
      <c r="Z154" s="42">
        <v>6.4401666666666619</v>
      </c>
      <c r="AA154" s="43">
        <v>3.131666666666673</v>
      </c>
      <c r="AB154" s="42">
        <v>1.1635000000000006</v>
      </c>
      <c r="AC154" s="43">
        <v>18.155999999999999</v>
      </c>
      <c r="AD154" s="42">
        <v>40.334833333333329</v>
      </c>
      <c r="AE154" s="43">
        <v>0</v>
      </c>
      <c r="AF154" s="42">
        <v>0</v>
      </c>
      <c r="AG154" s="43">
        <v>0</v>
      </c>
      <c r="AH154" s="42">
        <v>0.1168333333333333</v>
      </c>
      <c r="AI154" s="44">
        <v>11.974833333333329</v>
      </c>
      <c r="AJ154" s="204">
        <f t="shared" si="12"/>
        <v>308.14633333333336</v>
      </c>
      <c r="AK154" s="204"/>
      <c r="AL154" s="204"/>
    </row>
    <row r="155" spans="2:38" x14ac:dyDescent="0.3">
      <c r="B155" s="210" t="s">
        <v>62</v>
      </c>
      <c r="C155" s="210"/>
      <c r="D155" s="210"/>
      <c r="E155" s="43">
        <v>14.064333333333332</v>
      </c>
      <c r="F155" s="42">
        <v>0.76733333333333342</v>
      </c>
      <c r="G155" s="43">
        <v>8.7408333333333328</v>
      </c>
      <c r="H155" s="42">
        <v>10.357166666666666</v>
      </c>
      <c r="I155" s="43">
        <v>55.677499999999995</v>
      </c>
      <c r="J155" s="42">
        <v>0</v>
      </c>
      <c r="K155" s="43">
        <v>0.49200000000000005</v>
      </c>
      <c r="L155" s="42">
        <v>0.49166666666666609</v>
      </c>
      <c r="M155" s="43">
        <v>5.4666666666666683E-2</v>
      </c>
      <c r="N155" s="42">
        <v>0</v>
      </c>
      <c r="O155" s="43">
        <v>0</v>
      </c>
      <c r="P155" s="42">
        <v>0</v>
      </c>
      <c r="Q155" s="43">
        <v>0</v>
      </c>
      <c r="R155" s="42">
        <v>30.46749999999999</v>
      </c>
      <c r="S155" s="43">
        <v>25.799500000000016</v>
      </c>
      <c r="T155" s="42">
        <v>3.9445000000000041</v>
      </c>
      <c r="U155" s="43">
        <v>9.1798333333333346</v>
      </c>
      <c r="V155" s="42">
        <v>9.496000000000004</v>
      </c>
      <c r="W155" s="43">
        <v>18.778333333333336</v>
      </c>
      <c r="X155" s="42">
        <v>1.0293333333333328</v>
      </c>
      <c r="Y155" s="43">
        <v>1.9331666666666645</v>
      </c>
      <c r="Z155" s="42">
        <v>0.2621666666666671</v>
      </c>
      <c r="AA155" s="43">
        <v>3.9193333333333311</v>
      </c>
      <c r="AB155" s="42">
        <v>5.6168333333333393</v>
      </c>
      <c r="AC155" s="43">
        <v>12.483499999999998</v>
      </c>
      <c r="AD155" s="42">
        <v>12.879833333333337</v>
      </c>
      <c r="AE155" s="43">
        <v>0.15899999999999892</v>
      </c>
      <c r="AF155" s="42">
        <v>199.91600000000005</v>
      </c>
      <c r="AG155" s="43">
        <v>120.4435</v>
      </c>
      <c r="AH155" s="42">
        <v>116.1228333333333</v>
      </c>
      <c r="AI155" s="44">
        <v>120.46300000000001</v>
      </c>
      <c r="AJ155" s="204">
        <f t="shared" si="12"/>
        <v>783.53966666666668</v>
      </c>
      <c r="AK155" s="204"/>
      <c r="AL155" s="204"/>
    </row>
    <row r="156" spans="2:38" x14ac:dyDescent="0.3">
      <c r="B156" s="210" t="s">
        <v>63</v>
      </c>
      <c r="C156" s="210"/>
      <c r="D156" s="210"/>
      <c r="E156" s="43">
        <v>111.07016666666665</v>
      </c>
      <c r="F156" s="42">
        <v>183.13333333333338</v>
      </c>
      <c r="G156" s="43">
        <v>64.766833333333324</v>
      </c>
      <c r="H156" s="42">
        <v>179.04816666666665</v>
      </c>
      <c r="I156" s="43">
        <v>380.52616666666665</v>
      </c>
      <c r="J156" s="42">
        <v>0.28383333333333288</v>
      </c>
      <c r="K156" s="43">
        <v>8.1078333333333426</v>
      </c>
      <c r="L156" s="42">
        <v>0</v>
      </c>
      <c r="M156" s="43">
        <v>1.4460000000000026</v>
      </c>
      <c r="N156" s="42">
        <v>0</v>
      </c>
      <c r="O156" s="43">
        <v>0</v>
      </c>
      <c r="P156" s="42">
        <v>25.076666666666657</v>
      </c>
      <c r="Q156" s="43">
        <v>1.7078333333333375</v>
      </c>
      <c r="R156" s="42">
        <v>0</v>
      </c>
      <c r="S156" s="43">
        <v>36.652000000000015</v>
      </c>
      <c r="T156" s="42">
        <v>21.876999999999999</v>
      </c>
      <c r="U156" s="43">
        <v>147.06083333333336</v>
      </c>
      <c r="V156" s="42">
        <v>119.51766666666668</v>
      </c>
      <c r="W156" s="43">
        <v>44.486166666666641</v>
      </c>
      <c r="X156" s="42">
        <v>6.0500000000000873E-2</v>
      </c>
      <c r="Y156" s="43">
        <v>0</v>
      </c>
      <c r="Z156" s="42">
        <v>1.6423333333333336</v>
      </c>
      <c r="AA156" s="43">
        <v>0</v>
      </c>
      <c r="AB156" s="42">
        <v>16.774333333333349</v>
      </c>
      <c r="AC156" s="43">
        <v>608.07316666666679</v>
      </c>
      <c r="AD156" s="42">
        <v>249.72266666666661</v>
      </c>
      <c r="AE156" s="43">
        <v>53.198500000000024</v>
      </c>
      <c r="AF156" s="42">
        <v>608.1436666666666</v>
      </c>
      <c r="AG156" s="43">
        <v>699.34883333333335</v>
      </c>
      <c r="AH156" s="42">
        <v>724.86916666666684</v>
      </c>
      <c r="AI156" s="44">
        <v>741.72399999999993</v>
      </c>
      <c r="AJ156" s="204">
        <f t="shared" si="12"/>
        <v>5028.3176666666677</v>
      </c>
      <c r="AK156" s="204"/>
      <c r="AL156" s="204"/>
    </row>
    <row r="157" spans="2:38" x14ac:dyDescent="0.3">
      <c r="B157" s="210" t="s">
        <v>64</v>
      </c>
      <c r="C157" s="210"/>
      <c r="D157" s="210"/>
      <c r="E157" s="43">
        <v>478.76616666666655</v>
      </c>
      <c r="F157" s="42">
        <v>171.99433333333329</v>
      </c>
      <c r="G157" s="43">
        <v>211.94483333333332</v>
      </c>
      <c r="H157" s="42">
        <v>99.70650000000002</v>
      </c>
      <c r="I157" s="43">
        <v>68.269666666666666</v>
      </c>
      <c r="J157" s="42">
        <v>39.07083333333334</v>
      </c>
      <c r="K157" s="43">
        <v>69.432666666666648</v>
      </c>
      <c r="L157" s="42">
        <v>70.236166666666648</v>
      </c>
      <c r="M157" s="43">
        <v>28.872166666666676</v>
      </c>
      <c r="N157" s="42">
        <v>45.367666666666665</v>
      </c>
      <c r="O157" s="43">
        <v>87.105666666666622</v>
      </c>
      <c r="P157" s="42">
        <v>77.274333333333317</v>
      </c>
      <c r="Q157" s="43">
        <v>55.274166666666652</v>
      </c>
      <c r="R157" s="42">
        <v>48.272000000000027</v>
      </c>
      <c r="S157" s="43">
        <v>124.18249999999995</v>
      </c>
      <c r="T157" s="42">
        <v>66.592499999999987</v>
      </c>
      <c r="U157" s="43">
        <v>108.16100000000002</v>
      </c>
      <c r="V157" s="42">
        <v>77.49966666666667</v>
      </c>
      <c r="W157" s="43">
        <v>41.643333333333338</v>
      </c>
      <c r="X157" s="42">
        <v>48.528666666666716</v>
      </c>
      <c r="Y157" s="43">
        <v>38.896666666666682</v>
      </c>
      <c r="Z157" s="42">
        <v>32.811999999999998</v>
      </c>
      <c r="AA157" s="43">
        <v>53.592000000000013</v>
      </c>
      <c r="AB157" s="42">
        <v>59.447999999999993</v>
      </c>
      <c r="AC157" s="43">
        <v>98.494499999999988</v>
      </c>
      <c r="AD157" s="42">
        <v>103.71483333333333</v>
      </c>
      <c r="AE157" s="43">
        <v>59.580000000000005</v>
      </c>
      <c r="AF157" s="42">
        <v>0</v>
      </c>
      <c r="AG157" s="43">
        <v>0</v>
      </c>
      <c r="AH157" s="42">
        <v>9.2009999999999987</v>
      </c>
      <c r="AI157" s="44">
        <v>3.0843333333333334</v>
      </c>
      <c r="AJ157" s="204">
        <f t="shared" si="12"/>
        <v>2477.0181666666663</v>
      </c>
      <c r="AK157" s="204"/>
      <c r="AL157" s="204"/>
    </row>
    <row r="158" spans="2:38" x14ac:dyDescent="0.3">
      <c r="B158" s="210" t="s">
        <v>105</v>
      </c>
      <c r="C158" s="210"/>
      <c r="D158" s="210"/>
      <c r="E158" s="43">
        <v>9.3344999999999985</v>
      </c>
      <c r="F158" s="42">
        <v>0.96033333333333371</v>
      </c>
      <c r="G158" s="43">
        <v>140.8213333333334</v>
      </c>
      <c r="H158" s="42">
        <v>163.17899999999997</v>
      </c>
      <c r="I158" s="43">
        <v>29.578833333333336</v>
      </c>
      <c r="J158" s="42">
        <v>6.1225000000000103</v>
      </c>
      <c r="K158" s="43">
        <v>3.4285000000000085</v>
      </c>
      <c r="L158" s="42">
        <v>0.49683333333333901</v>
      </c>
      <c r="M158" s="43">
        <v>7.4711666666666758</v>
      </c>
      <c r="N158" s="42">
        <v>11.003166666666676</v>
      </c>
      <c r="O158" s="43">
        <v>0</v>
      </c>
      <c r="P158" s="42">
        <v>37.253333333333345</v>
      </c>
      <c r="Q158" s="43">
        <v>66.564166666666665</v>
      </c>
      <c r="R158" s="42">
        <v>19.648833333333354</v>
      </c>
      <c r="S158" s="43">
        <v>0</v>
      </c>
      <c r="T158" s="42">
        <v>45.470999999999989</v>
      </c>
      <c r="U158" s="43">
        <v>73.049500000000023</v>
      </c>
      <c r="V158" s="42">
        <v>26.695500000000017</v>
      </c>
      <c r="W158" s="43">
        <v>15.806499999999991</v>
      </c>
      <c r="X158" s="42">
        <v>0</v>
      </c>
      <c r="Y158" s="43">
        <v>0</v>
      </c>
      <c r="Z158" s="42">
        <v>5.1713333333333313</v>
      </c>
      <c r="AA158" s="43">
        <v>31.690999999999978</v>
      </c>
      <c r="AB158" s="42">
        <v>25.822333333333326</v>
      </c>
      <c r="AC158" s="43">
        <v>32.985666666666674</v>
      </c>
      <c r="AD158" s="42">
        <v>102.94399999999996</v>
      </c>
      <c r="AE158" s="43">
        <v>117.28883333333336</v>
      </c>
      <c r="AF158" s="42">
        <v>0</v>
      </c>
      <c r="AG158" s="43">
        <v>0</v>
      </c>
      <c r="AH158" s="42">
        <v>5.7701666666666691</v>
      </c>
      <c r="AI158" s="44">
        <v>10.801666666666669</v>
      </c>
      <c r="AJ158" s="204">
        <f t="shared" si="12"/>
        <v>989.36000000000013</v>
      </c>
      <c r="AK158" s="204"/>
      <c r="AL158" s="204"/>
    </row>
    <row r="159" spans="2:38" x14ac:dyDescent="0.3">
      <c r="B159" s="210" t="s">
        <v>65</v>
      </c>
      <c r="C159" s="210"/>
      <c r="D159" s="210"/>
      <c r="E159" s="43">
        <v>113.25650000000002</v>
      </c>
      <c r="F159" s="42">
        <v>63.60866666666665</v>
      </c>
      <c r="G159" s="43">
        <v>1.8333333333333832E-3</v>
      </c>
      <c r="H159" s="42">
        <v>1.4988333333333321</v>
      </c>
      <c r="I159" s="43">
        <v>6.1968333333333332</v>
      </c>
      <c r="J159" s="42">
        <v>1.7760000000000005</v>
      </c>
      <c r="K159" s="43">
        <v>4.9055000000000017</v>
      </c>
      <c r="L159" s="42">
        <v>13.403166666666666</v>
      </c>
      <c r="M159" s="43">
        <v>71.357333333333344</v>
      </c>
      <c r="N159" s="42">
        <v>0</v>
      </c>
      <c r="O159" s="43">
        <v>0</v>
      </c>
      <c r="P159" s="42">
        <v>16.592500000000001</v>
      </c>
      <c r="Q159" s="43">
        <v>10.572333333333336</v>
      </c>
      <c r="R159" s="42">
        <v>30.308166666666658</v>
      </c>
      <c r="S159" s="43">
        <v>0</v>
      </c>
      <c r="T159" s="42">
        <v>13.751833333333334</v>
      </c>
      <c r="U159" s="43">
        <v>27.579333333333334</v>
      </c>
      <c r="V159" s="42">
        <v>14.106333333333334</v>
      </c>
      <c r="W159" s="43">
        <v>3.3803333333333323</v>
      </c>
      <c r="X159" s="42">
        <v>8.3350000000000026</v>
      </c>
      <c r="Y159" s="43">
        <v>6.2486666666666624</v>
      </c>
      <c r="Z159" s="42">
        <v>4.6393333333333331</v>
      </c>
      <c r="AA159" s="43">
        <v>10.500666666666659</v>
      </c>
      <c r="AB159" s="42">
        <v>1.9085000000000027</v>
      </c>
      <c r="AC159" s="43">
        <v>0</v>
      </c>
      <c r="AD159" s="42">
        <v>1.2673333333333334</v>
      </c>
      <c r="AE159" s="43">
        <v>0</v>
      </c>
      <c r="AF159" s="42">
        <v>0</v>
      </c>
      <c r="AG159" s="43">
        <v>2.8333333333333332E-2</v>
      </c>
      <c r="AH159" s="42">
        <v>0.24216666666666667</v>
      </c>
      <c r="AI159" s="44">
        <v>0.27033333333333331</v>
      </c>
      <c r="AJ159" s="204">
        <f t="shared" si="12"/>
        <v>425.73583333333329</v>
      </c>
      <c r="AK159" s="204"/>
      <c r="AL159" s="204"/>
    </row>
    <row r="160" spans="2:38" x14ac:dyDescent="0.3">
      <c r="B160" s="210" t="s">
        <v>66</v>
      </c>
      <c r="C160" s="210"/>
      <c r="D160" s="210"/>
      <c r="E160" s="43">
        <v>104.48216666666664</v>
      </c>
      <c r="F160" s="42">
        <v>185.9023333333333</v>
      </c>
      <c r="G160" s="43">
        <v>141.727</v>
      </c>
      <c r="H160" s="42">
        <v>124.43466666666666</v>
      </c>
      <c r="I160" s="43">
        <v>118.88850000000001</v>
      </c>
      <c r="J160" s="42">
        <v>105.49300000000002</v>
      </c>
      <c r="K160" s="43">
        <v>151.91683333333333</v>
      </c>
      <c r="L160" s="42">
        <v>119.25966666666667</v>
      </c>
      <c r="M160" s="43">
        <v>86.824833333333331</v>
      </c>
      <c r="N160" s="42">
        <v>126.82266666666666</v>
      </c>
      <c r="O160" s="43">
        <v>113.82516666666666</v>
      </c>
      <c r="P160" s="42">
        <v>173.42016666666669</v>
      </c>
      <c r="Q160" s="43">
        <v>86.987833333333327</v>
      </c>
      <c r="R160" s="42">
        <v>55.063666666666663</v>
      </c>
      <c r="S160" s="43">
        <v>102.22083333333335</v>
      </c>
      <c r="T160" s="42">
        <v>78.097999999999999</v>
      </c>
      <c r="U160" s="43">
        <v>141.70600000000005</v>
      </c>
      <c r="V160" s="42">
        <v>58.582000000000001</v>
      </c>
      <c r="W160" s="43">
        <v>63.05</v>
      </c>
      <c r="X160" s="42">
        <v>53.840999999999994</v>
      </c>
      <c r="Y160" s="43">
        <v>43.427500000000002</v>
      </c>
      <c r="Z160" s="42">
        <v>20.541499999999999</v>
      </c>
      <c r="AA160" s="43">
        <v>80.743333333333311</v>
      </c>
      <c r="AB160" s="42">
        <v>61.026333333333348</v>
      </c>
      <c r="AC160" s="43">
        <v>185.00400000000005</v>
      </c>
      <c r="AD160" s="42">
        <v>140.10683333333333</v>
      </c>
      <c r="AE160" s="43">
        <v>54.319833333333321</v>
      </c>
      <c r="AF160" s="42">
        <v>0</v>
      </c>
      <c r="AG160" s="43">
        <v>0</v>
      </c>
      <c r="AH160" s="42">
        <v>0.14066666666666666</v>
      </c>
      <c r="AI160" s="44">
        <v>14.481833333333324</v>
      </c>
      <c r="AJ160" s="204">
        <f t="shared" si="12"/>
        <v>2792.3381666666664</v>
      </c>
      <c r="AK160" s="204"/>
      <c r="AL160" s="204"/>
    </row>
    <row r="161" spans="2:38" x14ac:dyDescent="0.3">
      <c r="B161" s="210" t="s">
        <v>67</v>
      </c>
      <c r="C161" s="210"/>
      <c r="D161" s="210"/>
      <c r="E161" s="43">
        <v>75.599333333333334</v>
      </c>
      <c r="F161" s="42">
        <v>65.211666666666659</v>
      </c>
      <c r="G161" s="43">
        <v>1.1478333333333326</v>
      </c>
      <c r="H161" s="42">
        <v>4.980833333333333</v>
      </c>
      <c r="I161" s="43">
        <v>2.5308333333333337</v>
      </c>
      <c r="J161" s="42">
        <v>1.6763333333333343</v>
      </c>
      <c r="K161" s="43">
        <v>9.427833333333334</v>
      </c>
      <c r="L161" s="42">
        <v>2.0161666666666664</v>
      </c>
      <c r="M161" s="43">
        <v>95.457333333333324</v>
      </c>
      <c r="N161" s="42">
        <v>0</v>
      </c>
      <c r="O161" s="43">
        <v>2.8753333333333351</v>
      </c>
      <c r="P161" s="42">
        <v>21.241000000000007</v>
      </c>
      <c r="Q161" s="43">
        <v>14.003499999999999</v>
      </c>
      <c r="R161" s="42">
        <v>15.347000000000001</v>
      </c>
      <c r="S161" s="43">
        <v>13.097999999999997</v>
      </c>
      <c r="T161" s="42">
        <v>18.342166666666671</v>
      </c>
      <c r="U161" s="43">
        <v>28.151333333333334</v>
      </c>
      <c r="V161" s="42">
        <v>13.012666666666664</v>
      </c>
      <c r="W161" s="43">
        <v>5.5153333333333325</v>
      </c>
      <c r="X161" s="42">
        <v>17.57416666666667</v>
      </c>
      <c r="Y161" s="43">
        <v>14.841500000000003</v>
      </c>
      <c r="Z161" s="42">
        <v>14.188000000000006</v>
      </c>
      <c r="AA161" s="43">
        <v>8.6296666666666635</v>
      </c>
      <c r="AB161" s="42">
        <v>17.151499999999999</v>
      </c>
      <c r="AC161" s="43">
        <v>27.819499999999984</v>
      </c>
      <c r="AD161" s="42">
        <v>0.10883333333333335</v>
      </c>
      <c r="AE161" s="43">
        <v>0</v>
      </c>
      <c r="AF161" s="42">
        <v>0</v>
      </c>
      <c r="AG161" s="43">
        <v>0</v>
      </c>
      <c r="AH161" s="42">
        <v>6.5166666666666748E-2</v>
      </c>
      <c r="AI161" s="44">
        <v>0.16833333333333331</v>
      </c>
      <c r="AJ161" s="204">
        <f t="shared" si="12"/>
        <v>490.18116666666657</v>
      </c>
      <c r="AK161" s="204"/>
      <c r="AL161" s="204"/>
    </row>
    <row r="162" spans="2:38" x14ac:dyDescent="0.3">
      <c r="B162" s="210" t="s">
        <v>68</v>
      </c>
      <c r="C162" s="210"/>
      <c r="D162" s="210"/>
      <c r="E162" s="43">
        <v>367.86733333333331</v>
      </c>
      <c r="F162" s="42">
        <v>450.42366666666675</v>
      </c>
      <c r="G162" s="43">
        <v>488.55933333333337</v>
      </c>
      <c r="H162" s="42">
        <v>395.21833333333319</v>
      </c>
      <c r="I162" s="43">
        <v>998.17750000000012</v>
      </c>
      <c r="J162" s="42">
        <v>115.62216666666671</v>
      </c>
      <c r="K162" s="43">
        <v>0.41666666666666669</v>
      </c>
      <c r="L162" s="42">
        <v>332.87133333333327</v>
      </c>
      <c r="M162" s="43">
        <v>64.090000000000046</v>
      </c>
      <c r="N162" s="42">
        <v>48.38299999999996</v>
      </c>
      <c r="O162" s="43">
        <v>15.147166666666699</v>
      </c>
      <c r="P162" s="42">
        <v>138.3365</v>
      </c>
      <c r="Q162" s="43">
        <v>106.84666666666669</v>
      </c>
      <c r="R162" s="42">
        <v>270.80816666666664</v>
      </c>
      <c r="S162" s="43">
        <v>298.97583333333336</v>
      </c>
      <c r="T162" s="42">
        <v>184.96516666666662</v>
      </c>
      <c r="U162" s="43">
        <v>281.21583333333331</v>
      </c>
      <c r="V162" s="42">
        <v>243.03133333333335</v>
      </c>
      <c r="W162" s="43">
        <v>22.906500000000019</v>
      </c>
      <c r="X162" s="42">
        <v>27.989999999999995</v>
      </c>
      <c r="Y162" s="43">
        <v>16.315833333333348</v>
      </c>
      <c r="Z162" s="42">
        <v>6.3318333333333303</v>
      </c>
      <c r="AA162" s="43">
        <v>52.733833333333337</v>
      </c>
      <c r="AB162" s="42">
        <v>91.513000000000005</v>
      </c>
      <c r="AC162" s="43">
        <v>111.13550000000001</v>
      </c>
      <c r="AD162" s="42">
        <v>336.63200000000001</v>
      </c>
      <c r="AE162" s="43">
        <v>25.788333333333355</v>
      </c>
      <c r="AF162" s="42">
        <v>53.058166666666665</v>
      </c>
      <c r="AG162" s="43">
        <v>69.097166666666695</v>
      </c>
      <c r="AH162" s="42">
        <v>69.968333333333334</v>
      </c>
      <c r="AI162" s="44">
        <v>50.141666666666659</v>
      </c>
      <c r="AJ162" s="204">
        <f t="shared" si="12"/>
        <v>5734.568166666666</v>
      </c>
      <c r="AK162" s="204"/>
      <c r="AL162" s="204"/>
    </row>
    <row r="163" spans="2:38" x14ac:dyDescent="0.3">
      <c r="B163" s="210" t="s">
        <v>69</v>
      </c>
      <c r="C163" s="210"/>
      <c r="D163" s="210"/>
      <c r="E163" s="43">
        <v>140.05366666666666</v>
      </c>
      <c r="F163" s="42">
        <v>289.98916666666673</v>
      </c>
      <c r="G163" s="43">
        <v>134.43216666666666</v>
      </c>
      <c r="H163" s="42">
        <v>152.60766666666663</v>
      </c>
      <c r="I163" s="43">
        <v>277.16133333333329</v>
      </c>
      <c r="J163" s="42">
        <v>65.322333333333347</v>
      </c>
      <c r="K163" s="43">
        <v>48.457166666666666</v>
      </c>
      <c r="L163" s="42">
        <v>59.286666666666669</v>
      </c>
      <c r="M163" s="43">
        <v>14.73833333333333</v>
      </c>
      <c r="N163" s="42">
        <v>49.916833333333329</v>
      </c>
      <c r="O163" s="43">
        <v>27.578333333333333</v>
      </c>
      <c r="P163" s="42">
        <v>57.691499999999976</v>
      </c>
      <c r="Q163" s="43">
        <v>18.694333333333336</v>
      </c>
      <c r="R163" s="42">
        <v>25.925999999999995</v>
      </c>
      <c r="S163" s="43">
        <v>37.28</v>
      </c>
      <c r="T163" s="42">
        <v>49.60049999999999</v>
      </c>
      <c r="U163" s="43">
        <v>114.71366666666667</v>
      </c>
      <c r="V163" s="42">
        <v>87.748500000000007</v>
      </c>
      <c r="W163" s="43">
        <v>61.757333333333335</v>
      </c>
      <c r="X163" s="42">
        <v>13.8825</v>
      </c>
      <c r="Y163" s="43">
        <v>21.060500000000012</v>
      </c>
      <c r="Z163" s="42">
        <v>21.559833333333327</v>
      </c>
      <c r="AA163" s="43">
        <v>32.362833333333313</v>
      </c>
      <c r="AB163" s="42">
        <v>45.693000000000019</v>
      </c>
      <c r="AC163" s="43">
        <v>68.667333333333346</v>
      </c>
      <c r="AD163" s="42">
        <v>85.547000000000011</v>
      </c>
      <c r="AE163" s="43">
        <v>40.816666666666677</v>
      </c>
      <c r="AF163" s="42">
        <v>9.3134999999999994</v>
      </c>
      <c r="AG163" s="43">
        <v>0.54316666666666624</v>
      </c>
      <c r="AH163" s="42">
        <v>13.448999999999995</v>
      </c>
      <c r="AI163" s="44">
        <v>0.98683333333333323</v>
      </c>
      <c r="AJ163" s="204">
        <f t="shared" si="12"/>
        <v>2066.8376666666663</v>
      </c>
      <c r="AK163" s="204"/>
      <c r="AL163" s="204"/>
    </row>
    <row r="164" spans="2:38" x14ac:dyDescent="0.3">
      <c r="B164" s="210" t="s">
        <v>70</v>
      </c>
      <c r="C164" s="210"/>
      <c r="D164" s="210"/>
      <c r="E164" s="43">
        <v>0.3333333333333332</v>
      </c>
      <c r="F164" s="42">
        <v>7.4903333333333322</v>
      </c>
      <c r="G164" s="43">
        <v>0.3333333333333332</v>
      </c>
      <c r="H164" s="42">
        <v>0.25000000000000022</v>
      </c>
      <c r="I164" s="43">
        <v>1.5760000000000001</v>
      </c>
      <c r="J164" s="42">
        <v>0.25000000000000022</v>
      </c>
      <c r="K164" s="43">
        <v>0.1666666666666666</v>
      </c>
      <c r="L164" s="42">
        <v>0.1666666666666666</v>
      </c>
      <c r="M164" s="43">
        <v>0.1666666666666666</v>
      </c>
      <c r="N164" s="42">
        <v>0.1666666666666666</v>
      </c>
      <c r="O164" s="43">
        <v>0.1666666666666666</v>
      </c>
      <c r="P164" s="42">
        <v>0.1666666666666666</v>
      </c>
      <c r="Q164" s="43">
        <v>0</v>
      </c>
      <c r="R164" s="42">
        <v>8.3333333333333301E-2</v>
      </c>
      <c r="S164" s="43">
        <v>46.292333333333296</v>
      </c>
      <c r="T164" s="42">
        <v>12.936333333333327</v>
      </c>
      <c r="U164" s="43">
        <v>37.888333333333343</v>
      </c>
      <c r="V164" s="42">
        <v>42.830999999999996</v>
      </c>
      <c r="W164" s="43">
        <v>27.669166666666662</v>
      </c>
      <c r="X164" s="42">
        <v>0</v>
      </c>
      <c r="Y164" s="43">
        <v>0</v>
      </c>
      <c r="Z164" s="42">
        <v>0</v>
      </c>
      <c r="AA164" s="43">
        <v>2.5096666666666669</v>
      </c>
      <c r="AB164" s="42">
        <v>4.1301666666666623</v>
      </c>
      <c r="AC164" s="43">
        <v>88.31699999999995</v>
      </c>
      <c r="AD164" s="42">
        <v>31.309333333333324</v>
      </c>
      <c r="AE164" s="43">
        <v>0.25933333333333075</v>
      </c>
      <c r="AF164" s="42">
        <v>0</v>
      </c>
      <c r="AG164" s="43">
        <v>18.419166666666669</v>
      </c>
      <c r="AH164" s="42">
        <v>30.022833333333331</v>
      </c>
      <c r="AI164" s="44">
        <v>6.7490000000000032</v>
      </c>
      <c r="AJ164" s="204">
        <f t="shared" si="12"/>
        <v>360.64999999999992</v>
      </c>
      <c r="AK164" s="204"/>
      <c r="AL164" s="204"/>
    </row>
    <row r="165" spans="2:38" x14ac:dyDescent="0.3">
      <c r="B165" s="210" t="s">
        <v>71</v>
      </c>
      <c r="C165" s="210"/>
      <c r="D165" s="210"/>
      <c r="E165" s="43">
        <v>4.6621666666666659</v>
      </c>
      <c r="F165" s="42">
        <v>21.894000000000005</v>
      </c>
      <c r="G165" s="43">
        <v>3.7381666666666646</v>
      </c>
      <c r="H165" s="42">
        <v>14.852666666666673</v>
      </c>
      <c r="I165" s="43">
        <v>175.16283333333334</v>
      </c>
      <c r="J165" s="42">
        <v>3.9769999999999976</v>
      </c>
      <c r="K165" s="43">
        <v>0.53500000000000014</v>
      </c>
      <c r="L165" s="42">
        <v>1.6899999999999933</v>
      </c>
      <c r="M165" s="43">
        <v>1.3630000000000022</v>
      </c>
      <c r="N165" s="42">
        <v>0.14550000000000077</v>
      </c>
      <c r="O165" s="43">
        <v>0.10033333333333375</v>
      </c>
      <c r="P165" s="42">
        <v>7.3911666666666713</v>
      </c>
      <c r="Q165" s="43">
        <v>3.8331666666666608</v>
      </c>
      <c r="R165" s="42">
        <v>138.762</v>
      </c>
      <c r="S165" s="43">
        <v>14.012166666666666</v>
      </c>
      <c r="T165" s="42">
        <v>9.2601666666666649</v>
      </c>
      <c r="U165" s="43">
        <v>52.078666666666678</v>
      </c>
      <c r="V165" s="42">
        <v>60.671000000000006</v>
      </c>
      <c r="W165" s="43">
        <v>23.629499999999993</v>
      </c>
      <c r="X165" s="42">
        <v>0</v>
      </c>
      <c r="Y165" s="43">
        <v>0</v>
      </c>
      <c r="Z165" s="42">
        <v>0.95400000000000174</v>
      </c>
      <c r="AA165" s="43">
        <v>0.50266666666666759</v>
      </c>
      <c r="AB165" s="42">
        <v>2.5604999999999896</v>
      </c>
      <c r="AC165" s="43">
        <v>11.753499999999999</v>
      </c>
      <c r="AD165" s="42">
        <v>15.20850000000001</v>
      </c>
      <c r="AE165" s="43">
        <v>1.8379999999999954</v>
      </c>
      <c r="AF165" s="42">
        <v>58.887166666666701</v>
      </c>
      <c r="AG165" s="43">
        <v>143.30600000000001</v>
      </c>
      <c r="AH165" s="42">
        <v>95.837833333333307</v>
      </c>
      <c r="AI165" s="44">
        <v>44.290499999999987</v>
      </c>
      <c r="AJ165" s="204">
        <f t="shared" si="12"/>
        <v>912.89716666666652</v>
      </c>
      <c r="AK165" s="204"/>
      <c r="AL165" s="204"/>
    </row>
    <row r="166" spans="2:38" x14ac:dyDescent="0.3">
      <c r="B166" s="210" t="s">
        <v>72</v>
      </c>
      <c r="C166" s="210"/>
      <c r="D166" s="210"/>
      <c r="E166" s="43">
        <v>66.787000000000006</v>
      </c>
      <c r="F166" s="42">
        <v>117.18216666666667</v>
      </c>
      <c r="G166" s="43">
        <v>0.16066666666666524</v>
      </c>
      <c r="H166" s="42">
        <v>266.19833333333338</v>
      </c>
      <c r="I166" s="43">
        <v>237.19666666666657</v>
      </c>
      <c r="J166" s="42">
        <v>4.6666666666666676E-2</v>
      </c>
      <c r="K166" s="43">
        <v>0</v>
      </c>
      <c r="L166" s="42">
        <v>0</v>
      </c>
      <c r="M166" s="43">
        <v>0</v>
      </c>
      <c r="N166" s="42">
        <v>0</v>
      </c>
      <c r="O166" s="43">
        <v>0</v>
      </c>
      <c r="P166" s="42">
        <v>0</v>
      </c>
      <c r="Q166" s="43">
        <v>0</v>
      </c>
      <c r="R166" s="42">
        <v>0</v>
      </c>
      <c r="S166" s="43">
        <v>0</v>
      </c>
      <c r="T166" s="42">
        <v>141.44833333333332</v>
      </c>
      <c r="U166" s="43">
        <v>192.33999999999995</v>
      </c>
      <c r="V166" s="42">
        <v>187.01333333333324</v>
      </c>
      <c r="W166" s="43">
        <v>444.60166666666646</v>
      </c>
      <c r="X166" s="42">
        <v>0</v>
      </c>
      <c r="Y166" s="43">
        <v>35.74816666666667</v>
      </c>
      <c r="Z166" s="42">
        <v>62.363166666666672</v>
      </c>
      <c r="AA166" s="43">
        <v>69.479333333333344</v>
      </c>
      <c r="AB166" s="42">
        <v>41.890833333333326</v>
      </c>
      <c r="AC166" s="43">
        <v>131.84416666666669</v>
      </c>
      <c r="AD166" s="42">
        <v>113.85299999999998</v>
      </c>
      <c r="AE166" s="43">
        <v>23.811333333333327</v>
      </c>
      <c r="AF166" s="42">
        <v>17.811000000000011</v>
      </c>
      <c r="AG166" s="43">
        <v>2.9731666666666667</v>
      </c>
      <c r="AH166" s="42">
        <v>0.72616666666666685</v>
      </c>
      <c r="AI166" s="44">
        <v>0.26183333333333336</v>
      </c>
      <c r="AJ166" s="204">
        <f t="shared" si="12"/>
        <v>2153.7370000000005</v>
      </c>
      <c r="AK166" s="204"/>
      <c r="AL166" s="204"/>
    </row>
    <row r="167" spans="2:38" x14ac:dyDescent="0.3">
      <c r="B167" s="210" t="s">
        <v>73</v>
      </c>
      <c r="C167" s="210"/>
      <c r="D167" s="210"/>
      <c r="E167" s="43">
        <v>151.20050000000003</v>
      </c>
      <c r="F167" s="42">
        <v>148.3818333333333</v>
      </c>
      <c r="G167" s="43">
        <v>54.309000000000019</v>
      </c>
      <c r="H167" s="42">
        <v>225.72349999999992</v>
      </c>
      <c r="I167" s="43">
        <v>283.50333333333333</v>
      </c>
      <c r="J167" s="42">
        <v>69.106333333333325</v>
      </c>
      <c r="K167" s="43">
        <v>32.216833333333341</v>
      </c>
      <c r="L167" s="42">
        <v>52.823166666666673</v>
      </c>
      <c r="M167" s="43">
        <v>50.841333333333345</v>
      </c>
      <c r="N167" s="42">
        <v>18.600999999999999</v>
      </c>
      <c r="O167" s="43">
        <v>48.179499999999983</v>
      </c>
      <c r="P167" s="42">
        <v>86.594333333333367</v>
      </c>
      <c r="Q167" s="43">
        <v>12.42483333333336</v>
      </c>
      <c r="R167" s="42">
        <v>20.104333333333329</v>
      </c>
      <c r="S167" s="43">
        <v>87.542833333333334</v>
      </c>
      <c r="T167" s="42">
        <v>55.174333333333344</v>
      </c>
      <c r="U167" s="43">
        <v>169.28083333333336</v>
      </c>
      <c r="V167" s="42">
        <v>78.096000000000032</v>
      </c>
      <c r="W167" s="43">
        <v>59.359166666666688</v>
      </c>
      <c r="X167" s="42">
        <v>8.6960000000000051</v>
      </c>
      <c r="Y167" s="43">
        <v>6.7694999999999883</v>
      </c>
      <c r="Z167" s="42">
        <v>1.5396666666666585</v>
      </c>
      <c r="AA167" s="43">
        <v>15.39233333333333</v>
      </c>
      <c r="AB167" s="42">
        <v>13.522166666666696</v>
      </c>
      <c r="AC167" s="43">
        <v>122.97816666666668</v>
      </c>
      <c r="AD167" s="42">
        <v>177.13749999999996</v>
      </c>
      <c r="AE167" s="43">
        <v>21.962000000000014</v>
      </c>
      <c r="AF167" s="42">
        <v>133.59683333333331</v>
      </c>
      <c r="AG167" s="43">
        <v>343.80933333333331</v>
      </c>
      <c r="AH167" s="42">
        <v>252.71700000000001</v>
      </c>
      <c r="AI167" s="44">
        <v>93.532666666666671</v>
      </c>
      <c r="AJ167" s="204">
        <f t="shared" si="12"/>
        <v>2895.1161666666658</v>
      </c>
      <c r="AK167" s="204"/>
      <c r="AL167" s="204"/>
    </row>
    <row r="168" spans="2:38" x14ac:dyDescent="0.3">
      <c r="B168" s="210" t="s">
        <v>74</v>
      </c>
      <c r="C168" s="210"/>
      <c r="D168" s="210"/>
      <c r="E168" s="43">
        <v>7.7964999999999991</v>
      </c>
      <c r="F168" s="42">
        <v>25.027666666666669</v>
      </c>
      <c r="G168" s="43">
        <v>11.075166666666666</v>
      </c>
      <c r="H168" s="42">
        <v>69.268000000000058</v>
      </c>
      <c r="I168" s="43">
        <v>102.33199999999999</v>
      </c>
      <c r="J168" s="42">
        <v>4.0796666666666654</v>
      </c>
      <c r="K168" s="43">
        <v>8.8928333333333338</v>
      </c>
      <c r="L168" s="42">
        <v>5.902666666666665</v>
      </c>
      <c r="M168" s="43">
        <v>1.9178333333333335</v>
      </c>
      <c r="N168" s="42">
        <v>5.2781666666666665</v>
      </c>
      <c r="O168" s="43">
        <v>28.358833333333315</v>
      </c>
      <c r="P168" s="42">
        <v>43.154333333333341</v>
      </c>
      <c r="Q168" s="43">
        <v>2.347666666666667</v>
      </c>
      <c r="R168" s="42">
        <v>15.590333333333332</v>
      </c>
      <c r="S168" s="43">
        <v>4.1779999999999999</v>
      </c>
      <c r="T168" s="42">
        <v>6.0533333333333346</v>
      </c>
      <c r="U168" s="43">
        <v>12.299833333333332</v>
      </c>
      <c r="V168" s="42">
        <v>44.166166666666655</v>
      </c>
      <c r="W168" s="43">
        <v>67.854166666666671</v>
      </c>
      <c r="X168" s="42">
        <v>2.2058333333333318</v>
      </c>
      <c r="Y168" s="43">
        <v>2.6070000000000002</v>
      </c>
      <c r="Z168" s="42">
        <v>14.589166666666667</v>
      </c>
      <c r="AA168" s="43">
        <v>5.0018333333333338</v>
      </c>
      <c r="AB168" s="42">
        <v>8.4926666666666684</v>
      </c>
      <c r="AC168" s="43">
        <v>60.214166666666664</v>
      </c>
      <c r="AD168" s="42">
        <v>59.014999999999993</v>
      </c>
      <c r="AE168" s="43">
        <v>4.9998333333333331</v>
      </c>
      <c r="AF168" s="42">
        <v>67.445666666666682</v>
      </c>
      <c r="AG168" s="43">
        <v>91.332666666666668</v>
      </c>
      <c r="AH168" s="42">
        <v>52.482666666666674</v>
      </c>
      <c r="AI168" s="44">
        <v>37.842500000000022</v>
      </c>
      <c r="AJ168" s="204">
        <f t="shared" si="12"/>
        <v>871.80216666666649</v>
      </c>
      <c r="AK168" s="204"/>
      <c r="AL168" s="204"/>
    </row>
    <row r="169" spans="2:38" x14ac:dyDescent="0.3">
      <c r="B169" s="210" t="s">
        <v>75</v>
      </c>
      <c r="C169" s="210"/>
      <c r="D169" s="210"/>
      <c r="E169" s="43">
        <v>242.92733333333342</v>
      </c>
      <c r="F169" s="42">
        <v>107.82883333333334</v>
      </c>
      <c r="G169" s="43">
        <v>127.46616666666665</v>
      </c>
      <c r="H169" s="42">
        <v>33.272333333333329</v>
      </c>
      <c r="I169" s="43">
        <v>44.614333333333335</v>
      </c>
      <c r="J169" s="42">
        <v>102.39766666666662</v>
      </c>
      <c r="K169" s="43">
        <v>40.520333333333348</v>
      </c>
      <c r="L169" s="42">
        <v>40.104333333333365</v>
      </c>
      <c r="M169" s="43">
        <v>7.2404999999999973</v>
      </c>
      <c r="N169" s="42">
        <v>14.047666666666665</v>
      </c>
      <c r="O169" s="43">
        <v>11.166666666666661</v>
      </c>
      <c r="P169" s="42">
        <v>10.505999999999995</v>
      </c>
      <c r="Q169" s="43">
        <v>13.071500000000006</v>
      </c>
      <c r="R169" s="42">
        <v>15.505666666666677</v>
      </c>
      <c r="S169" s="43">
        <v>36.994000000000014</v>
      </c>
      <c r="T169" s="42">
        <v>31.699499999999997</v>
      </c>
      <c r="U169" s="43">
        <v>137.36450000000002</v>
      </c>
      <c r="V169" s="42">
        <v>31.709499999999995</v>
      </c>
      <c r="W169" s="43">
        <v>17.042833333333331</v>
      </c>
      <c r="X169" s="42">
        <v>0</v>
      </c>
      <c r="Y169" s="43">
        <v>16.073500000000006</v>
      </c>
      <c r="Z169" s="42">
        <v>9.127999999999993</v>
      </c>
      <c r="AA169" s="43">
        <v>16.404999999999983</v>
      </c>
      <c r="AB169" s="42">
        <v>12.061</v>
      </c>
      <c r="AC169" s="43">
        <v>85.350000000000037</v>
      </c>
      <c r="AD169" s="42">
        <v>96.685499999999948</v>
      </c>
      <c r="AE169" s="43">
        <v>34.523166666666661</v>
      </c>
      <c r="AF169" s="42">
        <v>16.749000000000002</v>
      </c>
      <c r="AG169" s="43">
        <v>20.268999999999988</v>
      </c>
      <c r="AH169" s="42">
        <v>0</v>
      </c>
      <c r="AI169" s="44">
        <v>11.022500000000004</v>
      </c>
      <c r="AJ169" s="204">
        <f t="shared" si="12"/>
        <v>1383.7463333333335</v>
      </c>
      <c r="AK169" s="204"/>
      <c r="AL169" s="204"/>
    </row>
    <row r="170" spans="2:38" x14ac:dyDescent="0.3">
      <c r="B170" s="210" t="s">
        <v>76</v>
      </c>
      <c r="C170" s="210"/>
      <c r="D170" s="210"/>
      <c r="E170" s="43">
        <v>71.571999999999989</v>
      </c>
      <c r="F170" s="42">
        <v>90.945666666666668</v>
      </c>
      <c r="G170" s="43">
        <v>20.541833333333326</v>
      </c>
      <c r="H170" s="42">
        <v>88.5148333333333</v>
      </c>
      <c r="I170" s="43">
        <v>169.77966666666669</v>
      </c>
      <c r="J170" s="42">
        <v>48.5045</v>
      </c>
      <c r="K170" s="43">
        <v>11.976166666666661</v>
      </c>
      <c r="L170" s="42">
        <v>83.993666666666655</v>
      </c>
      <c r="M170" s="43">
        <v>11.387333333333329</v>
      </c>
      <c r="N170" s="42">
        <v>1.7166666666666684E-2</v>
      </c>
      <c r="O170" s="43">
        <v>2.1433333333333335</v>
      </c>
      <c r="P170" s="42">
        <v>19.942166666666658</v>
      </c>
      <c r="Q170" s="43">
        <v>3.9150000000000027</v>
      </c>
      <c r="R170" s="42">
        <v>1.583333333333338E-2</v>
      </c>
      <c r="S170" s="43">
        <v>15.126666666666669</v>
      </c>
      <c r="T170" s="42">
        <v>23.246500000000005</v>
      </c>
      <c r="U170" s="43">
        <v>62.749166666666653</v>
      </c>
      <c r="V170" s="42">
        <v>34.015833333333312</v>
      </c>
      <c r="W170" s="43">
        <v>42.910333333333334</v>
      </c>
      <c r="X170" s="42">
        <v>0.31233333333333679</v>
      </c>
      <c r="Y170" s="43">
        <v>0.3086666666666652</v>
      </c>
      <c r="Z170" s="42">
        <v>2.7596666666666545</v>
      </c>
      <c r="AA170" s="43">
        <v>6.8668333333333331</v>
      </c>
      <c r="AB170" s="42">
        <v>13.214833333333315</v>
      </c>
      <c r="AC170" s="43">
        <v>102.59566666666672</v>
      </c>
      <c r="AD170" s="42">
        <v>30.268333333333349</v>
      </c>
      <c r="AE170" s="43">
        <v>13.03283333333331</v>
      </c>
      <c r="AF170" s="42">
        <v>31.834666666666656</v>
      </c>
      <c r="AG170" s="43">
        <v>22.794499999999999</v>
      </c>
      <c r="AH170" s="42">
        <v>0</v>
      </c>
      <c r="AI170" s="44">
        <v>13.299666666666671</v>
      </c>
      <c r="AJ170" s="204">
        <f t="shared" si="12"/>
        <v>1038.5856666666666</v>
      </c>
      <c r="AK170" s="204"/>
      <c r="AL170" s="204"/>
    </row>
    <row r="171" spans="2:38" x14ac:dyDescent="0.3">
      <c r="B171" s="210" t="s">
        <v>77</v>
      </c>
      <c r="C171" s="210"/>
      <c r="D171" s="210"/>
      <c r="E171" s="43">
        <v>38.127166666666675</v>
      </c>
      <c r="F171" s="42">
        <v>188.16533333333334</v>
      </c>
      <c r="G171" s="43">
        <v>22.498500000000003</v>
      </c>
      <c r="H171" s="42">
        <v>23.299166666666665</v>
      </c>
      <c r="I171" s="43">
        <v>90.016333333333336</v>
      </c>
      <c r="J171" s="42">
        <v>71.112000000000009</v>
      </c>
      <c r="K171" s="43">
        <v>4.2833333333333341E-2</v>
      </c>
      <c r="L171" s="42">
        <v>2.595500000000003</v>
      </c>
      <c r="M171" s="43">
        <v>6.4666666666666595E-2</v>
      </c>
      <c r="N171" s="42">
        <v>0</v>
      </c>
      <c r="O171" s="43">
        <v>0</v>
      </c>
      <c r="P171" s="42">
        <v>0.42116666666666508</v>
      </c>
      <c r="Q171" s="43">
        <v>0</v>
      </c>
      <c r="R171" s="42">
        <v>1.6923333333333324</v>
      </c>
      <c r="S171" s="43">
        <v>11.082333333333327</v>
      </c>
      <c r="T171" s="42">
        <v>17.652999999999999</v>
      </c>
      <c r="U171" s="43">
        <v>36.529333333333334</v>
      </c>
      <c r="V171" s="42">
        <v>51.178500000000007</v>
      </c>
      <c r="W171" s="43">
        <v>2.0928333333333353</v>
      </c>
      <c r="X171" s="42">
        <v>0</v>
      </c>
      <c r="Y171" s="43">
        <v>0</v>
      </c>
      <c r="Z171" s="42">
        <v>1.8629999999999902</v>
      </c>
      <c r="AA171" s="43">
        <v>5.7829999999999897</v>
      </c>
      <c r="AB171" s="42">
        <v>7.8709999999999916</v>
      </c>
      <c r="AC171" s="43">
        <v>25.931500000000007</v>
      </c>
      <c r="AD171" s="42">
        <v>3.0454999999999961</v>
      </c>
      <c r="AE171" s="43">
        <v>11.509166666666665</v>
      </c>
      <c r="AF171" s="42">
        <v>12.140500000000003</v>
      </c>
      <c r="AG171" s="43">
        <v>11.905166666666668</v>
      </c>
      <c r="AH171" s="42">
        <v>0</v>
      </c>
      <c r="AI171" s="44">
        <v>6.9321666666666681</v>
      </c>
      <c r="AJ171" s="204">
        <f t="shared" si="12"/>
        <v>643.55200000000013</v>
      </c>
      <c r="AK171" s="204"/>
      <c r="AL171" s="204"/>
    </row>
    <row r="172" spans="2:38" x14ac:dyDescent="0.3">
      <c r="B172" s="210" t="s">
        <v>78</v>
      </c>
      <c r="C172" s="210"/>
      <c r="D172" s="210"/>
      <c r="E172" s="43">
        <v>0</v>
      </c>
      <c r="F172" s="42">
        <v>0</v>
      </c>
      <c r="G172" s="43">
        <v>0</v>
      </c>
      <c r="H172" s="42">
        <v>0</v>
      </c>
      <c r="I172" s="43">
        <v>0</v>
      </c>
      <c r="J172" s="42">
        <v>0</v>
      </c>
      <c r="K172" s="43">
        <v>0</v>
      </c>
      <c r="L172" s="42">
        <v>0</v>
      </c>
      <c r="M172" s="43">
        <v>0</v>
      </c>
      <c r="N172" s="42">
        <v>0</v>
      </c>
      <c r="O172" s="43">
        <v>0</v>
      </c>
      <c r="P172" s="42">
        <v>0</v>
      </c>
      <c r="Q172" s="43">
        <v>0</v>
      </c>
      <c r="R172" s="42">
        <v>0</v>
      </c>
      <c r="S172" s="43">
        <v>0</v>
      </c>
      <c r="T172" s="42">
        <v>0</v>
      </c>
      <c r="U172" s="43">
        <v>0</v>
      </c>
      <c r="V172" s="42">
        <v>0</v>
      </c>
      <c r="W172" s="43">
        <v>0</v>
      </c>
      <c r="X172" s="42">
        <v>0</v>
      </c>
      <c r="Y172" s="43">
        <v>0</v>
      </c>
      <c r="Z172" s="42">
        <v>0</v>
      </c>
      <c r="AA172" s="43">
        <v>58.09499999999997</v>
      </c>
      <c r="AB172" s="42">
        <v>0</v>
      </c>
      <c r="AC172" s="43">
        <v>0</v>
      </c>
      <c r="AD172" s="42">
        <v>0</v>
      </c>
      <c r="AE172" s="43">
        <v>0</v>
      </c>
      <c r="AF172" s="42">
        <v>0</v>
      </c>
      <c r="AG172" s="43">
        <v>0.62666666666666659</v>
      </c>
      <c r="AH172" s="42">
        <v>0</v>
      </c>
      <c r="AI172" s="44">
        <v>0</v>
      </c>
      <c r="AJ172" s="204">
        <f t="shared" si="12"/>
        <v>58.721666666666636</v>
      </c>
      <c r="AK172" s="204"/>
      <c r="AL172" s="204"/>
    </row>
    <row r="173" spans="2:38" x14ac:dyDescent="0.3">
      <c r="B173" s="210" t="s">
        <v>79</v>
      </c>
      <c r="C173" s="210"/>
      <c r="D173" s="210"/>
      <c r="E173" s="43">
        <v>43.437666666666672</v>
      </c>
      <c r="F173" s="42">
        <v>231.45</v>
      </c>
      <c r="G173" s="43">
        <v>10.013999999999998</v>
      </c>
      <c r="H173" s="42">
        <v>155.62383333333338</v>
      </c>
      <c r="I173" s="43">
        <v>240.84333333333336</v>
      </c>
      <c r="J173" s="42">
        <v>9.5658333333333303</v>
      </c>
      <c r="K173" s="43">
        <v>0</v>
      </c>
      <c r="L173" s="42">
        <v>0</v>
      </c>
      <c r="M173" s="43">
        <v>0</v>
      </c>
      <c r="N173" s="42">
        <v>0.66700000000000015</v>
      </c>
      <c r="O173" s="43">
        <v>1.1256666666666677</v>
      </c>
      <c r="P173" s="42">
        <v>8.7484999999999982</v>
      </c>
      <c r="Q173" s="43">
        <v>0</v>
      </c>
      <c r="R173" s="42">
        <v>1.2035000000000002</v>
      </c>
      <c r="S173" s="43">
        <v>1.4218333333333333</v>
      </c>
      <c r="T173" s="42">
        <v>0</v>
      </c>
      <c r="U173" s="43">
        <v>0</v>
      </c>
      <c r="V173" s="42">
        <v>0.4951666666666667</v>
      </c>
      <c r="W173" s="43">
        <v>93.986666666666665</v>
      </c>
      <c r="X173" s="42">
        <v>0</v>
      </c>
      <c r="Y173" s="43">
        <v>0</v>
      </c>
      <c r="Z173" s="42">
        <v>0</v>
      </c>
      <c r="AA173" s="43">
        <v>0</v>
      </c>
      <c r="AB173" s="42">
        <v>2.5028333333333341</v>
      </c>
      <c r="AC173" s="43">
        <v>84.168666666666667</v>
      </c>
      <c r="AD173" s="42">
        <v>8.8429999999999964</v>
      </c>
      <c r="AE173" s="43">
        <v>0.50216666666666687</v>
      </c>
      <c r="AF173" s="42">
        <v>0</v>
      </c>
      <c r="AG173" s="43">
        <v>0</v>
      </c>
      <c r="AH173" s="42">
        <v>0</v>
      </c>
      <c r="AI173" s="44">
        <v>0</v>
      </c>
      <c r="AJ173" s="204">
        <f>SUM(E173:AI173)</f>
        <v>894.59966666666685</v>
      </c>
      <c r="AK173" s="204"/>
      <c r="AL173" s="204"/>
    </row>
    <row r="174" spans="2:38" x14ac:dyDescent="0.3">
      <c r="B174" s="210" t="s">
        <v>80</v>
      </c>
      <c r="C174" s="210"/>
      <c r="D174" s="210"/>
      <c r="E174" s="43">
        <v>222.23166666666665</v>
      </c>
      <c r="F174" s="42">
        <v>155.46549999999999</v>
      </c>
      <c r="G174" s="43">
        <v>65.121333333333354</v>
      </c>
      <c r="H174" s="42">
        <v>131.84650000000002</v>
      </c>
      <c r="I174" s="43">
        <v>327.39599999999996</v>
      </c>
      <c r="J174" s="42">
        <v>20.445666666666668</v>
      </c>
      <c r="K174" s="43">
        <v>0</v>
      </c>
      <c r="L174" s="42">
        <v>0</v>
      </c>
      <c r="M174" s="43">
        <v>0</v>
      </c>
      <c r="N174" s="42">
        <v>0.9483333333333257</v>
      </c>
      <c r="O174" s="43">
        <v>32.601333333333336</v>
      </c>
      <c r="P174" s="42">
        <v>63.182166666666667</v>
      </c>
      <c r="Q174" s="43">
        <v>0</v>
      </c>
      <c r="R174" s="42">
        <v>2.3941666666666679</v>
      </c>
      <c r="S174" s="43">
        <v>2.6386666666666669</v>
      </c>
      <c r="T174" s="42">
        <v>0</v>
      </c>
      <c r="U174" s="43">
        <v>0</v>
      </c>
      <c r="V174" s="42">
        <v>86.160833333333343</v>
      </c>
      <c r="W174" s="43">
        <v>84.276666666666685</v>
      </c>
      <c r="X174" s="42">
        <v>0</v>
      </c>
      <c r="Y174" s="43">
        <v>0</v>
      </c>
      <c r="Z174" s="42">
        <v>0</v>
      </c>
      <c r="AA174" s="43">
        <v>0</v>
      </c>
      <c r="AB174" s="42">
        <v>12.569333333333326</v>
      </c>
      <c r="AC174" s="43">
        <v>164.40433333333334</v>
      </c>
      <c r="AD174" s="42">
        <v>81.315833333333345</v>
      </c>
      <c r="AE174" s="43">
        <v>0.99899999999999856</v>
      </c>
      <c r="AF174" s="42">
        <v>0</v>
      </c>
      <c r="AG174" s="43">
        <v>0</v>
      </c>
      <c r="AH174" s="42">
        <v>0</v>
      </c>
      <c r="AI174" s="44">
        <v>0</v>
      </c>
      <c r="AJ174" s="204">
        <f>SUM(E174:AI174)</f>
        <v>1453.9973333333335</v>
      </c>
      <c r="AK174" s="204"/>
      <c r="AL174" s="204"/>
    </row>
    <row r="175" spans="2:38" x14ac:dyDescent="0.3">
      <c r="B175" s="210" t="s">
        <v>88</v>
      </c>
      <c r="C175" s="210"/>
      <c r="D175" s="210"/>
      <c r="E175" s="43">
        <v>5.1450000000000014</v>
      </c>
      <c r="F175" s="42">
        <v>7.916166666666669</v>
      </c>
      <c r="G175" s="43">
        <v>7.2031666666666689</v>
      </c>
      <c r="H175" s="42">
        <v>1.5000000000000006E-2</v>
      </c>
      <c r="I175" s="43">
        <v>0</v>
      </c>
      <c r="J175" s="42">
        <v>1.9581666666666666</v>
      </c>
      <c r="K175" s="43">
        <v>0</v>
      </c>
      <c r="L175" s="42">
        <v>0.10149999999999991</v>
      </c>
      <c r="M175" s="43">
        <v>0</v>
      </c>
      <c r="N175" s="42">
        <v>1.8920000000000003</v>
      </c>
      <c r="O175" s="43">
        <v>1.3265000000000013</v>
      </c>
      <c r="P175" s="42">
        <v>2.4999999999999467E-2</v>
      </c>
      <c r="Q175" s="43">
        <v>5.4716666666666631</v>
      </c>
      <c r="R175" s="42">
        <v>4.1803333333333343</v>
      </c>
      <c r="S175" s="43">
        <v>1.7880000000000003</v>
      </c>
      <c r="T175" s="42">
        <v>2.641500000000002</v>
      </c>
      <c r="U175" s="43">
        <v>10.722999999999999</v>
      </c>
      <c r="V175" s="42">
        <v>1.5041666666666687</v>
      </c>
      <c r="W175" s="43">
        <v>1.5863333333333314</v>
      </c>
      <c r="X175" s="42">
        <v>0.75833333333333364</v>
      </c>
      <c r="Y175" s="43">
        <v>0.28083333333333371</v>
      </c>
      <c r="Z175" s="42">
        <v>1.2479999999999993</v>
      </c>
      <c r="AA175" s="43">
        <v>2.0596666666666681</v>
      </c>
      <c r="AB175" s="42">
        <v>1.6851666666666663</v>
      </c>
      <c r="AC175" s="43">
        <v>20.077500000000015</v>
      </c>
      <c r="AD175" s="42">
        <v>5.4523333333333284</v>
      </c>
      <c r="AE175" s="43">
        <v>0</v>
      </c>
      <c r="AF175" s="42">
        <v>24.671999999999997</v>
      </c>
      <c r="AG175" s="43">
        <v>21.693333333333332</v>
      </c>
      <c r="AH175" s="42">
        <v>14.909833333333339</v>
      </c>
      <c r="AI175" s="44">
        <v>35.853499999999997</v>
      </c>
      <c r="AJ175" s="204">
        <f t="shared" ref="AJ175" si="13">SUM(E175:AI175)</f>
        <v>182.16800000000001</v>
      </c>
      <c r="AK175" s="204"/>
      <c r="AL175" s="204"/>
    </row>
    <row r="176" spans="2:38" x14ac:dyDescent="0.3">
      <c r="B176" s="210" t="s">
        <v>104</v>
      </c>
      <c r="C176" s="210"/>
      <c r="D176" s="210"/>
      <c r="E176" s="43">
        <v>8.3333333333333301E-2</v>
      </c>
      <c r="F176" s="42">
        <v>0.1666666666666666</v>
      </c>
      <c r="G176" s="43">
        <v>8.3811666666666653</v>
      </c>
      <c r="H176" s="42">
        <v>8.3333333333333301E-2</v>
      </c>
      <c r="I176" s="43">
        <v>8.3333333333333301E-2</v>
      </c>
      <c r="J176" s="42">
        <v>5.0189999999999992</v>
      </c>
      <c r="K176" s="43">
        <v>15.558833333333331</v>
      </c>
      <c r="L176" s="42">
        <v>55.814333333333344</v>
      </c>
      <c r="M176" s="43">
        <v>30.704166666666662</v>
      </c>
      <c r="N176" s="42">
        <v>3.908833333333344</v>
      </c>
      <c r="O176" s="43">
        <v>8.3333333333333301E-2</v>
      </c>
      <c r="P176" s="42">
        <v>8.3333333333333301E-2</v>
      </c>
      <c r="Q176" s="43">
        <v>1.7538333333333298</v>
      </c>
      <c r="R176" s="42">
        <v>31.004166666666663</v>
      </c>
      <c r="S176" s="43">
        <v>60.826166666666673</v>
      </c>
      <c r="T176" s="42">
        <v>18.581166666666668</v>
      </c>
      <c r="U176" s="43">
        <v>81.223166666666671</v>
      </c>
      <c r="V176" s="42">
        <v>0</v>
      </c>
      <c r="W176" s="43">
        <v>0</v>
      </c>
      <c r="X176" s="42">
        <v>15.881833333333338</v>
      </c>
      <c r="Y176" s="43">
        <v>26.693166666666659</v>
      </c>
      <c r="Z176" s="42">
        <v>58.106333333333339</v>
      </c>
      <c r="AA176" s="43">
        <v>47.055</v>
      </c>
      <c r="AB176" s="42">
        <v>49.770666666666678</v>
      </c>
      <c r="AC176" s="43">
        <v>2.2968333333333333</v>
      </c>
      <c r="AD176" s="42">
        <v>0</v>
      </c>
      <c r="AE176" s="43">
        <v>33.428833333333344</v>
      </c>
      <c r="AF176" s="42">
        <v>268.98183333333333</v>
      </c>
      <c r="AG176" s="43">
        <v>344.35466666666667</v>
      </c>
      <c r="AH176" s="42">
        <v>360.06083333333333</v>
      </c>
      <c r="AI176" s="44">
        <v>288.74550000000005</v>
      </c>
      <c r="AJ176" s="204">
        <f>SUM(E176:AI176)</f>
        <v>1808.7336666666665</v>
      </c>
      <c r="AK176" s="204"/>
      <c r="AL176" s="204"/>
    </row>
    <row r="177" spans="2:38" x14ac:dyDescent="0.3">
      <c r="B177" s="210" t="s">
        <v>101</v>
      </c>
      <c r="C177" s="210"/>
      <c r="D177" s="210"/>
      <c r="E177" s="43">
        <v>86.763500000000008</v>
      </c>
      <c r="F177" s="42">
        <v>131.99949999999998</v>
      </c>
      <c r="G177" s="43">
        <v>87.668833333333311</v>
      </c>
      <c r="H177" s="42">
        <v>0.54666666666666686</v>
      </c>
      <c r="I177" s="43">
        <v>0.45000000000000034</v>
      </c>
      <c r="J177" s="42">
        <v>52.323999999999963</v>
      </c>
      <c r="K177" s="43">
        <v>53.589666666666652</v>
      </c>
      <c r="L177" s="42">
        <v>92.555833333333297</v>
      </c>
      <c r="M177" s="43">
        <v>625.17716666666661</v>
      </c>
      <c r="N177" s="42">
        <v>83.929833333333335</v>
      </c>
      <c r="O177" s="43">
        <v>0</v>
      </c>
      <c r="P177" s="42">
        <v>0</v>
      </c>
      <c r="Q177" s="43">
        <v>50.616166666666707</v>
      </c>
      <c r="R177" s="42">
        <v>0</v>
      </c>
      <c r="S177" s="43">
        <v>23.513833333333348</v>
      </c>
      <c r="T177" s="42">
        <v>30.419166666666662</v>
      </c>
      <c r="U177" s="43">
        <v>219.48016666666666</v>
      </c>
      <c r="V177" s="42">
        <v>0</v>
      </c>
      <c r="W177" s="43">
        <v>0</v>
      </c>
      <c r="X177" s="42">
        <v>3.5833333333333432E-2</v>
      </c>
      <c r="Y177" s="43">
        <v>60.513000000000019</v>
      </c>
      <c r="Z177" s="42">
        <v>49.913666666666671</v>
      </c>
      <c r="AA177" s="43">
        <v>28.947833333333328</v>
      </c>
      <c r="AB177" s="42">
        <v>1.5530000000000059</v>
      </c>
      <c r="AC177" s="43">
        <v>121.31083333333335</v>
      </c>
      <c r="AD177" s="42">
        <v>88.241500000000016</v>
      </c>
      <c r="AE177" s="43">
        <v>4.5733333333333368</v>
      </c>
      <c r="AF177" s="42">
        <v>0.14316666666666672</v>
      </c>
      <c r="AG177" s="43">
        <v>0.12166666666666662</v>
      </c>
      <c r="AH177" s="42">
        <v>27.317333333333337</v>
      </c>
      <c r="AI177" s="44">
        <v>27.63566666666668</v>
      </c>
      <c r="AJ177" s="204">
        <f>SUM(E177:AI177)</f>
        <v>1949.341166666667</v>
      </c>
      <c r="AK177" s="204"/>
      <c r="AL177" s="204"/>
    </row>
    <row r="178" spans="2:38" x14ac:dyDescent="0.3">
      <c r="B178" s="210" t="s">
        <v>102</v>
      </c>
      <c r="C178" s="210"/>
      <c r="D178" s="210"/>
      <c r="E178" s="43">
        <v>0</v>
      </c>
      <c r="F178" s="42">
        <v>0</v>
      </c>
      <c r="G178" s="43">
        <v>0</v>
      </c>
      <c r="H178" s="42">
        <v>0</v>
      </c>
      <c r="I178" s="43">
        <v>0</v>
      </c>
      <c r="J178" s="42">
        <v>0</v>
      </c>
      <c r="K178" s="43">
        <v>0</v>
      </c>
      <c r="L178" s="42">
        <v>0</v>
      </c>
      <c r="M178" s="43">
        <v>0</v>
      </c>
      <c r="N178" s="42">
        <v>0</v>
      </c>
      <c r="O178" s="43">
        <v>0</v>
      </c>
      <c r="P178" s="42">
        <v>0</v>
      </c>
      <c r="Q178" s="43">
        <v>0</v>
      </c>
      <c r="R178" s="42">
        <v>0</v>
      </c>
      <c r="S178" s="43">
        <v>0</v>
      </c>
      <c r="T178" s="42">
        <v>0</v>
      </c>
      <c r="U178" s="43">
        <v>0</v>
      </c>
      <c r="V178" s="42">
        <v>0</v>
      </c>
      <c r="W178" s="43">
        <v>0</v>
      </c>
      <c r="X178" s="42">
        <v>0</v>
      </c>
      <c r="Y178" s="43">
        <v>0</v>
      </c>
      <c r="Z178" s="42">
        <v>0</v>
      </c>
      <c r="AA178" s="43">
        <v>0</v>
      </c>
      <c r="AB178" s="42">
        <v>0</v>
      </c>
      <c r="AC178" s="43">
        <v>0</v>
      </c>
      <c r="AD178" s="42">
        <v>0</v>
      </c>
      <c r="AE178" s="43">
        <v>0</v>
      </c>
      <c r="AF178" s="42">
        <v>0</v>
      </c>
      <c r="AG178" s="43">
        <v>0</v>
      </c>
      <c r="AH178" s="42">
        <v>0</v>
      </c>
      <c r="AI178" s="44">
        <v>0</v>
      </c>
      <c r="AJ178" s="204">
        <f t="shared" ref="AJ178:AJ179" si="14">SUM(E178:AI178)</f>
        <v>0</v>
      </c>
      <c r="AK178" s="204"/>
      <c r="AL178" s="204"/>
    </row>
    <row r="179" spans="2:38" x14ac:dyDescent="0.3">
      <c r="B179" s="210" t="s">
        <v>103</v>
      </c>
      <c r="C179" s="210"/>
      <c r="D179" s="210"/>
      <c r="E179" s="43">
        <v>0</v>
      </c>
      <c r="F179" s="42">
        <v>0</v>
      </c>
      <c r="G179" s="43">
        <v>0</v>
      </c>
      <c r="H179" s="42">
        <v>0</v>
      </c>
      <c r="I179" s="43">
        <v>0</v>
      </c>
      <c r="J179" s="42">
        <v>0</v>
      </c>
      <c r="K179" s="43">
        <v>0</v>
      </c>
      <c r="L179" s="42">
        <v>0</v>
      </c>
      <c r="M179" s="43">
        <v>0</v>
      </c>
      <c r="N179" s="42">
        <v>0</v>
      </c>
      <c r="O179" s="43">
        <v>0</v>
      </c>
      <c r="P179" s="42">
        <v>0</v>
      </c>
      <c r="Q179" s="43">
        <v>0</v>
      </c>
      <c r="R179" s="42">
        <v>0</v>
      </c>
      <c r="S179" s="43">
        <v>0</v>
      </c>
      <c r="T179" s="42">
        <v>0</v>
      </c>
      <c r="U179" s="43">
        <v>0</v>
      </c>
      <c r="V179" s="42">
        <v>0</v>
      </c>
      <c r="W179" s="43">
        <v>0</v>
      </c>
      <c r="X179" s="42">
        <v>0</v>
      </c>
      <c r="Y179" s="43">
        <v>0</v>
      </c>
      <c r="Z179" s="42">
        <v>0</v>
      </c>
      <c r="AA179" s="43">
        <v>0</v>
      </c>
      <c r="AB179" s="42">
        <v>0</v>
      </c>
      <c r="AC179" s="43">
        <v>0</v>
      </c>
      <c r="AD179" s="42">
        <v>0</v>
      </c>
      <c r="AE179" s="43">
        <v>0</v>
      </c>
      <c r="AF179" s="42">
        <v>0</v>
      </c>
      <c r="AG179" s="43">
        <v>0</v>
      </c>
      <c r="AH179" s="42">
        <v>0</v>
      </c>
      <c r="AI179" s="44">
        <v>0</v>
      </c>
      <c r="AJ179" s="204">
        <f t="shared" si="14"/>
        <v>0</v>
      </c>
      <c r="AK179" s="204"/>
      <c r="AL179" s="204"/>
    </row>
    <row r="180" spans="2:38" x14ac:dyDescent="0.3">
      <c r="B180" s="201"/>
      <c r="C180" s="201"/>
      <c r="D180" s="201"/>
      <c r="E180" s="201"/>
      <c r="F180" s="201"/>
      <c r="G180" s="201"/>
      <c r="H180" s="201"/>
      <c r="I180" s="201"/>
      <c r="J180" s="201"/>
      <c r="K180" s="201"/>
      <c r="L180" s="201"/>
      <c r="M180" s="201"/>
      <c r="N180" s="201"/>
      <c r="O180" s="201"/>
      <c r="P180" s="201"/>
      <c r="Q180" s="201"/>
      <c r="R180" s="201"/>
      <c r="S180" s="201"/>
      <c r="T180" s="201"/>
      <c r="U180" s="201"/>
      <c r="V180" s="201"/>
      <c r="W180" s="201"/>
      <c r="X180" s="201"/>
      <c r="Y180" s="201"/>
      <c r="Z180" s="201"/>
      <c r="AA180" s="201"/>
      <c r="AB180" s="201"/>
      <c r="AC180" s="201"/>
      <c r="AD180" s="201"/>
      <c r="AE180" s="201"/>
      <c r="AF180" s="201"/>
      <c r="AG180" s="201"/>
      <c r="AH180" s="3"/>
      <c r="AI180" s="3"/>
      <c r="AJ180" s="3"/>
      <c r="AK180" s="3"/>
      <c r="AL180" s="201"/>
    </row>
    <row r="181" spans="2:38" x14ac:dyDescent="0.3">
      <c r="B181" s="41">
        <v>45017</v>
      </c>
      <c r="C181" s="201"/>
      <c r="D181" s="201"/>
      <c r="E181" s="201"/>
      <c r="F181" s="201"/>
      <c r="G181" s="201"/>
      <c r="H181" s="201"/>
      <c r="I181" s="201"/>
      <c r="J181" s="201"/>
      <c r="K181" s="201"/>
      <c r="L181" s="201"/>
      <c r="M181" s="201"/>
      <c r="N181" s="201"/>
      <c r="O181" s="201"/>
      <c r="P181" s="201"/>
      <c r="Q181" s="201"/>
      <c r="R181" s="201"/>
      <c r="S181" s="201"/>
      <c r="T181" s="201"/>
      <c r="U181" s="201"/>
      <c r="V181" s="201"/>
      <c r="W181" s="201"/>
      <c r="X181" s="201"/>
      <c r="Y181" s="201"/>
      <c r="Z181" s="201"/>
      <c r="AA181" s="201"/>
      <c r="AB181" s="201"/>
      <c r="AC181" s="201"/>
      <c r="AD181" s="201"/>
      <c r="AE181" s="201"/>
      <c r="AF181" s="201"/>
      <c r="AG181" s="201"/>
      <c r="AH181" s="3"/>
      <c r="AI181" s="3"/>
      <c r="AJ181" s="3"/>
      <c r="AK181" s="3"/>
      <c r="AL181" s="201"/>
    </row>
    <row r="182" spans="2:38" x14ac:dyDescent="0.3">
      <c r="B182" s="201"/>
      <c r="C182" s="201"/>
      <c r="D182" s="201"/>
      <c r="E182" s="201"/>
      <c r="F182" s="201"/>
      <c r="G182" s="201"/>
      <c r="H182" s="201"/>
      <c r="I182" s="201"/>
      <c r="J182" s="201"/>
      <c r="K182" s="201"/>
      <c r="L182" s="201"/>
      <c r="M182" s="201"/>
      <c r="N182" s="201"/>
      <c r="O182" s="201"/>
      <c r="P182" s="201"/>
      <c r="Q182" s="201"/>
      <c r="R182" s="201"/>
      <c r="S182" s="201"/>
      <c r="T182" s="201"/>
      <c r="U182" s="201"/>
      <c r="V182" s="201"/>
      <c r="W182" s="201"/>
      <c r="X182" s="201"/>
      <c r="Y182" s="201"/>
      <c r="Z182" s="201"/>
      <c r="AA182" s="201"/>
      <c r="AB182" s="201"/>
      <c r="AC182" s="201"/>
      <c r="AD182" s="201"/>
      <c r="AE182" s="201"/>
      <c r="AF182" s="201"/>
      <c r="AG182" s="201"/>
      <c r="AH182" s="201"/>
      <c r="AI182" s="201"/>
      <c r="AJ182" s="201"/>
      <c r="AK182" s="201"/>
      <c r="AL182" s="201"/>
    </row>
    <row r="183" spans="2:38" x14ac:dyDescent="0.3">
      <c r="B183" s="34" t="s">
        <v>3</v>
      </c>
      <c r="C183" s="201"/>
      <c r="D183" s="201"/>
      <c r="E183" s="35">
        <v>45017</v>
      </c>
      <c r="F183" s="35">
        <v>45018</v>
      </c>
      <c r="G183" s="35">
        <v>45019</v>
      </c>
      <c r="H183" s="35">
        <v>45020</v>
      </c>
      <c r="I183" s="35">
        <v>45021</v>
      </c>
      <c r="J183" s="35">
        <v>45022</v>
      </c>
      <c r="K183" s="35">
        <v>45023</v>
      </c>
      <c r="L183" s="35">
        <v>45024</v>
      </c>
      <c r="M183" s="35">
        <v>45025</v>
      </c>
      <c r="N183" s="35">
        <v>45026</v>
      </c>
      <c r="O183" s="35">
        <v>45027</v>
      </c>
      <c r="P183" s="35">
        <v>45028</v>
      </c>
      <c r="Q183" s="35">
        <v>45029</v>
      </c>
      <c r="R183" s="35">
        <v>45030</v>
      </c>
      <c r="S183" s="35">
        <v>45031</v>
      </c>
      <c r="T183" s="35">
        <v>45032</v>
      </c>
      <c r="U183" s="35">
        <v>45033</v>
      </c>
      <c r="V183" s="35">
        <v>45034</v>
      </c>
      <c r="W183" s="35">
        <v>45035</v>
      </c>
      <c r="X183" s="35">
        <v>45036</v>
      </c>
      <c r="Y183" s="35">
        <v>45037</v>
      </c>
      <c r="Z183" s="35">
        <v>45038</v>
      </c>
      <c r="AA183" s="35">
        <v>45039</v>
      </c>
      <c r="AB183" s="35">
        <v>45040</v>
      </c>
      <c r="AC183" s="35">
        <v>45041</v>
      </c>
      <c r="AD183" s="35">
        <v>45042</v>
      </c>
      <c r="AE183" s="35">
        <v>45043</v>
      </c>
      <c r="AF183" s="35">
        <v>45044</v>
      </c>
      <c r="AG183" s="35">
        <v>45045</v>
      </c>
      <c r="AH183" s="35">
        <v>45046</v>
      </c>
      <c r="AI183" s="35" t="s">
        <v>111</v>
      </c>
      <c r="AJ183" s="212" t="s">
        <v>2</v>
      </c>
      <c r="AK183" s="213"/>
      <c r="AL183" s="213"/>
    </row>
    <row r="184" spans="2:38" x14ac:dyDescent="0.3">
      <c r="B184" s="211" t="s">
        <v>2</v>
      </c>
      <c r="C184" s="211"/>
      <c r="D184" s="211"/>
      <c r="E184" s="46">
        <v>5223.5961666666672</v>
      </c>
      <c r="F184" s="46">
        <v>5451.2079999999978</v>
      </c>
      <c r="G184" s="46">
        <v>788.7788333333333</v>
      </c>
      <c r="H184" s="46">
        <v>1486.1456666666668</v>
      </c>
      <c r="I184" s="46">
        <v>213.09899999999999</v>
      </c>
      <c r="J184" s="46">
        <v>1234.6943333333334</v>
      </c>
      <c r="K184" s="46">
        <v>5220.9345000000012</v>
      </c>
      <c r="L184" s="46">
        <v>1803.2240000000002</v>
      </c>
      <c r="M184" s="46">
        <v>3999.7088333333331</v>
      </c>
      <c r="N184" s="46">
        <v>2202.6066666666657</v>
      </c>
      <c r="O184" s="46">
        <v>2253.1888333333336</v>
      </c>
      <c r="P184" s="46">
        <v>3668.6088333333323</v>
      </c>
      <c r="Q184" s="46">
        <v>3233.4691666666654</v>
      </c>
      <c r="R184" s="46">
        <v>3157.7169999999996</v>
      </c>
      <c r="S184" s="46">
        <v>4739.5070000000023</v>
      </c>
      <c r="T184" s="46">
        <v>2585.0730000000003</v>
      </c>
      <c r="U184" s="46">
        <v>3038.378333333334</v>
      </c>
      <c r="V184" s="46">
        <v>2587.5598333333332</v>
      </c>
      <c r="W184" s="46">
        <v>2686.0658333333336</v>
      </c>
      <c r="X184" s="46">
        <v>1127.4930000000002</v>
      </c>
      <c r="Y184" s="46">
        <v>300.05050000000006</v>
      </c>
      <c r="Z184" s="46">
        <v>3528.0553333333323</v>
      </c>
      <c r="AA184" s="46">
        <v>2418.9393333333328</v>
      </c>
      <c r="AB184" s="46">
        <v>1018.296</v>
      </c>
      <c r="AC184" s="46">
        <v>1184.7174999999997</v>
      </c>
      <c r="AD184" s="46">
        <v>1348.2236666666665</v>
      </c>
      <c r="AE184" s="46">
        <v>1013.8136666666666</v>
      </c>
      <c r="AF184" s="46">
        <v>1852.4875</v>
      </c>
      <c r="AG184" s="46">
        <v>6117.9361666666655</v>
      </c>
      <c r="AH184" s="46">
        <v>7263.4676666666637</v>
      </c>
      <c r="AI184" s="46">
        <v>0</v>
      </c>
      <c r="AJ184" s="214">
        <f>SUM(AJ185:AK239)</f>
        <v>82747.044166666645</v>
      </c>
      <c r="AK184" s="215"/>
      <c r="AL184" s="215"/>
    </row>
    <row r="185" spans="2:38" x14ac:dyDescent="0.3">
      <c r="B185" s="210" t="s">
        <v>37</v>
      </c>
      <c r="C185" s="210"/>
      <c r="D185" s="210"/>
      <c r="E185" s="43">
        <v>11.873833333333334</v>
      </c>
      <c r="F185" s="42">
        <v>6.073333333333335</v>
      </c>
      <c r="G185" s="43">
        <v>5.5941666666666663</v>
      </c>
      <c r="H185" s="42">
        <v>4.1211666666666664</v>
      </c>
      <c r="I185" s="43">
        <v>0</v>
      </c>
      <c r="J185" s="42">
        <v>3.4501666666666662</v>
      </c>
      <c r="K185" s="43">
        <v>16.359666666666669</v>
      </c>
      <c r="L185" s="42">
        <v>12.244333333333335</v>
      </c>
      <c r="M185" s="43">
        <v>1.4995000000000009</v>
      </c>
      <c r="N185" s="42">
        <v>0.92916666666666647</v>
      </c>
      <c r="O185" s="43">
        <v>0</v>
      </c>
      <c r="P185" s="42">
        <v>11.237</v>
      </c>
      <c r="Q185" s="43">
        <v>0</v>
      </c>
      <c r="R185" s="42">
        <v>3.8671666666666664</v>
      </c>
      <c r="S185" s="43">
        <v>5.9763333333333355</v>
      </c>
      <c r="T185" s="42">
        <v>14.380666666666659</v>
      </c>
      <c r="U185" s="43">
        <v>10.264333333333331</v>
      </c>
      <c r="V185" s="42">
        <v>7.7648333333333293</v>
      </c>
      <c r="W185" s="43">
        <v>3.9443333333333297</v>
      </c>
      <c r="X185" s="42">
        <v>6.3763333333333341</v>
      </c>
      <c r="Y185" s="43">
        <v>1.9506666666666685</v>
      </c>
      <c r="Z185" s="42">
        <v>7.7864999999999975</v>
      </c>
      <c r="AA185" s="43">
        <v>10.154333333333328</v>
      </c>
      <c r="AB185" s="42">
        <v>6.2088333333333363</v>
      </c>
      <c r="AC185" s="43">
        <v>8.9370000000000012</v>
      </c>
      <c r="AD185" s="42">
        <v>9.9326666666666661</v>
      </c>
      <c r="AE185" s="43">
        <v>5.2129999999999992</v>
      </c>
      <c r="AF185" s="42">
        <v>9.7536666666666694</v>
      </c>
      <c r="AG185" s="43">
        <v>60.884999999999977</v>
      </c>
      <c r="AH185" s="42">
        <v>52.633333333333368</v>
      </c>
      <c r="AI185" s="44">
        <v>0</v>
      </c>
      <c r="AJ185" s="204">
        <f>SUM(E185:AI185)</f>
        <v>299.41133333333335</v>
      </c>
      <c r="AK185" s="204"/>
      <c r="AL185" s="204"/>
    </row>
    <row r="186" spans="2:38" x14ac:dyDescent="0.3">
      <c r="B186" s="210" t="s">
        <v>38</v>
      </c>
      <c r="C186" s="210"/>
      <c r="D186" s="210"/>
      <c r="E186" s="43">
        <v>2.9374999999999987</v>
      </c>
      <c r="F186" s="42">
        <v>0</v>
      </c>
      <c r="G186" s="43">
        <v>0</v>
      </c>
      <c r="H186" s="42">
        <v>0</v>
      </c>
      <c r="I186" s="43">
        <v>0</v>
      </c>
      <c r="J186" s="42">
        <v>0</v>
      </c>
      <c r="K186" s="43">
        <v>7.6246666666666698</v>
      </c>
      <c r="L186" s="42">
        <v>10.079166666666667</v>
      </c>
      <c r="M186" s="43">
        <v>3.001166666666669</v>
      </c>
      <c r="N186" s="42">
        <v>9.1666666666666188E-2</v>
      </c>
      <c r="O186" s="43">
        <v>0</v>
      </c>
      <c r="P186" s="42">
        <v>0.56333333333333346</v>
      </c>
      <c r="Q186" s="43">
        <v>6.7401666666666626</v>
      </c>
      <c r="R186" s="42">
        <v>3.9999999999999709E-2</v>
      </c>
      <c r="S186" s="43">
        <v>13.403499999999998</v>
      </c>
      <c r="T186" s="42">
        <v>25.796333333333333</v>
      </c>
      <c r="U186" s="43">
        <v>29.147666666666677</v>
      </c>
      <c r="V186" s="42">
        <v>12.528666666666672</v>
      </c>
      <c r="W186" s="43">
        <v>1.2666666666666397E-2</v>
      </c>
      <c r="X186" s="42">
        <v>3.2921666666666658</v>
      </c>
      <c r="Y186" s="43">
        <v>0</v>
      </c>
      <c r="Z186" s="42">
        <v>3.2666666666666648</v>
      </c>
      <c r="AA186" s="43">
        <v>0.68300000000000172</v>
      </c>
      <c r="AB186" s="42">
        <v>0.21983333333333316</v>
      </c>
      <c r="AC186" s="43">
        <v>1.1774999999999993</v>
      </c>
      <c r="AD186" s="42">
        <v>5.4449999999999967</v>
      </c>
      <c r="AE186" s="43">
        <v>1.477000000000001</v>
      </c>
      <c r="AF186" s="42">
        <v>1.951000000000001</v>
      </c>
      <c r="AG186" s="43">
        <v>104.85333333333334</v>
      </c>
      <c r="AH186" s="42">
        <v>96.208333333333329</v>
      </c>
      <c r="AI186" s="44">
        <v>0</v>
      </c>
      <c r="AJ186" s="204">
        <f t="shared" ref="AJ186:AJ197" si="15">SUM(E186:AI186)</f>
        <v>330.54033333333331</v>
      </c>
      <c r="AK186" s="204"/>
      <c r="AL186" s="204"/>
    </row>
    <row r="187" spans="2:38" x14ac:dyDescent="0.3">
      <c r="B187" s="210" t="s">
        <v>39</v>
      </c>
      <c r="C187" s="210"/>
      <c r="D187" s="210"/>
      <c r="E187" s="43">
        <v>38.956333333333326</v>
      </c>
      <c r="F187" s="42">
        <v>152.0766666666666</v>
      </c>
      <c r="G187" s="43">
        <v>7.3853333333333344</v>
      </c>
      <c r="H187" s="42">
        <v>10.396666666666667</v>
      </c>
      <c r="I187" s="43">
        <v>0</v>
      </c>
      <c r="J187" s="42">
        <v>3.4999999999999964</v>
      </c>
      <c r="K187" s="43">
        <v>5.1624999999999988</v>
      </c>
      <c r="L187" s="42">
        <v>19.578999999999997</v>
      </c>
      <c r="M187" s="43">
        <v>147.54166666666654</v>
      </c>
      <c r="N187" s="42">
        <v>9.9999999999999638E-3</v>
      </c>
      <c r="O187" s="43">
        <v>0</v>
      </c>
      <c r="P187" s="42">
        <v>6.425499999999996</v>
      </c>
      <c r="Q187" s="43">
        <v>21.0655</v>
      </c>
      <c r="R187" s="42">
        <v>83.603333333333353</v>
      </c>
      <c r="S187" s="43">
        <v>84.686666666666696</v>
      </c>
      <c r="T187" s="42">
        <v>51.967499999999973</v>
      </c>
      <c r="U187" s="43">
        <v>66.718333333333334</v>
      </c>
      <c r="V187" s="42">
        <v>68.4433333333333</v>
      </c>
      <c r="W187" s="43">
        <v>8.4213333333333331</v>
      </c>
      <c r="X187" s="42">
        <v>21.811999999999998</v>
      </c>
      <c r="Y187" s="43">
        <v>2.5996666666666659</v>
      </c>
      <c r="Z187" s="42">
        <v>9.3656666666666659</v>
      </c>
      <c r="AA187" s="43">
        <v>17.228999999999996</v>
      </c>
      <c r="AB187" s="42">
        <v>11.925333333333333</v>
      </c>
      <c r="AC187" s="43">
        <v>12.537999999999998</v>
      </c>
      <c r="AD187" s="42">
        <v>1.5638333333333301</v>
      </c>
      <c r="AE187" s="43">
        <v>12.639833333333332</v>
      </c>
      <c r="AF187" s="42">
        <v>26.76133333333334</v>
      </c>
      <c r="AG187" s="43">
        <v>68.504166666666677</v>
      </c>
      <c r="AH187" s="42">
        <v>63.713499999999989</v>
      </c>
      <c r="AI187" s="44">
        <v>0</v>
      </c>
      <c r="AJ187" s="204">
        <f t="shared" si="15"/>
        <v>1024.5919999999999</v>
      </c>
      <c r="AK187" s="204"/>
      <c r="AL187" s="204"/>
    </row>
    <row r="188" spans="2:38" x14ac:dyDescent="0.3">
      <c r="B188" s="210" t="s">
        <v>40</v>
      </c>
      <c r="C188" s="210"/>
      <c r="D188" s="210"/>
      <c r="E188" s="43">
        <v>0</v>
      </c>
      <c r="F188" s="42">
        <v>0</v>
      </c>
      <c r="G188" s="43">
        <v>0</v>
      </c>
      <c r="H188" s="42">
        <v>0</v>
      </c>
      <c r="I188" s="43">
        <v>0</v>
      </c>
      <c r="J188" s="42">
        <v>0</v>
      </c>
      <c r="K188" s="43">
        <v>0</v>
      </c>
      <c r="L188" s="42">
        <v>0</v>
      </c>
      <c r="M188" s="43">
        <v>0</v>
      </c>
      <c r="N188" s="42">
        <v>0</v>
      </c>
      <c r="O188" s="43">
        <v>0</v>
      </c>
      <c r="P188" s="42">
        <v>0</v>
      </c>
      <c r="Q188" s="43">
        <v>0</v>
      </c>
      <c r="R188" s="42">
        <v>0</v>
      </c>
      <c r="S188" s="43">
        <v>0</v>
      </c>
      <c r="T188" s="42">
        <v>0</v>
      </c>
      <c r="U188" s="43">
        <v>0</v>
      </c>
      <c r="V188" s="42">
        <v>0</v>
      </c>
      <c r="W188" s="43">
        <v>0</v>
      </c>
      <c r="X188" s="42">
        <v>0</v>
      </c>
      <c r="Y188" s="43">
        <v>0</v>
      </c>
      <c r="Z188" s="42">
        <v>0</v>
      </c>
      <c r="AA188" s="43">
        <v>0</v>
      </c>
      <c r="AB188" s="42">
        <v>0</v>
      </c>
      <c r="AC188" s="43">
        <v>0</v>
      </c>
      <c r="AD188" s="42">
        <v>0</v>
      </c>
      <c r="AE188" s="43">
        <v>0</v>
      </c>
      <c r="AF188" s="42">
        <v>0</v>
      </c>
      <c r="AG188" s="43">
        <v>0</v>
      </c>
      <c r="AH188" s="42">
        <v>0</v>
      </c>
      <c r="AI188" s="44">
        <v>0</v>
      </c>
      <c r="AJ188" s="204">
        <f t="shared" si="15"/>
        <v>0</v>
      </c>
      <c r="AK188" s="204"/>
      <c r="AL188" s="204"/>
    </row>
    <row r="189" spans="2:38" x14ac:dyDescent="0.3">
      <c r="B189" s="210" t="s">
        <v>41</v>
      </c>
      <c r="C189" s="210"/>
      <c r="D189" s="210"/>
      <c r="E189" s="43">
        <v>385.93016666666665</v>
      </c>
      <c r="F189" s="42">
        <v>359.78516666666673</v>
      </c>
      <c r="G189" s="43">
        <v>8.2343333333333355</v>
      </c>
      <c r="H189" s="42">
        <v>33.807333333333347</v>
      </c>
      <c r="I189" s="43">
        <v>0</v>
      </c>
      <c r="J189" s="42">
        <v>9.2441666666666684</v>
      </c>
      <c r="K189" s="43">
        <v>237.37049999999999</v>
      </c>
      <c r="L189" s="42">
        <v>95.968166666666647</v>
      </c>
      <c r="M189" s="43">
        <v>62.98100000000003</v>
      </c>
      <c r="N189" s="42">
        <v>178.6364999999999</v>
      </c>
      <c r="O189" s="43">
        <v>0</v>
      </c>
      <c r="P189" s="42">
        <v>176.43283333333335</v>
      </c>
      <c r="Q189" s="43">
        <v>225.56399999999994</v>
      </c>
      <c r="R189" s="42">
        <v>208.98649999999986</v>
      </c>
      <c r="S189" s="43">
        <v>53.285166666666683</v>
      </c>
      <c r="T189" s="42">
        <v>30.484833333333327</v>
      </c>
      <c r="U189" s="43">
        <v>10.477666666666666</v>
      </c>
      <c r="V189" s="42">
        <v>0</v>
      </c>
      <c r="W189" s="43">
        <v>161.13916666666677</v>
      </c>
      <c r="X189" s="42">
        <v>46.082333333333324</v>
      </c>
      <c r="Y189" s="43">
        <v>0</v>
      </c>
      <c r="Z189" s="42">
        <v>42.256666666666675</v>
      </c>
      <c r="AA189" s="43">
        <v>15.699166666666663</v>
      </c>
      <c r="AB189" s="42">
        <v>10.299666666666665</v>
      </c>
      <c r="AC189" s="43">
        <v>5.2128333333333314</v>
      </c>
      <c r="AD189" s="42">
        <v>9.6223333333333319</v>
      </c>
      <c r="AE189" s="43">
        <v>3.7256666666666685</v>
      </c>
      <c r="AF189" s="42">
        <v>18.423666666666659</v>
      </c>
      <c r="AG189" s="43">
        <v>72.972499999999982</v>
      </c>
      <c r="AH189" s="42">
        <v>42.167166666666667</v>
      </c>
      <c r="AI189" s="44">
        <v>0</v>
      </c>
      <c r="AJ189" s="204">
        <f t="shared" si="15"/>
        <v>2504.7894999999994</v>
      </c>
      <c r="AK189" s="204"/>
      <c r="AL189" s="204"/>
    </row>
    <row r="190" spans="2:38" x14ac:dyDescent="0.3">
      <c r="B190" s="210" t="s">
        <v>42</v>
      </c>
      <c r="C190" s="210"/>
      <c r="D190" s="210"/>
      <c r="E190" s="43">
        <v>281.93433333333343</v>
      </c>
      <c r="F190" s="42">
        <v>398.35199999999998</v>
      </c>
      <c r="G190" s="43">
        <v>36.134666666666668</v>
      </c>
      <c r="H190" s="42">
        <v>1.2681666666666693</v>
      </c>
      <c r="I190" s="43">
        <v>0</v>
      </c>
      <c r="J190" s="42">
        <v>1.5515000000000041</v>
      </c>
      <c r="K190" s="43">
        <v>452.25783333333339</v>
      </c>
      <c r="L190" s="42">
        <v>266.16483333333338</v>
      </c>
      <c r="M190" s="43">
        <v>793.5566666666665</v>
      </c>
      <c r="N190" s="42">
        <v>0</v>
      </c>
      <c r="O190" s="43">
        <v>0</v>
      </c>
      <c r="P190" s="42">
        <v>74.888000000000005</v>
      </c>
      <c r="Q190" s="43">
        <v>10.657166666666656</v>
      </c>
      <c r="R190" s="42">
        <v>1.1910000000000014</v>
      </c>
      <c r="S190" s="43">
        <v>116.71583333333332</v>
      </c>
      <c r="T190" s="42">
        <v>65.881500000000003</v>
      </c>
      <c r="U190" s="43">
        <v>275.80066666666664</v>
      </c>
      <c r="V190" s="42">
        <v>112.17566666666666</v>
      </c>
      <c r="W190" s="43">
        <v>0</v>
      </c>
      <c r="X190" s="42">
        <v>10.9625</v>
      </c>
      <c r="Y190" s="43">
        <v>0.83349999999999747</v>
      </c>
      <c r="Z190" s="42">
        <v>75.94999999999996</v>
      </c>
      <c r="AA190" s="43">
        <v>0.25266666666666493</v>
      </c>
      <c r="AB190" s="42">
        <v>3.9636666666666649</v>
      </c>
      <c r="AC190" s="43">
        <v>12.654333333333344</v>
      </c>
      <c r="AD190" s="42">
        <v>9.9551666666666563</v>
      </c>
      <c r="AE190" s="43">
        <v>4.4113333333333289</v>
      </c>
      <c r="AF190" s="42">
        <v>79.193833333333316</v>
      </c>
      <c r="AG190" s="43">
        <v>33.808833333333325</v>
      </c>
      <c r="AH190" s="42">
        <v>41.208333333333314</v>
      </c>
      <c r="AI190" s="44">
        <v>0</v>
      </c>
      <c r="AJ190" s="204">
        <f t="shared" si="15"/>
        <v>3161.7239999999997</v>
      </c>
      <c r="AK190" s="204"/>
      <c r="AL190" s="204"/>
    </row>
    <row r="191" spans="2:38" x14ac:dyDescent="0.3">
      <c r="B191" s="210" t="s">
        <v>43</v>
      </c>
      <c r="C191" s="210"/>
      <c r="D191" s="210"/>
      <c r="E191" s="43">
        <v>246.25266666666684</v>
      </c>
      <c r="F191" s="42">
        <v>70.637166666666658</v>
      </c>
      <c r="G191" s="43">
        <v>5.4710000000000019</v>
      </c>
      <c r="H191" s="42">
        <v>4.7393333333333372</v>
      </c>
      <c r="I191" s="43">
        <v>0</v>
      </c>
      <c r="J191" s="42">
        <v>27.325333333333329</v>
      </c>
      <c r="K191" s="43">
        <v>136.20150000000001</v>
      </c>
      <c r="L191" s="42">
        <v>30.021833333333333</v>
      </c>
      <c r="M191" s="43">
        <v>45.877499999999976</v>
      </c>
      <c r="N191" s="42">
        <v>171.47366666666659</v>
      </c>
      <c r="O191" s="43">
        <v>0</v>
      </c>
      <c r="P191" s="42">
        <v>22.600333333333321</v>
      </c>
      <c r="Q191" s="43">
        <v>243.85933333333324</v>
      </c>
      <c r="R191" s="42">
        <v>220.36799999999994</v>
      </c>
      <c r="S191" s="43">
        <v>84.059666666666644</v>
      </c>
      <c r="T191" s="42">
        <v>13.696499999999993</v>
      </c>
      <c r="U191" s="43">
        <v>18.25866666666667</v>
      </c>
      <c r="V191" s="42">
        <v>2.7914999999999996</v>
      </c>
      <c r="W191" s="43">
        <v>181.98666666666665</v>
      </c>
      <c r="X191" s="42">
        <v>9.7526666666666628</v>
      </c>
      <c r="Y191" s="43">
        <v>0</v>
      </c>
      <c r="Z191" s="42">
        <v>52.826666666666668</v>
      </c>
      <c r="AA191" s="43">
        <v>6.8488333333333369</v>
      </c>
      <c r="AB191" s="42">
        <v>5.1148333333333351</v>
      </c>
      <c r="AC191" s="43">
        <v>15.883333333333319</v>
      </c>
      <c r="AD191" s="42">
        <v>4.5300000000000011</v>
      </c>
      <c r="AE191" s="43">
        <v>3.1394999999999946</v>
      </c>
      <c r="AF191" s="42">
        <v>22.657500000000006</v>
      </c>
      <c r="AG191" s="43">
        <v>681.53499999999974</v>
      </c>
      <c r="AH191" s="42">
        <v>606.44166666666626</v>
      </c>
      <c r="AI191" s="44">
        <v>0</v>
      </c>
      <c r="AJ191" s="204">
        <f t="shared" si="15"/>
        <v>2934.3506666666653</v>
      </c>
      <c r="AK191" s="204"/>
      <c r="AL191" s="204"/>
    </row>
    <row r="192" spans="2:38" x14ac:dyDescent="0.3">
      <c r="B192" s="210" t="s">
        <v>44</v>
      </c>
      <c r="C192" s="210"/>
      <c r="D192" s="210"/>
      <c r="E192" s="43">
        <v>9.4131666666666707</v>
      </c>
      <c r="F192" s="42">
        <v>5.6951666666666707</v>
      </c>
      <c r="G192" s="43">
        <v>0.1783333333333329</v>
      </c>
      <c r="H192" s="42">
        <v>7.7281666666666684</v>
      </c>
      <c r="I192" s="43">
        <v>0</v>
      </c>
      <c r="J192" s="42">
        <v>1.1318333333333317</v>
      </c>
      <c r="K192" s="43">
        <v>104.91866666666662</v>
      </c>
      <c r="L192" s="42">
        <v>88.435333333333332</v>
      </c>
      <c r="M192" s="43">
        <v>0.32633333333333447</v>
      </c>
      <c r="N192" s="42">
        <v>0</v>
      </c>
      <c r="O192" s="43">
        <v>0</v>
      </c>
      <c r="P192" s="42">
        <v>3.9166666666666572E-2</v>
      </c>
      <c r="Q192" s="43">
        <v>0.69883333333333175</v>
      </c>
      <c r="R192" s="42">
        <v>0</v>
      </c>
      <c r="S192" s="43">
        <v>77.096666666666692</v>
      </c>
      <c r="T192" s="42">
        <v>24.414166666666667</v>
      </c>
      <c r="U192" s="43">
        <v>4.0610000000000008</v>
      </c>
      <c r="V192" s="42">
        <v>57.104166666666657</v>
      </c>
      <c r="W192" s="43">
        <v>0</v>
      </c>
      <c r="X192" s="42">
        <v>0.84533333333333238</v>
      </c>
      <c r="Y192" s="43">
        <v>0</v>
      </c>
      <c r="Z192" s="42">
        <v>50.423333333333332</v>
      </c>
      <c r="AA192" s="43">
        <v>0.1606666666666669</v>
      </c>
      <c r="AB192" s="42">
        <v>0</v>
      </c>
      <c r="AC192" s="43">
        <v>0.51033333333333442</v>
      </c>
      <c r="AD192" s="42">
        <v>0.15300000000000011</v>
      </c>
      <c r="AE192" s="43">
        <v>11.797333333333333</v>
      </c>
      <c r="AF192" s="42">
        <v>18.897999999999985</v>
      </c>
      <c r="AG192" s="43">
        <v>88.23566666666666</v>
      </c>
      <c r="AH192" s="42">
        <v>118.32616666666664</v>
      </c>
      <c r="AI192" s="44">
        <v>0</v>
      </c>
      <c r="AJ192" s="204">
        <f t="shared" si="15"/>
        <v>670.59083333333319</v>
      </c>
      <c r="AK192" s="204"/>
      <c r="AL192" s="204"/>
    </row>
    <row r="193" spans="2:38" x14ac:dyDescent="0.3">
      <c r="B193" s="210" t="s">
        <v>45</v>
      </c>
      <c r="C193" s="210"/>
      <c r="D193" s="210"/>
      <c r="E193" s="43">
        <v>23.750000000000004</v>
      </c>
      <c r="F193" s="42">
        <v>22.242999999999984</v>
      </c>
      <c r="G193" s="43">
        <v>4.6673333333333344</v>
      </c>
      <c r="H193" s="42">
        <v>26.902166666666677</v>
      </c>
      <c r="I193" s="43">
        <v>0</v>
      </c>
      <c r="J193" s="42">
        <v>25.961166666666664</v>
      </c>
      <c r="K193" s="43">
        <v>52.776166666666647</v>
      </c>
      <c r="L193" s="42">
        <v>24.787666666666681</v>
      </c>
      <c r="M193" s="43">
        <v>49.393000000000008</v>
      </c>
      <c r="N193" s="42">
        <v>26.270333333333344</v>
      </c>
      <c r="O193" s="43">
        <v>22.810166666666682</v>
      </c>
      <c r="P193" s="42">
        <v>113.39250000000001</v>
      </c>
      <c r="Q193" s="43">
        <v>54.860666666666688</v>
      </c>
      <c r="R193" s="42">
        <v>36.882666666666687</v>
      </c>
      <c r="S193" s="43">
        <v>81.282999999999987</v>
      </c>
      <c r="T193" s="42">
        <v>56.328999999999979</v>
      </c>
      <c r="U193" s="43">
        <v>71.070666666666668</v>
      </c>
      <c r="V193" s="42">
        <v>22.306333333333331</v>
      </c>
      <c r="W193" s="43">
        <v>13.945333333333334</v>
      </c>
      <c r="X193" s="42">
        <v>43.854666666666667</v>
      </c>
      <c r="Y193" s="43">
        <v>5.2281666666666702</v>
      </c>
      <c r="Z193" s="42">
        <v>38.551666666666669</v>
      </c>
      <c r="AA193" s="43">
        <v>10.213166666666666</v>
      </c>
      <c r="AB193" s="42">
        <v>9.4365000000000059</v>
      </c>
      <c r="AC193" s="43">
        <v>11.990833333333345</v>
      </c>
      <c r="AD193" s="42">
        <v>13.889499999999995</v>
      </c>
      <c r="AE193" s="43">
        <v>9.5918333333333319</v>
      </c>
      <c r="AF193" s="42">
        <v>15.940666666666669</v>
      </c>
      <c r="AG193" s="43">
        <v>27.380666666666677</v>
      </c>
      <c r="AH193" s="42">
        <v>21.536499999999993</v>
      </c>
      <c r="AI193" s="44">
        <v>0</v>
      </c>
      <c r="AJ193" s="204">
        <f t="shared" si="15"/>
        <v>937.24533333333329</v>
      </c>
      <c r="AK193" s="204"/>
      <c r="AL193" s="204"/>
    </row>
    <row r="194" spans="2:38" x14ac:dyDescent="0.3">
      <c r="B194" s="210" t="s">
        <v>46</v>
      </c>
      <c r="C194" s="210"/>
      <c r="D194" s="210"/>
      <c r="E194" s="43">
        <v>237.99766666666656</v>
      </c>
      <c r="F194" s="42">
        <v>95.654500000000013</v>
      </c>
      <c r="G194" s="43">
        <v>60.006833333333304</v>
      </c>
      <c r="H194" s="42">
        <v>44.123833333333337</v>
      </c>
      <c r="I194" s="43">
        <v>0</v>
      </c>
      <c r="J194" s="42">
        <v>0.35916666666666686</v>
      </c>
      <c r="K194" s="43">
        <v>137.423</v>
      </c>
      <c r="L194" s="42">
        <v>19.433500000000009</v>
      </c>
      <c r="M194" s="43">
        <v>50.797333333333349</v>
      </c>
      <c r="N194" s="42">
        <v>0</v>
      </c>
      <c r="O194" s="43">
        <v>47.79066666666666</v>
      </c>
      <c r="P194" s="42">
        <v>34.241500000000009</v>
      </c>
      <c r="Q194" s="43">
        <v>11.254999999999995</v>
      </c>
      <c r="R194" s="42">
        <v>1.4323333333333332</v>
      </c>
      <c r="S194" s="43">
        <v>92.107500000000016</v>
      </c>
      <c r="T194" s="42">
        <v>16.028833333333331</v>
      </c>
      <c r="U194" s="43">
        <v>23.00216666666666</v>
      </c>
      <c r="V194" s="42">
        <v>0</v>
      </c>
      <c r="W194" s="43">
        <v>0</v>
      </c>
      <c r="X194" s="42">
        <v>9.9944999999999986</v>
      </c>
      <c r="Y194" s="43">
        <v>0.47949999999999982</v>
      </c>
      <c r="Z194" s="42">
        <v>248.72166666666658</v>
      </c>
      <c r="AA194" s="43">
        <v>137.38916666666671</v>
      </c>
      <c r="AB194" s="42">
        <v>2.583499999999999</v>
      </c>
      <c r="AC194" s="43">
        <v>49.94233333333333</v>
      </c>
      <c r="AD194" s="42">
        <v>6.7858333333333318</v>
      </c>
      <c r="AE194" s="43">
        <v>4.0938333333333281</v>
      </c>
      <c r="AF194" s="42">
        <v>40.509666666666689</v>
      </c>
      <c r="AG194" s="43">
        <v>345.10716666666656</v>
      </c>
      <c r="AH194" s="42">
        <v>519.41250000000025</v>
      </c>
      <c r="AI194" s="44">
        <v>0</v>
      </c>
      <c r="AJ194" s="204">
        <f t="shared" si="15"/>
        <v>2236.6735000000003</v>
      </c>
      <c r="AK194" s="204"/>
      <c r="AL194" s="204"/>
    </row>
    <row r="195" spans="2:38" x14ac:dyDescent="0.3">
      <c r="B195" s="210" t="s">
        <v>47</v>
      </c>
      <c r="C195" s="210"/>
      <c r="D195" s="210"/>
      <c r="E195" s="43">
        <v>8.5599999999999969</v>
      </c>
      <c r="F195" s="42">
        <v>0</v>
      </c>
      <c r="G195" s="43">
        <v>0</v>
      </c>
      <c r="H195" s="42">
        <v>15.346666666666668</v>
      </c>
      <c r="I195" s="43">
        <v>0</v>
      </c>
      <c r="J195" s="42">
        <v>0</v>
      </c>
      <c r="K195" s="43">
        <v>0</v>
      </c>
      <c r="L195" s="42">
        <v>0</v>
      </c>
      <c r="M195" s="43">
        <v>0</v>
      </c>
      <c r="N195" s="42">
        <v>0</v>
      </c>
      <c r="O195" s="43">
        <v>0.25699999999999823</v>
      </c>
      <c r="P195" s="42">
        <v>1.4298333333333297</v>
      </c>
      <c r="Q195" s="43">
        <v>0</v>
      </c>
      <c r="R195" s="42">
        <v>0</v>
      </c>
      <c r="S195" s="43">
        <v>21.722333333333339</v>
      </c>
      <c r="T195" s="42">
        <v>0</v>
      </c>
      <c r="U195" s="43">
        <v>9.0166666666666492E-2</v>
      </c>
      <c r="V195" s="42">
        <v>0</v>
      </c>
      <c r="W195" s="43">
        <v>0</v>
      </c>
      <c r="X195" s="42">
        <v>2.3323333333333318</v>
      </c>
      <c r="Y195" s="43">
        <v>7.6816666666666649</v>
      </c>
      <c r="Z195" s="42">
        <v>0</v>
      </c>
      <c r="AA195" s="43">
        <v>0</v>
      </c>
      <c r="AB195" s="42">
        <v>0</v>
      </c>
      <c r="AC195" s="43">
        <v>0</v>
      </c>
      <c r="AD195" s="42">
        <v>0</v>
      </c>
      <c r="AE195" s="43">
        <v>75.588333333333324</v>
      </c>
      <c r="AF195" s="42">
        <v>74.503333333333387</v>
      </c>
      <c r="AG195" s="43">
        <v>81.136666666666628</v>
      </c>
      <c r="AH195" s="42">
        <v>6.1000000000000014</v>
      </c>
      <c r="AI195" s="44">
        <v>0</v>
      </c>
      <c r="AJ195" s="204">
        <f t="shared" si="15"/>
        <v>294.74833333333333</v>
      </c>
      <c r="AK195" s="204"/>
      <c r="AL195" s="204"/>
    </row>
    <row r="196" spans="2:38" x14ac:dyDescent="0.3">
      <c r="B196" s="210" t="s">
        <v>48</v>
      </c>
      <c r="C196" s="210"/>
      <c r="D196" s="210"/>
      <c r="E196" s="43">
        <v>4.6408333333333349</v>
      </c>
      <c r="F196" s="42">
        <v>0</v>
      </c>
      <c r="G196" s="43">
        <v>0</v>
      </c>
      <c r="H196" s="42">
        <v>12.916333333333331</v>
      </c>
      <c r="I196" s="43">
        <v>0</v>
      </c>
      <c r="J196" s="42">
        <v>0</v>
      </c>
      <c r="K196" s="43">
        <v>0</v>
      </c>
      <c r="L196" s="42">
        <v>0</v>
      </c>
      <c r="M196" s="43">
        <v>0</v>
      </c>
      <c r="N196" s="42">
        <v>0</v>
      </c>
      <c r="O196" s="43">
        <v>0.13916666666666677</v>
      </c>
      <c r="P196" s="42">
        <v>2.8914999999999966</v>
      </c>
      <c r="Q196" s="43">
        <v>0.37566666666666548</v>
      </c>
      <c r="R196" s="42">
        <v>0</v>
      </c>
      <c r="S196" s="43">
        <v>16.009999999999991</v>
      </c>
      <c r="T196" s="42">
        <v>8.8666666666666796E-2</v>
      </c>
      <c r="U196" s="43">
        <v>0.22233333333333344</v>
      </c>
      <c r="V196" s="42">
        <v>0</v>
      </c>
      <c r="W196" s="43">
        <v>0</v>
      </c>
      <c r="X196" s="42">
        <v>3.6999999999999214E-2</v>
      </c>
      <c r="Y196" s="43">
        <v>1.1000000000000001</v>
      </c>
      <c r="Z196" s="42">
        <v>0</v>
      </c>
      <c r="AA196" s="43">
        <v>0</v>
      </c>
      <c r="AB196" s="42">
        <v>0</v>
      </c>
      <c r="AC196" s="43">
        <v>0</v>
      </c>
      <c r="AD196" s="42">
        <v>0</v>
      </c>
      <c r="AE196" s="43">
        <v>40.139999999999972</v>
      </c>
      <c r="AF196" s="42">
        <v>81.66333333333337</v>
      </c>
      <c r="AG196" s="43">
        <v>50.631666666666653</v>
      </c>
      <c r="AH196" s="42">
        <v>0</v>
      </c>
      <c r="AI196" s="44">
        <v>0</v>
      </c>
      <c r="AJ196" s="204">
        <f t="shared" si="15"/>
        <v>210.85649999999998</v>
      </c>
      <c r="AK196" s="204"/>
      <c r="AL196" s="204"/>
    </row>
    <row r="197" spans="2:38" x14ac:dyDescent="0.3">
      <c r="B197" s="210" t="s">
        <v>49</v>
      </c>
      <c r="C197" s="210"/>
      <c r="D197" s="210"/>
      <c r="E197" s="43">
        <v>385.70983333333345</v>
      </c>
      <c r="F197" s="42">
        <v>385.47999999999985</v>
      </c>
      <c r="G197" s="43">
        <v>93.512166666666658</v>
      </c>
      <c r="H197" s="42">
        <v>213.5735</v>
      </c>
      <c r="I197" s="43">
        <v>0</v>
      </c>
      <c r="J197" s="42">
        <v>80.217500000000001</v>
      </c>
      <c r="K197" s="43">
        <v>414.79366666666664</v>
      </c>
      <c r="L197" s="42">
        <v>53.891833333333338</v>
      </c>
      <c r="M197" s="43">
        <v>54.657833333333329</v>
      </c>
      <c r="N197" s="42">
        <v>464.68766666666642</v>
      </c>
      <c r="O197" s="43">
        <v>107.1865</v>
      </c>
      <c r="P197" s="42">
        <v>137.14483333333331</v>
      </c>
      <c r="Q197" s="43">
        <v>536.52166666666653</v>
      </c>
      <c r="R197" s="42">
        <v>538.77433333333363</v>
      </c>
      <c r="S197" s="43">
        <v>199.95949999999991</v>
      </c>
      <c r="T197" s="42">
        <v>24.608833333333322</v>
      </c>
      <c r="U197" s="43">
        <v>30.722500000000007</v>
      </c>
      <c r="V197" s="42">
        <v>0.22133333333333335</v>
      </c>
      <c r="W197" s="43">
        <v>424.65533333333326</v>
      </c>
      <c r="X197" s="42">
        <v>16.404833333333318</v>
      </c>
      <c r="Y197" s="43">
        <v>0.94333333333333558</v>
      </c>
      <c r="Z197" s="42">
        <v>7.3946666666666641</v>
      </c>
      <c r="AA197" s="43">
        <v>44.88283333333333</v>
      </c>
      <c r="AB197" s="42">
        <v>14.194166666666639</v>
      </c>
      <c r="AC197" s="43">
        <v>45.256999999999991</v>
      </c>
      <c r="AD197" s="42">
        <v>31.877499999999998</v>
      </c>
      <c r="AE197" s="43">
        <v>15.29433333333334</v>
      </c>
      <c r="AF197" s="42">
        <v>0</v>
      </c>
      <c r="AG197" s="43">
        <v>241.82600000000005</v>
      </c>
      <c r="AH197" s="42">
        <v>346.67566666666664</v>
      </c>
      <c r="AI197" s="44">
        <v>0</v>
      </c>
      <c r="AJ197" s="204">
        <f t="shared" si="15"/>
        <v>4911.0691666666653</v>
      </c>
      <c r="AK197" s="204"/>
      <c r="AL197" s="204"/>
    </row>
    <row r="198" spans="2:38" x14ac:dyDescent="0.3">
      <c r="B198" s="210" t="s">
        <v>50</v>
      </c>
      <c r="C198" s="210"/>
      <c r="D198" s="210"/>
      <c r="E198" s="43">
        <v>101.81099999999999</v>
      </c>
      <c r="F198" s="42">
        <v>43.53233333333332</v>
      </c>
      <c r="G198" s="43">
        <v>10.775499999999992</v>
      </c>
      <c r="H198" s="42">
        <v>44.249833333333349</v>
      </c>
      <c r="I198" s="43">
        <v>0</v>
      </c>
      <c r="J198" s="42">
        <v>13.419333333333327</v>
      </c>
      <c r="K198" s="43">
        <v>11.377666666666665</v>
      </c>
      <c r="L198" s="42">
        <v>13.588666666666677</v>
      </c>
      <c r="M198" s="43">
        <v>39.329333333333331</v>
      </c>
      <c r="N198" s="42">
        <v>100.49699999999994</v>
      </c>
      <c r="O198" s="43">
        <v>11.99866666666666</v>
      </c>
      <c r="P198" s="42">
        <v>15.391999999999999</v>
      </c>
      <c r="Q198" s="43">
        <v>152.40450000000001</v>
      </c>
      <c r="R198" s="42">
        <v>142.65750000000008</v>
      </c>
      <c r="S198" s="43">
        <v>62.83383333333331</v>
      </c>
      <c r="T198" s="42">
        <v>4.6604999999999999</v>
      </c>
      <c r="U198" s="43">
        <v>15.173666666666671</v>
      </c>
      <c r="V198" s="42">
        <v>0.83483333333333354</v>
      </c>
      <c r="W198" s="43">
        <v>115.38666666666663</v>
      </c>
      <c r="X198" s="42">
        <v>3.8786666666666689</v>
      </c>
      <c r="Y198" s="43">
        <v>0.44216666666666482</v>
      </c>
      <c r="Z198" s="42">
        <v>38.653999999999982</v>
      </c>
      <c r="AA198" s="43">
        <v>23.452666666666666</v>
      </c>
      <c r="AB198" s="42">
        <v>4.721166666666667</v>
      </c>
      <c r="AC198" s="43">
        <v>16.140999999999998</v>
      </c>
      <c r="AD198" s="42">
        <v>23.476333333333343</v>
      </c>
      <c r="AE198" s="43">
        <v>8.0411666666666743</v>
      </c>
      <c r="AF198" s="42">
        <v>28.217166666666671</v>
      </c>
      <c r="AG198" s="43">
        <v>167.14233333333331</v>
      </c>
      <c r="AH198" s="42">
        <v>183.67016666666669</v>
      </c>
      <c r="AI198" s="44">
        <v>0</v>
      </c>
      <c r="AJ198" s="204">
        <f>SUM(E198:AI198)</f>
        <v>1397.7596666666666</v>
      </c>
      <c r="AK198" s="204"/>
      <c r="AL198" s="204"/>
    </row>
    <row r="199" spans="2:38" x14ac:dyDescent="0.3">
      <c r="B199" s="210" t="s">
        <v>106</v>
      </c>
      <c r="C199" s="210"/>
      <c r="D199" s="210"/>
      <c r="E199" s="43">
        <v>133.63016666666664</v>
      </c>
      <c r="F199" s="42">
        <v>36.140166666666666</v>
      </c>
      <c r="G199" s="43">
        <v>20.975999999999999</v>
      </c>
      <c r="H199" s="42">
        <v>30.003999999999991</v>
      </c>
      <c r="I199" s="43">
        <v>0</v>
      </c>
      <c r="J199" s="42">
        <v>1.7771666666666663</v>
      </c>
      <c r="K199" s="43">
        <v>13.050166666666666</v>
      </c>
      <c r="L199" s="42">
        <v>8.1051666666666655</v>
      </c>
      <c r="M199" s="43">
        <v>8.8868333333333283</v>
      </c>
      <c r="N199" s="42">
        <v>0</v>
      </c>
      <c r="O199" s="43">
        <v>11.852333333333331</v>
      </c>
      <c r="P199" s="42">
        <v>2.3674999999999971</v>
      </c>
      <c r="Q199" s="43">
        <v>2.2983333333333338</v>
      </c>
      <c r="R199" s="42">
        <v>0</v>
      </c>
      <c r="S199" s="43">
        <v>58.980833333333344</v>
      </c>
      <c r="T199" s="42">
        <v>4.0616666666666656</v>
      </c>
      <c r="U199" s="43">
        <v>15.107166666666668</v>
      </c>
      <c r="V199" s="42">
        <v>7.2000000000000008E-2</v>
      </c>
      <c r="W199" s="43">
        <v>0</v>
      </c>
      <c r="X199" s="42">
        <v>2.9385000000000003</v>
      </c>
      <c r="Y199" s="43">
        <v>0</v>
      </c>
      <c r="Z199" s="42">
        <v>28.537666666666677</v>
      </c>
      <c r="AA199" s="43">
        <v>11.130500000000001</v>
      </c>
      <c r="AB199" s="42">
        <v>0.57900000000000018</v>
      </c>
      <c r="AC199" s="43">
        <v>0.76766666666666661</v>
      </c>
      <c r="AD199" s="42">
        <v>0</v>
      </c>
      <c r="AE199" s="43">
        <v>0</v>
      </c>
      <c r="AF199" s="42">
        <v>0</v>
      </c>
      <c r="AG199" s="43">
        <v>210.17116666666664</v>
      </c>
      <c r="AH199" s="42">
        <v>157.39283333333339</v>
      </c>
      <c r="AI199" s="44">
        <v>0</v>
      </c>
      <c r="AJ199" s="204">
        <f t="shared" ref="AJ199:AJ201" si="16">SUM(E199:AI199)</f>
        <v>758.8268333333333</v>
      </c>
      <c r="AK199" s="204"/>
      <c r="AL199" s="204"/>
    </row>
    <row r="200" spans="2:38" x14ac:dyDescent="0.3">
      <c r="B200" s="210" t="s">
        <v>51</v>
      </c>
      <c r="C200" s="210"/>
      <c r="D200" s="210"/>
      <c r="E200" s="43">
        <v>924.13183333333336</v>
      </c>
      <c r="F200" s="42">
        <v>740.37450000000001</v>
      </c>
      <c r="G200" s="43">
        <v>69.127333333333382</v>
      </c>
      <c r="H200" s="42">
        <v>350.38049999999993</v>
      </c>
      <c r="I200" s="43">
        <v>0</v>
      </c>
      <c r="J200" s="42">
        <v>167.87349999999998</v>
      </c>
      <c r="K200" s="43">
        <v>366.70883333333347</v>
      </c>
      <c r="L200" s="42">
        <v>75.618333333333425</v>
      </c>
      <c r="M200" s="43">
        <v>127.41916666666678</v>
      </c>
      <c r="N200" s="42">
        <v>0</v>
      </c>
      <c r="O200" s="43">
        <v>20.376000000000008</v>
      </c>
      <c r="P200" s="42">
        <v>9.3459999999999983</v>
      </c>
      <c r="Q200" s="43">
        <v>59.037333333333351</v>
      </c>
      <c r="R200" s="42">
        <v>90.192333333333352</v>
      </c>
      <c r="S200" s="43">
        <v>430.43149999999991</v>
      </c>
      <c r="T200" s="42">
        <v>246.50500000000005</v>
      </c>
      <c r="U200" s="43">
        <v>17.974999999999998</v>
      </c>
      <c r="V200" s="42">
        <v>474.5676666666667</v>
      </c>
      <c r="W200" s="43">
        <v>70.494499999999988</v>
      </c>
      <c r="X200" s="42">
        <v>12.380500000000001</v>
      </c>
      <c r="Y200" s="43">
        <v>0</v>
      </c>
      <c r="Z200" s="42">
        <v>116.94666666666663</v>
      </c>
      <c r="AA200" s="43">
        <v>324.40183333333334</v>
      </c>
      <c r="AB200" s="42">
        <v>188.61150000000004</v>
      </c>
      <c r="AC200" s="43">
        <v>209.64783333333335</v>
      </c>
      <c r="AD200" s="42">
        <v>267.59649999999999</v>
      </c>
      <c r="AE200" s="43">
        <v>134.46266666666668</v>
      </c>
      <c r="AF200" s="42">
        <v>0</v>
      </c>
      <c r="AG200" s="43">
        <v>571.81733333333341</v>
      </c>
      <c r="AH200" s="42">
        <v>854.62033333333329</v>
      </c>
      <c r="AI200" s="44">
        <v>0</v>
      </c>
      <c r="AJ200" s="204">
        <f t="shared" si="16"/>
        <v>6921.0444999999991</v>
      </c>
      <c r="AK200" s="204"/>
      <c r="AL200" s="204"/>
    </row>
    <row r="201" spans="2:38" x14ac:dyDescent="0.3">
      <c r="B201" s="210" t="s">
        <v>52</v>
      </c>
      <c r="C201" s="210"/>
      <c r="D201" s="210"/>
      <c r="E201" s="43">
        <v>25.918333333333337</v>
      </c>
      <c r="F201" s="42">
        <v>46.300500000000014</v>
      </c>
      <c r="G201" s="43">
        <v>0</v>
      </c>
      <c r="H201" s="42">
        <v>79.842166666666671</v>
      </c>
      <c r="I201" s="43">
        <v>0</v>
      </c>
      <c r="J201" s="42">
        <v>0</v>
      </c>
      <c r="K201" s="43">
        <v>43.887999999999991</v>
      </c>
      <c r="L201" s="42">
        <v>2.9988333333333319</v>
      </c>
      <c r="M201" s="43">
        <v>7.5020000000000033</v>
      </c>
      <c r="N201" s="42">
        <v>4.5999999999999611E-2</v>
      </c>
      <c r="O201" s="43">
        <v>9.397000000000002</v>
      </c>
      <c r="P201" s="42">
        <v>51.713666666666654</v>
      </c>
      <c r="Q201" s="43">
        <v>6.6055000000000001</v>
      </c>
      <c r="R201" s="42">
        <v>0.88833333333333286</v>
      </c>
      <c r="S201" s="43">
        <v>48.585666666666697</v>
      </c>
      <c r="T201" s="42">
        <v>2.7856666666666645</v>
      </c>
      <c r="U201" s="43">
        <v>14.240166666666667</v>
      </c>
      <c r="V201" s="42">
        <v>1.0999999999999944E-2</v>
      </c>
      <c r="W201" s="43">
        <v>0</v>
      </c>
      <c r="X201" s="42">
        <v>2.335</v>
      </c>
      <c r="Y201" s="43">
        <v>41.375999999999976</v>
      </c>
      <c r="Z201" s="42">
        <v>26.527666666666651</v>
      </c>
      <c r="AA201" s="43">
        <v>5.9871666666666696</v>
      </c>
      <c r="AB201" s="42">
        <v>12.66316666666666</v>
      </c>
      <c r="AC201" s="43">
        <v>0.19916666666666719</v>
      </c>
      <c r="AD201" s="42">
        <v>0.94483333333333375</v>
      </c>
      <c r="AE201" s="43">
        <v>10.599333333333337</v>
      </c>
      <c r="AF201" s="42">
        <v>5.1031666666666702</v>
      </c>
      <c r="AG201" s="43">
        <v>18.823833333333337</v>
      </c>
      <c r="AH201" s="42">
        <v>95.370666666666708</v>
      </c>
      <c r="AI201" s="44">
        <v>0</v>
      </c>
      <c r="AJ201" s="204">
        <f t="shared" si="16"/>
        <v>560.65283333333332</v>
      </c>
      <c r="AK201" s="204"/>
      <c r="AL201" s="204"/>
    </row>
    <row r="202" spans="2:38" x14ac:dyDescent="0.3">
      <c r="B202" s="210" t="s">
        <v>53</v>
      </c>
      <c r="C202" s="210"/>
      <c r="D202" s="210"/>
      <c r="E202" s="43">
        <v>192.08683333333337</v>
      </c>
      <c r="F202" s="42">
        <v>236.57716666666664</v>
      </c>
      <c r="G202" s="43">
        <v>0.49216666666666598</v>
      </c>
      <c r="H202" s="42">
        <v>3.8961666666666672</v>
      </c>
      <c r="I202" s="43">
        <v>0</v>
      </c>
      <c r="J202" s="42">
        <v>0</v>
      </c>
      <c r="K202" s="43">
        <v>10.666166666666669</v>
      </c>
      <c r="L202" s="42">
        <v>0</v>
      </c>
      <c r="M202" s="43">
        <v>25.917166666666674</v>
      </c>
      <c r="N202" s="42">
        <v>0</v>
      </c>
      <c r="O202" s="43">
        <v>13.247166666666677</v>
      </c>
      <c r="P202" s="42">
        <v>0.35216666666666657</v>
      </c>
      <c r="Q202" s="43">
        <v>9.6608333333333345</v>
      </c>
      <c r="R202" s="42">
        <v>0</v>
      </c>
      <c r="S202" s="43">
        <v>89.589999999999975</v>
      </c>
      <c r="T202" s="42">
        <v>0</v>
      </c>
      <c r="U202" s="43">
        <v>28.450666666666677</v>
      </c>
      <c r="V202" s="42">
        <v>0.51566666666666783</v>
      </c>
      <c r="W202" s="43">
        <v>0.12133333333332814</v>
      </c>
      <c r="X202" s="42">
        <v>5.9021666666666706</v>
      </c>
      <c r="Y202" s="43">
        <v>0</v>
      </c>
      <c r="Z202" s="42">
        <v>55.816333333333333</v>
      </c>
      <c r="AA202" s="43">
        <v>9.9671666666666674</v>
      </c>
      <c r="AB202" s="42">
        <v>1.5156666666666665</v>
      </c>
      <c r="AC202" s="43">
        <v>6.0095000000000036</v>
      </c>
      <c r="AD202" s="42">
        <v>17.241833333333325</v>
      </c>
      <c r="AE202" s="43">
        <v>16.143333333333324</v>
      </c>
      <c r="AF202" s="42">
        <v>95.19016666666667</v>
      </c>
      <c r="AG202" s="43">
        <v>73.107499999999987</v>
      </c>
      <c r="AH202" s="42">
        <v>52.867833333333337</v>
      </c>
      <c r="AI202" s="44">
        <v>0</v>
      </c>
      <c r="AJ202" s="204">
        <f>SUM(E202:AI202)</f>
        <v>945.33500000000004</v>
      </c>
      <c r="AK202" s="204"/>
      <c r="AL202" s="204"/>
    </row>
    <row r="203" spans="2:38" x14ac:dyDescent="0.3">
      <c r="B203" s="210" t="s">
        <v>54</v>
      </c>
      <c r="C203" s="210"/>
      <c r="D203" s="210"/>
      <c r="E203" s="43">
        <v>514.61999999999978</v>
      </c>
      <c r="F203" s="42">
        <v>423.5560000000001</v>
      </c>
      <c r="G203" s="43">
        <v>194.90833333333342</v>
      </c>
      <c r="H203" s="42">
        <v>231.06500000000005</v>
      </c>
      <c r="I203" s="43">
        <v>0</v>
      </c>
      <c r="J203" s="42">
        <v>238.13666666666671</v>
      </c>
      <c r="K203" s="43">
        <v>5.5480000000000009</v>
      </c>
      <c r="L203" s="42">
        <v>2.3125000000000022</v>
      </c>
      <c r="M203" s="43">
        <v>46.026666666666671</v>
      </c>
      <c r="N203" s="42">
        <v>0</v>
      </c>
      <c r="O203" s="43">
        <v>0.297833333333334</v>
      </c>
      <c r="P203" s="42">
        <v>324.53666666666669</v>
      </c>
      <c r="Q203" s="43">
        <v>1.1393333333333335</v>
      </c>
      <c r="R203" s="42">
        <v>0</v>
      </c>
      <c r="S203" s="43">
        <v>69.476666666666659</v>
      </c>
      <c r="T203" s="42">
        <v>0.89033333333333331</v>
      </c>
      <c r="U203" s="43">
        <v>234.80433333333352</v>
      </c>
      <c r="V203" s="42">
        <v>102.51833333333339</v>
      </c>
      <c r="W203" s="43">
        <v>8</v>
      </c>
      <c r="X203" s="42">
        <v>0</v>
      </c>
      <c r="Y203" s="43">
        <v>0</v>
      </c>
      <c r="Z203" s="42">
        <v>42.10083333333332</v>
      </c>
      <c r="AA203" s="43">
        <v>9.4291666666666654</v>
      </c>
      <c r="AB203" s="42">
        <v>0</v>
      </c>
      <c r="AC203" s="43">
        <v>0</v>
      </c>
      <c r="AD203" s="42">
        <v>0</v>
      </c>
      <c r="AE203" s="43">
        <v>0</v>
      </c>
      <c r="AF203" s="42">
        <v>0</v>
      </c>
      <c r="AG203" s="43">
        <v>0</v>
      </c>
      <c r="AH203" s="42">
        <v>0</v>
      </c>
      <c r="AI203" s="44">
        <v>0</v>
      </c>
      <c r="AJ203" s="204">
        <f t="shared" ref="AJ203:AJ230" si="17">SUM(E203:AI203)</f>
        <v>2449.3666666666668</v>
      </c>
      <c r="AK203" s="204"/>
      <c r="AL203" s="204"/>
    </row>
    <row r="204" spans="2:38" x14ac:dyDescent="0.3">
      <c r="B204" s="210" t="s">
        <v>55</v>
      </c>
      <c r="C204" s="210"/>
      <c r="D204" s="210"/>
      <c r="E204" s="43">
        <v>167.77049999999988</v>
      </c>
      <c r="F204" s="42">
        <v>69.186166666666693</v>
      </c>
      <c r="G204" s="43">
        <v>0</v>
      </c>
      <c r="H204" s="42">
        <v>47.556166666666677</v>
      </c>
      <c r="I204" s="43">
        <v>0</v>
      </c>
      <c r="J204" s="42">
        <v>5.3121666666666698</v>
      </c>
      <c r="K204" s="43">
        <v>49.668499999999952</v>
      </c>
      <c r="L204" s="42">
        <v>39.362833333333391</v>
      </c>
      <c r="M204" s="43">
        <v>53.905000000000008</v>
      </c>
      <c r="N204" s="42">
        <v>0.8046666666666662</v>
      </c>
      <c r="O204" s="43">
        <v>99.671166666666721</v>
      </c>
      <c r="P204" s="42">
        <v>54.168499999999987</v>
      </c>
      <c r="Q204" s="43">
        <v>10.199999999999989</v>
      </c>
      <c r="R204" s="42">
        <v>1.7979999999999978</v>
      </c>
      <c r="S204" s="43">
        <v>134.03316666666663</v>
      </c>
      <c r="T204" s="42">
        <v>22.247166666666658</v>
      </c>
      <c r="U204" s="43">
        <v>34.602833333333336</v>
      </c>
      <c r="V204" s="42">
        <v>10.692833333333327</v>
      </c>
      <c r="W204" s="43">
        <v>4.7595000000000063</v>
      </c>
      <c r="X204" s="42">
        <v>9.7216666666666658</v>
      </c>
      <c r="Y204" s="43">
        <v>3.6438333333333341</v>
      </c>
      <c r="Z204" s="42">
        <v>80.668833333333311</v>
      </c>
      <c r="AA204" s="43">
        <v>26.764000000000014</v>
      </c>
      <c r="AB204" s="42">
        <v>4.357666666666657</v>
      </c>
      <c r="AC204" s="43">
        <v>37.307333333333332</v>
      </c>
      <c r="AD204" s="42">
        <v>24.191333333333315</v>
      </c>
      <c r="AE204" s="43">
        <v>25.964333333333336</v>
      </c>
      <c r="AF204" s="42">
        <v>57.731500000000018</v>
      </c>
      <c r="AG204" s="43">
        <v>25.462000000000021</v>
      </c>
      <c r="AH204" s="42">
        <v>222.10516666666678</v>
      </c>
      <c r="AI204" s="44">
        <v>0</v>
      </c>
      <c r="AJ204" s="204">
        <f t="shared" si="17"/>
        <v>1323.6568333333332</v>
      </c>
      <c r="AK204" s="204"/>
      <c r="AL204" s="204"/>
    </row>
    <row r="205" spans="2:38" x14ac:dyDescent="0.3">
      <c r="B205" s="210" t="s">
        <v>56</v>
      </c>
      <c r="C205" s="210"/>
      <c r="D205" s="210"/>
      <c r="E205" s="43">
        <v>103.9845</v>
      </c>
      <c r="F205" s="42">
        <v>69.966333333333338</v>
      </c>
      <c r="G205" s="43">
        <v>5.4554999999999971</v>
      </c>
      <c r="H205" s="42">
        <v>7.6001666666666656</v>
      </c>
      <c r="I205" s="43">
        <v>0</v>
      </c>
      <c r="J205" s="42">
        <v>24.51583333333334</v>
      </c>
      <c r="K205" s="43">
        <v>35.160333333333341</v>
      </c>
      <c r="L205" s="42">
        <v>31.666166666666655</v>
      </c>
      <c r="M205" s="43">
        <v>29.416999999999998</v>
      </c>
      <c r="N205" s="42">
        <v>2.6833333333333324E-2</v>
      </c>
      <c r="O205" s="43">
        <v>55.754333333333335</v>
      </c>
      <c r="P205" s="42">
        <v>37.847833333333334</v>
      </c>
      <c r="Q205" s="43">
        <v>13.429666666666666</v>
      </c>
      <c r="R205" s="42">
        <v>2.9434999999999993</v>
      </c>
      <c r="S205" s="43">
        <v>50.814166666666658</v>
      </c>
      <c r="T205" s="42">
        <v>8.1553333333333384</v>
      </c>
      <c r="U205" s="43">
        <v>14.734166666666665</v>
      </c>
      <c r="V205" s="42">
        <v>7.1061666666666641</v>
      </c>
      <c r="W205" s="43">
        <v>3.4883333333333306</v>
      </c>
      <c r="X205" s="42">
        <v>8.7593333333333376</v>
      </c>
      <c r="Y205" s="43">
        <v>4.037333333333331</v>
      </c>
      <c r="Z205" s="42">
        <v>45.069833333333342</v>
      </c>
      <c r="AA205" s="43">
        <v>15.449666666666666</v>
      </c>
      <c r="AB205" s="42">
        <v>21.499333333333329</v>
      </c>
      <c r="AC205" s="43">
        <v>18.159333333333329</v>
      </c>
      <c r="AD205" s="42">
        <v>22.44916666666666</v>
      </c>
      <c r="AE205" s="43">
        <v>7.5271666666666679</v>
      </c>
      <c r="AF205" s="42">
        <v>32.950333333333326</v>
      </c>
      <c r="AG205" s="43">
        <v>208.3221666666667</v>
      </c>
      <c r="AH205" s="42">
        <v>159.71266666666665</v>
      </c>
      <c r="AI205" s="44">
        <v>0</v>
      </c>
      <c r="AJ205" s="204">
        <f t="shared" si="17"/>
        <v>1046.0024999999998</v>
      </c>
      <c r="AK205" s="204"/>
      <c r="AL205" s="204"/>
    </row>
    <row r="206" spans="2:38" x14ac:dyDescent="0.3">
      <c r="B206" s="210" t="s">
        <v>112</v>
      </c>
      <c r="C206" s="210"/>
      <c r="D206" s="210"/>
      <c r="E206" s="43">
        <v>205.13899999999998</v>
      </c>
      <c r="F206" s="42">
        <v>374.10966666666661</v>
      </c>
      <c r="G206" s="43">
        <v>0</v>
      </c>
      <c r="H206" s="42">
        <v>0</v>
      </c>
      <c r="I206" s="43">
        <v>0</v>
      </c>
      <c r="J206" s="42">
        <v>0</v>
      </c>
      <c r="K206" s="43">
        <v>223.29066666666677</v>
      </c>
      <c r="L206" s="42">
        <v>0</v>
      </c>
      <c r="M206" s="43">
        <v>11.817666666666675</v>
      </c>
      <c r="N206" s="42">
        <v>0</v>
      </c>
      <c r="O206" s="43">
        <v>137.04766666666666</v>
      </c>
      <c r="P206" s="42">
        <v>5.3033333333333381</v>
      </c>
      <c r="Q206" s="43">
        <v>4.0316666666666672</v>
      </c>
      <c r="R206" s="42">
        <v>0</v>
      </c>
      <c r="S206" s="43">
        <v>103.98449999999995</v>
      </c>
      <c r="T206" s="42">
        <v>6.6978333333333335</v>
      </c>
      <c r="U206" s="43">
        <v>28.52783333333333</v>
      </c>
      <c r="V206" s="42">
        <v>0.49583333333333335</v>
      </c>
      <c r="W206" s="43">
        <v>4.5664999999999996</v>
      </c>
      <c r="X206" s="42">
        <v>5.125166666666666</v>
      </c>
      <c r="Y206" s="43">
        <v>1.2881666666666671</v>
      </c>
      <c r="Z206" s="42">
        <v>65.908999999999992</v>
      </c>
      <c r="AA206" s="43">
        <v>2.933333333333342E-2</v>
      </c>
      <c r="AB206" s="42">
        <v>0</v>
      </c>
      <c r="AC206" s="43">
        <v>0</v>
      </c>
      <c r="AD206" s="42">
        <v>0</v>
      </c>
      <c r="AE206" s="43">
        <v>0</v>
      </c>
      <c r="AF206" s="42">
        <v>7.1023333333333367</v>
      </c>
      <c r="AG206" s="43">
        <v>67.139833333333328</v>
      </c>
      <c r="AH206" s="42">
        <v>249.542</v>
      </c>
      <c r="AI206" s="44">
        <v>0</v>
      </c>
      <c r="AJ206" s="204">
        <f t="shared" si="17"/>
        <v>1501.1479999999999</v>
      </c>
      <c r="AK206" s="204"/>
      <c r="AL206" s="204"/>
    </row>
    <row r="207" spans="2:38" x14ac:dyDescent="0.3">
      <c r="B207" s="210" t="s">
        <v>57</v>
      </c>
      <c r="C207" s="210"/>
      <c r="D207" s="210"/>
      <c r="E207" s="43">
        <v>14.832833333333335</v>
      </c>
      <c r="F207" s="42">
        <v>40.309666666666651</v>
      </c>
      <c r="G207" s="43">
        <v>0</v>
      </c>
      <c r="H207" s="42">
        <v>8.878166666666667</v>
      </c>
      <c r="I207" s="43">
        <v>0</v>
      </c>
      <c r="J207" s="42">
        <v>9.083333333333321E-2</v>
      </c>
      <c r="K207" s="43">
        <v>64.129166666666649</v>
      </c>
      <c r="L207" s="42">
        <v>0</v>
      </c>
      <c r="M207" s="43">
        <v>0</v>
      </c>
      <c r="N207" s="42">
        <v>0</v>
      </c>
      <c r="O207" s="43">
        <v>0</v>
      </c>
      <c r="P207" s="42">
        <v>0</v>
      </c>
      <c r="Q207" s="43">
        <v>0.10283333333333342</v>
      </c>
      <c r="R207" s="42">
        <v>0</v>
      </c>
      <c r="S207" s="43">
        <v>18.448333333333338</v>
      </c>
      <c r="T207" s="42">
        <v>0.62400000000000078</v>
      </c>
      <c r="U207" s="43">
        <v>3.0856666666666666</v>
      </c>
      <c r="V207" s="42">
        <v>0.10483333333333329</v>
      </c>
      <c r="W207" s="43">
        <v>0</v>
      </c>
      <c r="X207" s="42">
        <v>0.12666666666666662</v>
      </c>
      <c r="Y207" s="43">
        <v>6.4000000000000001E-2</v>
      </c>
      <c r="Z207" s="42">
        <v>9.4689999999999994</v>
      </c>
      <c r="AA207" s="43">
        <v>8.0438333333333336</v>
      </c>
      <c r="AB207" s="42">
        <v>0</v>
      </c>
      <c r="AC207" s="43">
        <v>0</v>
      </c>
      <c r="AD207" s="42">
        <v>3.068833333333334</v>
      </c>
      <c r="AE207" s="43">
        <v>0</v>
      </c>
      <c r="AF207" s="42">
        <v>0</v>
      </c>
      <c r="AG207" s="43">
        <v>3.0491666666666659</v>
      </c>
      <c r="AH207" s="42">
        <v>50.641666666666673</v>
      </c>
      <c r="AI207" s="44">
        <v>0</v>
      </c>
      <c r="AJ207" s="204">
        <f t="shared" si="17"/>
        <v>225.06950000000003</v>
      </c>
      <c r="AK207" s="204"/>
      <c r="AL207" s="204"/>
    </row>
    <row r="208" spans="2:38" x14ac:dyDescent="0.3">
      <c r="B208" s="210" t="s">
        <v>58</v>
      </c>
      <c r="C208" s="210"/>
      <c r="D208" s="210"/>
      <c r="E208" s="43">
        <v>0</v>
      </c>
      <c r="F208" s="42">
        <v>0</v>
      </c>
      <c r="G208" s="43">
        <v>0</v>
      </c>
      <c r="H208" s="42">
        <v>0</v>
      </c>
      <c r="I208" s="43">
        <v>0</v>
      </c>
      <c r="J208" s="42">
        <v>0</v>
      </c>
      <c r="K208" s="43">
        <v>0</v>
      </c>
      <c r="L208" s="42">
        <v>0</v>
      </c>
      <c r="M208" s="43">
        <v>0</v>
      </c>
      <c r="N208" s="42">
        <v>3.1880000000000006</v>
      </c>
      <c r="O208" s="43">
        <v>0</v>
      </c>
      <c r="P208" s="42">
        <v>0</v>
      </c>
      <c r="Q208" s="43">
        <v>0</v>
      </c>
      <c r="R208" s="42">
        <v>27.243500000000001</v>
      </c>
      <c r="S208" s="43">
        <v>0</v>
      </c>
      <c r="T208" s="42">
        <v>0</v>
      </c>
      <c r="U208" s="43">
        <v>89.836500000000015</v>
      </c>
      <c r="V208" s="42">
        <v>0</v>
      </c>
      <c r="W208" s="43">
        <v>60.381166666666658</v>
      </c>
      <c r="X208" s="42">
        <v>0</v>
      </c>
      <c r="Y208" s="43">
        <v>0</v>
      </c>
      <c r="Z208" s="42">
        <v>0</v>
      </c>
      <c r="AA208" s="43">
        <v>0</v>
      </c>
      <c r="AB208" s="42">
        <v>0</v>
      </c>
      <c r="AC208" s="43">
        <v>0</v>
      </c>
      <c r="AD208" s="42">
        <v>0</v>
      </c>
      <c r="AE208" s="43">
        <v>0</v>
      </c>
      <c r="AF208" s="42">
        <v>0</v>
      </c>
      <c r="AG208" s="43">
        <v>0</v>
      </c>
      <c r="AH208" s="42">
        <v>0</v>
      </c>
      <c r="AI208" s="44">
        <v>0</v>
      </c>
      <c r="AJ208" s="204">
        <f t="shared" si="17"/>
        <v>180.64916666666667</v>
      </c>
      <c r="AK208" s="204"/>
      <c r="AL208" s="204"/>
    </row>
    <row r="209" spans="2:38" x14ac:dyDescent="0.3">
      <c r="B209" s="210" t="s">
        <v>113</v>
      </c>
      <c r="C209" s="210"/>
      <c r="D209" s="210"/>
      <c r="E209" s="43">
        <v>157.56416666666661</v>
      </c>
      <c r="F209" s="42">
        <v>324.68700000000001</v>
      </c>
      <c r="G209" s="43">
        <v>0</v>
      </c>
      <c r="H209" s="42">
        <v>17.974000000000004</v>
      </c>
      <c r="I209" s="43">
        <v>0</v>
      </c>
      <c r="J209" s="42">
        <v>0</v>
      </c>
      <c r="K209" s="43">
        <v>253.71649999999994</v>
      </c>
      <c r="L209" s="42">
        <v>0.13599999999999995</v>
      </c>
      <c r="M209" s="43">
        <v>118.43600000000002</v>
      </c>
      <c r="N209" s="42">
        <v>0</v>
      </c>
      <c r="O209" s="43">
        <v>30.809833333333337</v>
      </c>
      <c r="P209" s="42">
        <v>23.967833333333331</v>
      </c>
      <c r="Q209" s="43">
        <v>4.1605000000000008</v>
      </c>
      <c r="R209" s="42">
        <v>0</v>
      </c>
      <c r="S209" s="43">
        <v>124.1255</v>
      </c>
      <c r="T209" s="42">
        <v>9.648333333333337</v>
      </c>
      <c r="U209" s="43">
        <v>43.831333333333347</v>
      </c>
      <c r="V209" s="42">
        <v>1.5458333333333323</v>
      </c>
      <c r="W209" s="43">
        <v>1.591166666666666</v>
      </c>
      <c r="X209" s="42">
        <v>22.889166666666668</v>
      </c>
      <c r="Y209" s="43">
        <v>0.48649999999999949</v>
      </c>
      <c r="Z209" s="42">
        <v>59.047833333333315</v>
      </c>
      <c r="AA209" s="43">
        <v>218.25183333333331</v>
      </c>
      <c r="AB209" s="42">
        <v>0</v>
      </c>
      <c r="AC209" s="43">
        <v>0</v>
      </c>
      <c r="AD209" s="42">
        <v>0</v>
      </c>
      <c r="AE209" s="43">
        <v>2.4594999999999989</v>
      </c>
      <c r="AF209" s="42">
        <v>8.8280000000000101</v>
      </c>
      <c r="AG209" s="43">
        <v>141.77199999999999</v>
      </c>
      <c r="AH209" s="42">
        <v>357.2528333333334</v>
      </c>
      <c r="AI209" s="44">
        <v>0</v>
      </c>
      <c r="AJ209" s="204">
        <f t="shared" si="17"/>
        <v>1923.1816666666664</v>
      </c>
      <c r="AK209" s="204"/>
      <c r="AL209" s="204"/>
    </row>
    <row r="210" spans="2:38" x14ac:dyDescent="0.3">
      <c r="B210" s="210" t="s">
        <v>59</v>
      </c>
      <c r="C210" s="210"/>
      <c r="D210" s="210"/>
      <c r="E210" s="43">
        <v>14.506333333333334</v>
      </c>
      <c r="F210" s="42">
        <v>1.8953333333333331</v>
      </c>
      <c r="G210" s="43">
        <v>21.952166666666667</v>
      </c>
      <c r="H210" s="42">
        <v>21.211333333333336</v>
      </c>
      <c r="I210" s="43">
        <v>34.813333333333333</v>
      </c>
      <c r="J210" s="42">
        <v>21.363333333333344</v>
      </c>
      <c r="K210" s="43">
        <v>82.589666666666659</v>
      </c>
      <c r="L210" s="42">
        <v>61.446999999999989</v>
      </c>
      <c r="M210" s="43">
        <v>103.75800000000004</v>
      </c>
      <c r="N210" s="42">
        <v>6.6996666666666673</v>
      </c>
      <c r="O210" s="43">
        <v>83.28116666666665</v>
      </c>
      <c r="P210" s="42">
        <v>98.417666666666662</v>
      </c>
      <c r="Q210" s="43">
        <v>39.765000000000022</v>
      </c>
      <c r="R210" s="42">
        <v>1.951833333333334</v>
      </c>
      <c r="S210" s="43">
        <v>84.83283333333334</v>
      </c>
      <c r="T210" s="42">
        <v>102.06283333333327</v>
      </c>
      <c r="U210" s="43">
        <v>29.688166666666667</v>
      </c>
      <c r="V210" s="42">
        <v>208.03766666666675</v>
      </c>
      <c r="W210" s="43">
        <v>37.615333333333325</v>
      </c>
      <c r="X210" s="42">
        <v>18.657000000000011</v>
      </c>
      <c r="Y210" s="43">
        <v>9.9510000000000041</v>
      </c>
      <c r="Z210" s="42">
        <v>155.68966666666665</v>
      </c>
      <c r="AA210" s="43">
        <v>51.394666666666652</v>
      </c>
      <c r="AB210" s="42">
        <v>109.99899999999997</v>
      </c>
      <c r="AC210" s="43">
        <v>40.506166666666665</v>
      </c>
      <c r="AD210" s="42">
        <v>59.405833333333348</v>
      </c>
      <c r="AE210" s="43">
        <v>29.531166666666675</v>
      </c>
      <c r="AF210" s="42">
        <v>70.722499999999982</v>
      </c>
      <c r="AG210" s="43">
        <v>115.77683333333339</v>
      </c>
      <c r="AH210" s="42">
        <v>67.429499999999976</v>
      </c>
      <c r="AI210" s="44">
        <v>0</v>
      </c>
      <c r="AJ210" s="204">
        <f t="shared" si="17"/>
        <v>1784.9519999999998</v>
      </c>
      <c r="AK210" s="204"/>
      <c r="AL210" s="204"/>
    </row>
    <row r="211" spans="2:38" x14ac:dyDescent="0.3">
      <c r="B211" s="210" t="s">
        <v>60</v>
      </c>
      <c r="C211" s="210"/>
      <c r="D211" s="210"/>
      <c r="E211" s="43">
        <v>9.1005000000000038</v>
      </c>
      <c r="F211" s="42">
        <v>27.81483333333335</v>
      </c>
      <c r="G211" s="43">
        <v>0</v>
      </c>
      <c r="H211" s="42">
        <v>2.150833333333336</v>
      </c>
      <c r="I211" s="43">
        <v>18.796666666666674</v>
      </c>
      <c r="J211" s="42">
        <v>8.7499999999999648E-2</v>
      </c>
      <c r="K211" s="43">
        <v>14.262333333333332</v>
      </c>
      <c r="L211" s="42">
        <v>0</v>
      </c>
      <c r="M211" s="43">
        <v>9.9409999999999972</v>
      </c>
      <c r="N211" s="42">
        <v>0</v>
      </c>
      <c r="O211" s="43">
        <v>0</v>
      </c>
      <c r="P211" s="42">
        <v>3.5165000000000002</v>
      </c>
      <c r="Q211" s="43">
        <v>6.6240000000000006</v>
      </c>
      <c r="R211" s="42">
        <v>0.34966666666666651</v>
      </c>
      <c r="S211" s="43">
        <v>100.66783333333333</v>
      </c>
      <c r="T211" s="42">
        <v>63.456499999999977</v>
      </c>
      <c r="U211" s="43">
        <v>23.369499999999995</v>
      </c>
      <c r="V211" s="42">
        <v>139.46766666666664</v>
      </c>
      <c r="W211" s="43">
        <v>1.0163333333333329</v>
      </c>
      <c r="X211" s="42">
        <v>7.4205000000000014</v>
      </c>
      <c r="Y211" s="43">
        <v>6.4749999999999996</v>
      </c>
      <c r="Z211" s="42">
        <v>142.65266666666668</v>
      </c>
      <c r="AA211" s="43">
        <v>9.9218333333333302</v>
      </c>
      <c r="AB211" s="42">
        <v>0.25383333333333352</v>
      </c>
      <c r="AC211" s="43">
        <v>0.66266666666666574</v>
      </c>
      <c r="AD211" s="42">
        <v>2.5499999999999783E-2</v>
      </c>
      <c r="AE211" s="43">
        <v>0</v>
      </c>
      <c r="AF211" s="42">
        <v>11.773666666666665</v>
      </c>
      <c r="AG211" s="43">
        <v>15.096666666666666</v>
      </c>
      <c r="AH211" s="42">
        <v>30.779833333333332</v>
      </c>
      <c r="AI211" s="44">
        <v>0</v>
      </c>
      <c r="AJ211" s="204">
        <f t="shared" si="17"/>
        <v>645.68383333333338</v>
      </c>
      <c r="AK211" s="204"/>
      <c r="AL211" s="204"/>
    </row>
    <row r="212" spans="2:38" x14ac:dyDescent="0.3">
      <c r="B212" s="210" t="s">
        <v>61</v>
      </c>
      <c r="C212" s="210"/>
      <c r="D212" s="210"/>
      <c r="E212" s="43">
        <v>9.1288333333333291</v>
      </c>
      <c r="F212" s="42">
        <v>3.0256666666666661</v>
      </c>
      <c r="G212" s="43">
        <v>5.9166666666666735E-2</v>
      </c>
      <c r="H212" s="42">
        <v>0</v>
      </c>
      <c r="I212" s="43">
        <v>10.532000000000002</v>
      </c>
      <c r="J212" s="42">
        <v>5.4166666666666669E-2</v>
      </c>
      <c r="K212" s="43">
        <v>52.673999999999978</v>
      </c>
      <c r="L212" s="42">
        <v>5.014999999999997</v>
      </c>
      <c r="M212" s="43">
        <v>9.3175000000000026</v>
      </c>
      <c r="N212" s="42">
        <v>0</v>
      </c>
      <c r="O212" s="43">
        <v>4.6988333333333303</v>
      </c>
      <c r="P212" s="42">
        <v>25.960666666666658</v>
      </c>
      <c r="Q212" s="43">
        <v>10.886000000000003</v>
      </c>
      <c r="R212" s="42">
        <v>0</v>
      </c>
      <c r="S212" s="43">
        <v>79.920500000000047</v>
      </c>
      <c r="T212" s="42">
        <v>98.533999999999992</v>
      </c>
      <c r="U212" s="43">
        <v>21.754833333333334</v>
      </c>
      <c r="V212" s="42">
        <v>246.76383333333331</v>
      </c>
      <c r="W212" s="43">
        <v>0</v>
      </c>
      <c r="X212" s="42">
        <v>12.867999999999999</v>
      </c>
      <c r="Y212" s="43">
        <v>4.8873333333333315</v>
      </c>
      <c r="Z212" s="42">
        <v>238.18183333333329</v>
      </c>
      <c r="AA212" s="43">
        <v>1.5954999999999999</v>
      </c>
      <c r="AB212" s="42">
        <v>1.1205000000000003</v>
      </c>
      <c r="AC212" s="43">
        <v>2.241333333333333</v>
      </c>
      <c r="AD212" s="42">
        <v>2.4018333333333333</v>
      </c>
      <c r="AE212" s="43">
        <v>1.0229999999999999</v>
      </c>
      <c r="AF212" s="42">
        <v>1.0833333333333353</v>
      </c>
      <c r="AG212" s="43">
        <v>85.513333333333335</v>
      </c>
      <c r="AH212" s="42">
        <v>152.38583333333338</v>
      </c>
      <c r="AI212" s="44">
        <v>0</v>
      </c>
      <c r="AJ212" s="204">
        <f t="shared" si="17"/>
        <v>1081.6268333333337</v>
      </c>
      <c r="AK212" s="204"/>
      <c r="AL212" s="204"/>
    </row>
    <row r="213" spans="2:38" x14ac:dyDescent="0.3">
      <c r="B213" s="210" t="s">
        <v>62</v>
      </c>
      <c r="C213" s="210"/>
      <c r="D213" s="210"/>
      <c r="E213" s="43">
        <v>2.1916666666666669</v>
      </c>
      <c r="F213" s="42">
        <v>14.536833333333327</v>
      </c>
      <c r="G213" s="43">
        <v>0</v>
      </c>
      <c r="H213" s="42">
        <v>0</v>
      </c>
      <c r="I213" s="43">
        <v>0</v>
      </c>
      <c r="J213" s="42">
        <v>25.573666666666661</v>
      </c>
      <c r="K213" s="43">
        <v>18.733333333333338</v>
      </c>
      <c r="L213" s="42">
        <v>86.971333333333334</v>
      </c>
      <c r="M213" s="43">
        <v>1.4803333333333335</v>
      </c>
      <c r="N213" s="42">
        <v>0</v>
      </c>
      <c r="O213" s="43">
        <v>0</v>
      </c>
      <c r="P213" s="42">
        <v>0</v>
      </c>
      <c r="Q213" s="43">
        <v>0.39550000000000007</v>
      </c>
      <c r="R213" s="42">
        <v>0</v>
      </c>
      <c r="S213" s="43">
        <v>42.525500000000022</v>
      </c>
      <c r="T213" s="42">
        <v>16.785333333333337</v>
      </c>
      <c r="U213" s="43">
        <v>43.438999999999993</v>
      </c>
      <c r="V213" s="42">
        <v>6.6336666666666684</v>
      </c>
      <c r="W213" s="43">
        <v>0</v>
      </c>
      <c r="X213" s="42">
        <v>0.75183333333333269</v>
      </c>
      <c r="Y213" s="43">
        <v>0</v>
      </c>
      <c r="Z213" s="42">
        <v>24.31333333333334</v>
      </c>
      <c r="AA213" s="43">
        <v>4.3333333333333002E-3</v>
      </c>
      <c r="AB213" s="42">
        <v>9.4666666666666663E-2</v>
      </c>
      <c r="AC213" s="43">
        <v>1.8333333333333238E-3</v>
      </c>
      <c r="AD213" s="42">
        <v>5.4500000000000173E-2</v>
      </c>
      <c r="AE213" s="43">
        <v>7.583333333333328E-2</v>
      </c>
      <c r="AF213" s="42">
        <v>9.9999999999991957E-4</v>
      </c>
      <c r="AG213" s="43">
        <v>16.242666666666675</v>
      </c>
      <c r="AH213" s="42">
        <v>51.788833333333322</v>
      </c>
      <c r="AI213" s="44">
        <v>0</v>
      </c>
      <c r="AJ213" s="204">
        <f t="shared" si="17"/>
        <v>352.59499999999991</v>
      </c>
      <c r="AK213" s="204"/>
      <c r="AL213" s="204"/>
    </row>
    <row r="214" spans="2:38" x14ac:dyDescent="0.3">
      <c r="B214" s="210" t="s">
        <v>63</v>
      </c>
      <c r="C214" s="210"/>
      <c r="D214" s="210"/>
      <c r="E214" s="43">
        <v>178.16016666666658</v>
      </c>
      <c r="F214" s="42">
        <v>402.04483333333332</v>
      </c>
      <c r="G214" s="43">
        <v>0</v>
      </c>
      <c r="H214" s="42">
        <v>0</v>
      </c>
      <c r="I214" s="43">
        <v>0</v>
      </c>
      <c r="J214" s="42">
        <v>51.46466666666668</v>
      </c>
      <c r="K214" s="43">
        <v>261.09566666666672</v>
      </c>
      <c r="L214" s="42">
        <v>91.959666666666649</v>
      </c>
      <c r="M214" s="43">
        <v>469.36716666666655</v>
      </c>
      <c r="N214" s="42">
        <v>0.45633333333333376</v>
      </c>
      <c r="O214" s="43">
        <v>158.39716666666664</v>
      </c>
      <c r="P214" s="42">
        <v>297.33216666666675</v>
      </c>
      <c r="Q214" s="43">
        <v>27.803500000000017</v>
      </c>
      <c r="R214" s="42">
        <v>0.29649999999999843</v>
      </c>
      <c r="S214" s="43">
        <v>201.10283333333325</v>
      </c>
      <c r="T214" s="42">
        <v>24.693999999999999</v>
      </c>
      <c r="U214" s="43">
        <v>92.53383333333332</v>
      </c>
      <c r="V214" s="42">
        <v>0</v>
      </c>
      <c r="W214" s="43">
        <v>0</v>
      </c>
      <c r="X214" s="42">
        <v>19.95933333333334</v>
      </c>
      <c r="Y214" s="43">
        <v>11.950333333333329</v>
      </c>
      <c r="Z214" s="42">
        <v>99.376666666666665</v>
      </c>
      <c r="AA214" s="43">
        <v>7.244166666666672</v>
      </c>
      <c r="AB214" s="42">
        <v>12.906499999999998</v>
      </c>
      <c r="AC214" s="43">
        <v>8.7176666666666556</v>
      </c>
      <c r="AD214" s="42">
        <v>5.8518333333333272</v>
      </c>
      <c r="AE214" s="43">
        <v>10.678500000000025</v>
      </c>
      <c r="AF214" s="42">
        <v>56.361833333333351</v>
      </c>
      <c r="AG214" s="43">
        <v>166.88016666666664</v>
      </c>
      <c r="AH214" s="42">
        <v>423.33983333333333</v>
      </c>
      <c r="AI214" s="44">
        <v>0</v>
      </c>
      <c r="AJ214" s="204">
        <f t="shared" si="17"/>
        <v>3079.9753333333329</v>
      </c>
      <c r="AK214" s="204"/>
      <c r="AL214" s="204"/>
    </row>
    <row r="215" spans="2:38" x14ac:dyDescent="0.3">
      <c r="B215" s="210" t="s">
        <v>64</v>
      </c>
      <c r="C215" s="210"/>
      <c r="D215" s="210"/>
      <c r="E215" s="43">
        <v>7.7375000000000078</v>
      </c>
      <c r="F215" s="42">
        <v>15.883833333333348</v>
      </c>
      <c r="G215" s="43">
        <v>22.522500000000004</v>
      </c>
      <c r="H215" s="42">
        <v>72.075333333333347</v>
      </c>
      <c r="I215" s="43">
        <v>61.314333333333288</v>
      </c>
      <c r="J215" s="42">
        <v>42.100500000000025</v>
      </c>
      <c r="K215" s="43">
        <v>145.90133333333335</v>
      </c>
      <c r="L215" s="42">
        <v>218.39383333333328</v>
      </c>
      <c r="M215" s="43">
        <v>205.5356666666666</v>
      </c>
      <c r="N215" s="42">
        <v>135.84049999999999</v>
      </c>
      <c r="O215" s="43">
        <v>77.73633333333332</v>
      </c>
      <c r="P215" s="42">
        <v>160.32516666666672</v>
      </c>
      <c r="Q215" s="43">
        <v>151.84850000000003</v>
      </c>
      <c r="R215" s="42">
        <v>164.7265000000001</v>
      </c>
      <c r="S215" s="43">
        <v>168.47999999999993</v>
      </c>
      <c r="T215" s="42">
        <v>163.57283333333328</v>
      </c>
      <c r="U215" s="43">
        <v>187.0901666666667</v>
      </c>
      <c r="V215" s="42">
        <v>191.0151666666666</v>
      </c>
      <c r="W215" s="43">
        <v>170.5415000000001</v>
      </c>
      <c r="X215" s="42">
        <v>108.82916666666664</v>
      </c>
      <c r="Y215" s="43">
        <v>2.4978333333333325</v>
      </c>
      <c r="Z215" s="42">
        <v>186.66766666666663</v>
      </c>
      <c r="AA215" s="43">
        <v>15.536833333333346</v>
      </c>
      <c r="AB215" s="42">
        <v>18.153499999999998</v>
      </c>
      <c r="AC215" s="43">
        <v>18.366000000000003</v>
      </c>
      <c r="AD215" s="42">
        <v>32.488666666666667</v>
      </c>
      <c r="AE215" s="43">
        <v>46.066833333333342</v>
      </c>
      <c r="AF215" s="42">
        <v>45.337166666666668</v>
      </c>
      <c r="AG215" s="43">
        <v>38.670666666666655</v>
      </c>
      <c r="AH215" s="42">
        <v>11.540833333333333</v>
      </c>
      <c r="AI215" s="44">
        <v>0</v>
      </c>
      <c r="AJ215" s="204">
        <f t="shared" si="17"/>
        <v>2886.7966666666671</v>
      </c>
      <c r="AK215" s="204"/>
      <c r="AL215" s="204"/>
    </row>
    <row r="216" spans="2:38" x14ac:dyDescent="0.3">
      <c r="B216" s="210" t="s">
        <v>105</v>
      </c>
      <c r="C216" s="210"/>
      <c r="D216" s="210"/>
      <c r="E216" s="43">
        <v>9.2143333333333324</v>
      </c>
      <c r="F216" s="42">
        <v>16.257499999999997</v>
      </c>
      <c r="G216" s="43">
        <v>20.356999999999996</v>
      </c>
      <c r="H216" s="42">
        <v>34.67983333333332</v>
      </c>
      <c r="I216" s="43">
        <v>40.83550000000001</v>
      </c>
      <c r="J216" s="42">
        <v>1.1279999999999988</v>
      </c>
      <c r="K216" s="43">
        <v>43.959333333333355</v>
      </c>
      <c r="L216" s="42">
        <v>12.933166666666661</v>
      </c>
      <c r="M216" s="43">
        <v>5.0299999999999994</v>
      </c>
      <c r="N216" s="42">
        <v>174.82983333333331</v>
      </c>
      <c r="O216" s="43">
        <v>62.664999999999999</v>
      </c>
      <c r="P216" s="42">
        <v>39.010166666666663</v>
      </c>
      <c r="Q216" s="43">
        <v>216.33366666666672</v>
      </c>
      <c r="R216" s="42">
        <v>219.15599999999995</v>
      </c>
      <c r="S216" s="43">
        <v>231.37383333333332</v>
      </c>
      <c r="T216" s="42">
        <v>208.48099999999991</v>
      </c>
      <c r="U216" s="43">
        <v>171.92933333333326</v>
      </c>
      <c r="V216" s="42">
        <v>194.48416666666657</v>
      </c>
      <c r="W216" s="43">
        <v>210.08083333333349</v>
      </c>
      <c r="X216" s="42">
        <v>188.81183333333342</v>
      </c>
      <c r="Y216" s="43">
        <v>20.712833333333336</v>
      </c>
      <c r="Z216" s="42">
        <v>160.08366666666663</v>
      </c>
      <c r="AA216" s="43">
        <v>5.3034999999999988</v>
      </c>
      <c r="AB216" s="42">
        <v>4.3110000000000008</v>
      </c>
      <c r="AC216" s="43">
        <v>3.3138333333333332</v>
      </c>
      <c r="AD216" s="42">
        <v>1.1668333333333332</v>
      </c>
      <c r="AE216" s="43">
        <v>0</v>
      </c>
      <c r="AF216" s="42">
        <v>6.0333333333333412E-2</v>
      </c>
      <c r="AG216" s="43">
        <v>283.22716666666668</v>
      </c>
      <c r="AH216" s="42">
        <v>136.83283333333335</v>
      </c>
      <c r="AI216" s="44">
        <v>0</v>
      </c>
      <c r="AJ216" s="204">
        <f t="shared" si="17"/>
        <v>2716.5623333333333</v>
      </c>
      <c r="AK216" s="204"/>
      <c r="AL216" s="204"/>
    </row>
    <row r="217" spans="2:38" x14ac:dyDescent="0.3">
      <c r="B217" s="210" t="s">
        <v>65</v>
      </c>
      <c r="C217" s="210"/>
      <c r="D217" s="210"/>
      <c r="E217" s="43">
        <v>0.3751666666666667</v>
      </c>
      <c r="F217" s="42">
        <v>9.9791666666666696</v>
      </c>
      <c r="G217" s="43">
        <v>0</v>
      </c>
      <c r="H217" s="42">
        <v>5.0000000000000121E-2</v>
      </c>
      <c r="I217" s="43">
        <v>0</v>
      </c>
      <c r="J217" s="42">
        <v>0</v>
      </c>
      <c r="K217" s="43">
        <v>8.3335000000000026</v>
      </c>
      <c r="L217" s="42">
        <v>0.56233333333333335</v>
      </c>
      <c r="M217" s="43">
        <v>6.6466666666666656</v>
      </c>
      <c r="N217" s="42">
        <v>47.503499999999995</v>
      </c>
      <c r="O217" s="43">
        <v>0</v>
      </c>
      <c r="P217" s="42">
        <v>2.4173333333333336</v>
      </c>
      <c r="Q217" s="43">
        <v>65.971833333333279</v>
      </c>
      <c r="R217" s="42">
        <v>75.22466666666665</v>
      </c>
      <c r="S217" s="43">
        <v>72.602000000000046</v>
      </c>
      <c r="T217" s="42">
        <v>71.9375</v>
      </c>
      <c r="U217" s="43">
        <v>100.488</v>
      </c>
      <c r="V217" s="42">
        <v>69.78933333333336</v>
      </c>
      <c r="W217" s="43">
        <v>81.001000000000047</v>
      </c>
      <c r="X217" s="42">
        <v>46.743333333333339</v>
      </c>
      <c r="Y217" s="43">
        <v>0.65</v>
      </c>
      <c r="Z217" s="42">
        <v>81.829499999999967</v>
      </c>
      <c r="AA217" s="43">
        <v>3.7303333333333355</v>
      </c>
      <c r="AB217" s="42">
        <v>0.37400000000000028</v>
      </c>
      <c r="AC217" s="43">
        <v>1.3723333333333327</v>
      </c>
      <c r="AD217" s="42">
        <v>0.11516666666666661</v>
      </c>
      <c r="AE217" s="43">
        <v>0.34266666666666529</v>
      </c>
      <c r="AF217" s="42">
        <v>4.2093333333333325</v>
      </c>
      <c r="AG217" s="43">
        <v>9.0828333333333315</v>
      </c>
      <c r="AH217" s="42">
        <v>26.660833333333329</v>
      </c>
      <c r="AI217" s="44">
        <v>0</v>
      </c>
      <c r="AJ217" s="204">
        <f t="shared" si="17"/>
        <v>787.99233333333348</v>
      </c>
      <c r="AK217" s="204"/>
      <c r="AL217" s="204"/>
    </row>
    <row r="218" spans="2:38" x14ac:dyDescent="0.3">
      <c r="B218" s="210" t="s">
        <v>66</v>
      </c>
      <c r="C218" s="210"/>
      <c r="D218" s="210"/>
      <c r="E218" s="43">
        <v>12.890999999999996</v>
      </c>
      <c r="F218" s="42">
        <v>12.108666666666668</v>
      </c>
      <c r="G218" s="43">
        <v>31.794333333333327</v>
      </c>
      <c r="H218" s="42">
        <v>62.382833333333338</v>
      </c>
      <c r="I218" s="43">
        <v>46.80716666666666</v>
      </c>
      <c r="J218" s="42">
        <v>34.346666666666657</v>
      </c>
      <c r="K218" s="43">
        <v>124.73349999999999</v>
      </c>
      <c r="L218" s="42">
        <v>31.154666666666678</v>
      </c>
      <c r="M218" s="43">
        <v>32.025499999999994</v>
      </c>
      <c r="N218" s="42">
        <v>145.90599999999995</v>
      </c>
      <c r="O218" s="43">
        <v>53.274666666666654</v>
      </c>
      <c r="P218" s="42">
        <v>86.777833333333362</v>
      </c>
      <c r="Q218" s="43">
        <v>140.72166666666666</v>
      </c>
      <c r="R218" s="42">
        <v>132.38083333333333</v>
      </c>
      <c r="S218" s="43">
        <v>199.6646666666667</v>
      </c>
      <c r="T218" s="42">
        <v>166.09666666666664</v>
      </c>
      <c r="U218" s="43">
        <v>115.57150000000004</v>
      </c>
      <c r="V218" s="42">
        <v>144.99033333333333</v>
      </c>
      <c r="W218" s="43">
        <v>173.87916666666672</v>
      </c>
      <c r="X218" s="42">
        <v>105.99800000000006</v>
      </c>
      <c r="Y218" s="43">
        <v>2.1496666666666666</v>
      </c>
      <c r="Z218" s="42">
        <v>113.52716666666663</v>
      </c>
      <c r="AA218" s="43">
        <v>42.582166666666673</v>
      </c>
      <c r="AB218" s="42">
        <v>20.687166666666663</v>
      </c>
      <c r="AC218" s="43">
        <v>30.723500000000008</v>
      </c>
      <c r="AD218" s="42">
        <v>34.089666666666659</v>
      </c>
      <c r="AE218" s="43">
        <v>73.661999999999978</v>
      </c>
      <c r="AF218" s="42">
        <v>51.714666666666659</v>
      </c>
      <c r="AG218" s="43">
        <v>87.8245</v>
      </c>
      <c r="AH218" s="42">
        <v>85.717666666666659</v>
      </c>
      <c r="AI218" s="44">
        <v>0</v>
      </c>
      <c r="AJ218" s="204">
        <f t="shared" si="17"/>
        <v>2396.1838333333335</v>
      </c>
      <c r="AK218" s="204"/>
      <c r="AL218" s="204"/>
    </row>
    <row r="219" spans="2:38" x14ac:dyDescent="0.3">
      <c r="B219" s="210" t="s">
        <v>67</v>
      </c>
      <c r="C219" s="210"/>
      <c r="D219" s="210"/>
      <c r="E219" s="43">
        <v>1.2109999999999999</v>
      </c>
      <c r="F219" s="42">
        <v>7.4450000000000012</v>
      </c>
      <c r="G219" s="43">
        <v>1.1663333333333328</v>
      </c>
      <c r="H219" s="42">
        <v>0.80249999999999999</v>
      </c>
      <c r="I219" s="43">
        <v>0</v>
      </c>
      <c r="J219" s="42">
        <v>1.4999999999999991E-2</v>
      </c>
      <c r="K219" s="43">
        <v>0.36666666666666664</v>
      </c>
      <c r="L219" s="42">
        <v>4.2733333333333352</v>
      </c>
      <c r="M219" s="43">
        <v>5.5474999999999959</v>
      </c>
      <c r="N219" s="42">
        <v>47.242833333333344</v>
      </c>
      <c r="O219" s="43">
        <v>0</v>
      </c>
      <c r="P219" s="42">
        <v>40.171999999999983</v>
      </c>
      <c r="Q219" s="43">
        <v>67.32950000000001</v>
      </c>
      <c r="R219" s="42">
        <v>66.339999999999975</v>
      </c>
      <c r="S219" s="43">
        <v>54.759666666666682</v>
      </c>
      <c r="T219" s="42">
        <v>63.388666666666708</v>
      </c>
      <c r="U219" s="43">
        <v>56.988166666666672</v>
      </c>
      <c r="V219" s="42">
        <v>56.135833333333338</v>
      </c>
      <c r="W219" s="43">
        <v>78.805499999999995</v>
      </c>
      <c r="X219" s="42">
        <v>54.835666666666654</v>
      </c>
      <c r="Y219" s="43">
        <v>4.8333333333333367E-2</v>
      </c>
      <c r="Z219" s="42">
        <v>47.183166666666679</v>
      </c>
      <c r="AA219" s="43">
        <v>6.4106666666666658</v>
      </c>
      <c r="AB219" s="42">
        <v>51.799500000000016</v>
      </c>
      <c r="AC219" s="43">
        <v>29.094166666666656</v>
      </c>
      <c r="AD219" s="42">
        <v>24.178833333333326</v>
      </c>
      <c r="AE219" s="43">
        <v>43.448</v>
      </c>
      <c r="AF219" s="42">
        <v>23.579333333333331</v>
      </c>
      <c r="AG219" s="43">
        <v>2.8449999999999993</v>
      </c>
      <c r="AH219" s="42">
        <v>11.288333333333332</v>
      </c>
      <c r="AI219" s="44">
        <v>0</v>
      </c>
      <c r="AJ219" s="204">
        <f t="shared" si="17"/>
        <v>846.70049999999981</v>
      </c>
      <c r="AK219" s="204"/>
      <c r="AL219" s="204"/>
    </row>
    <row r="220" spans="2:38" x14ac:dyDescent="0.3">
      <c r="B220" s="210" t="s">
        <v>68</v>
      </c>
      <c r="C220" s="210"/>
      <c r="D220" s="210"/>
      <c r="E220" s="43">
        <v>3.2728333333333341</v>
      </c>
      <c r="F220" s="42">
        <v>61.966333333333338</v>
      </c>
      <c r="G220" s="43">
        <v>30.743166666666635</v>
      </c>
      <c r="H220" s="42">
        <v>11.319499999999994</v>
      </c>
      <c r="I220" s="43">
        <v>0</v>
      </c>
      <c r="J220" s="42">
        <v>96.242333333333292</v>
      </c>
      <c r="K220" s="43">
        <v>483.94250000000005</v>
      </c>
      <c r="L220" s="42">
        <v>99.551499999999976</v>
      </c>
      <c r="M220" s="43">
        <v>157.64700000000002</v>
      </c>
      <c r="N220" s="42">
        <v>0</v>
      </c>
      <c r="O220" s="43">
        <v>0</v>
      </c>
      <c r="P220" s="42">
        <v>0</v>
      </c>
      <c r="Q220" s="43">
        <v>0</v>
      </c>
      <c r="R220" s="42">
        <v>122.59149999999997</v>
      </c>
      <c r="S220" s="43">
        <v>264.91116666666676</v>
      </c>
      <c r="T220" s="42">
        <v>35.23966666666665</v>
      </c>
      <c r="U220" s="43">
        <v>75.718999999999994</v>
      </c>
      <c r="V220" s="42">
        <v>25.081999999999979</v>
      </c>
      <c r="W220" s="43">
        <v>103.57233333333336</v>
      </c>
      <c r="X220" s="42">
        <v>13.318000000000001</v>
      </c>
      <c r="Y220" s="43">
        <v>0.47199999999999986</v>
      </c>
      <c r="Z220" s="42">
        <v>160.65</v>
      </c>
      <c r="AA220" s="43">
        <v>78.631833333333333</v>
      </c>
      <c r="AB220" s="42">
        <v>6.6166666666666707</v>
      </c>
      <c r="AC220" s="43">
        <v>25.703000000000038</v>
      </c>
      <c r="AD220" s="42">
        <v>4.7051666666666376</v>
      </c>
      <c r="AE220" s="43">
        <v>13.905166666666666</v>
      </c>
      <c r="AF220" s="42">
        <v>10.276333333333302</v>
      </c>
      <c r="AG220" s="43">
        <v>39.71983333333327</v>
      </c>
      <c r="AH220" s="42">
        <v>33.950166666666668</v>
      </c>
      <c r="AI220" s="44">
        <v>0</v>
      </c>
      <c r="AJ220" s="204">
        <f t="shared" si="17"/>
        <v>1959.7489999999998</v>
      </c>
      <c r="AK220" s="204"/>
      <c r="AL220" s="204"/>
    </row>
    <row r="221" spans="2:38" x14ac:dyDescent="0.3">
      <c r="B221" s="210" t="s">
        <v>69</v>
      </c>
      <c r="C221" s="210"/>
      <c r="D221" s="210"/>
      <c r="E221" s="43">
        <v>10.836000000000002</v>
      </c>
      <c r="F221" s="42">
        <v>37.913666666666671</v>
      </c>
      <c r="G221" s="43">
        <v>22.631999999999991</v>
      </c>
      <c r="H221" s="42">
        <v>12.482499999999998</v>
      </c>
      <c r="I221" s="43">
        <v>0</v>
      </c>
      <c r="J221" s="42">
        <v>42.742833333333344</v>
      </c>
      <c r="K221" s="43">
        <v>99.873666666666679</v>
      </c>
      <c r="L221" s="42">
        <v>56.856833333333334</v>
      </c>
      <c r="M221" s="43">
        <v>124.01800000000003</v>
      </c>
      <c r="N221" s="42">
        <v>1.7455000000000005</v>
      </c>
      <c r="O221" s="43">
        <v>51.680166666666665</v>
      </c>
      <c r="P221" s="42">
        <v>105.48416666666667</v>
      </c>
      <c r="Q221" s="43">
        <v>34.301333333333332</v>
      </c>
      <c r="R221" s="42">
        <v>45.721999999999994</v>
      </c>
      <c r="S221" s="43">
        <v>143.66283333333334</v>
      </c>
      <c r="T221" s="42">
        <v>38.363999999999997</v>
      </c>
      <c r="U221" s="43">
        <v>60.953166666666647</v>
      </c>
      <c r="V221" s="42">
        <v>16.717666666666663</v>
      </c>
      <c r="W221" s="43">
        <v>21.30466666666667</v>
      </c>
      <c r="X221" s="42">
        <v>22.495833333333337</v>
      </c>
      <c r="Y221" s="43">
        <v>0.6964999999999999</v>
      </c>
      <c r="Z221" s="42">
        <v>47.460166666666666</v>
      </c>
      <c r="AA221" s="43">
        <v>217.70483333333331</v>
      </c>
      <c r="AB221" s="42">
        <v>33.274999999999991</v>
      </c>
      <c r="AC221" s="43">
        <v>48.91599999999999</v>
      </c>
      <c r="AD221" s="42">
        <v>39.533666666666662</v>
      </c>
      <c r="AE221" s="43">
        <v>27.155666666666658</v>
      </c>
      <c r="AF221" s="42">
        <v>74.120333333333321</v>
      </c>
      <c r="AG221" s="43">
        <v>65.330666666666659</v>
      </c>
      <c r="AH221" s="42">
        <v>51.392833333333336</v>
      </c>
      <c r="AI221" s="44">
        <v>0</v>
      </c>
      <c r="AJ221" s="204">
        <f t="shared" si="17"/>
        <v>1555.3724999999999</v>
      </c>
      <c r="AK221" s="204"/>
      <c r="AL221" s="204"/>
    </row>
    <row r="222" spans="2:38" x14ac:dyDescent="0.3">
      <c r="B222" s="210" t="s">
        <v>70</v>
      </c>
      <c r="C222" s="210"/>
      <c r="D222" s="210"/>
      <c r="E222" s="43">
        <v>11.936833333333334</v>
      </c>
      <c r="F222" s="42">
        <v>33.057166666666653</v>
      </c>
      <c r="G222" s="43">
        <v>0</v>
      </c>
      <c r="H222" s="42">
        <v>0</v>
      </c>
      <c r="I222" s="43">
        <v>0</v>
      </c>
      <c r="J222" s="42">
        <v>7.8666666666668064E-2</v>
      </c>
      <c r="K222" s="43">
        <v>116.11583333333334</v>
      </c>
      <c r="L222" s="42">
        <v>0</v>
      </c>
      <c r="M222" s="43">
        <v>42.867333333333328</v>
      </c>
      <c r="N222" s="42">
        <v>0</v>
      </c>
      <c r="O222" s="43">
        <v>0.22933333333333367</v>
      </c>
      <c r="P222" s="42">
        <v>54.219499999999989</v>
      </c>
      <c r="Q222" s="43">
        <v>15.204166666666667</v>
      </c>
      <c r="R222" s="42">
        <v>95.40583333333332</v>
      </c>
      <c r="S222" s="43">
        <v>88.6963333333333</v>
      </c>
      <c r="T222" s="42">
        <v>30.744499999999995</v>
      </c>
      <c r="U222" s="43">
        <v>16.871666666666666</v>
      </c>
      <c r="V222" s="42">
        <v>0</v>
      </c>
      <c r="W222" s="43">
        <v>0</v>
      </c>
      <c r="X222" s="42">
        <v>3.4586666666666659</v>
      </c>
      <c r="Y222" s="43">
        <v>0</v>
      </c>
      <c r="Z222" s="42">
        <v>49.34999999999998</v>
      </c>
      <c r="AA222" s="43">
        <v>131.20683333333341</v>
      </c>
      <c r="AB222" s="42">
        <v>3.9999999999999151E-3</v>
      </c>
      <c r="AC222" s="43">
        <v>0</v>
      </c>
      <c r="AD222" s="42">
        <v>51.486666666666672</v>
      </c>
      <c r="AE222" s="43">
        <v>0.62066666666666492</v>
      </c>
      <c r="AF222" s="42">
        <v>21.404166666666654</v>
      </c>
      <c r="AG222" s="43">
        <v>38.326000000000008</v>
      </c>
      <c r="AH222" s="42">
        <v>165.84166666666664</v>
      </c>
      <c r="AI222" s="44">
        <v>0</v>
      </c>
      <c r="AJ222" s="204">
        <f t="shared" si="17"/>
        <v>967.1258333333335</v>
      </c>
      <c r="AK222" s="204"/>
      <c r="AL222" s="204"/>
    </row>
    <row r="223" spans="2:38" x14ac:dyDescent="0.3">
      <c r="B223" s="210" t="s">
        <v>71</v>
      </c>
      <c r="C223" s="210"/>
      <c r="D223" s="210"/>
      <c r="E223" s="43">
        <v>72.091833333333341</v>
      </c>
      <c r="F223" s="42">
        <v>15.237000000000004</v>
      </c>
      <c r="G223" s="43">
        <v>0.71083333333333454</v>
      </c>
      <c r="H223" s="42">
        <v>0</v>
      </c>
      <c r="I223" s="43">
        <v>0</v>
      </c>
      <c r="J223" s="42">
        <v>0.69</v>
      </c>
      <c r="K223" s="43">
        <v>8.0869999999999944</v>
      </c>
      <c r="L223" s="42">
        <v>0</v>
      </c>
      <c r="M223" s="43">
        <v>1.759166666666663</v>
      </c>
      <c r="N223" s="42">
        <v>0</v>
      </c>
      <c r="O223" s="43">
        <v>0.57183333333333231</v>
      </c>
      <c r="P223" s="42">
        <v>13.161499999999998</v>
      </c>
      <c r="Q223" s="43">
        <v>6.5416666666666607</v>
      </c>
      <c r="R223" s="42">
        <v>8.666666666666838E-3</v>
      </c>
      <c r="S223" s="43">
        <v>71.766666666666666</v>
      </c>
      <c r="T223" s="42">
        <v>11.933999999999994</v>
      </c>
      <c r="U223" s="43">
        <v>21.497499999999999</v>
      </c>
      <c r="V223" s="42">
        <v>0</v>
      </c>
      <c r="W223" s="43">
        <v>6.9666666666664406E-2</v>
      </c>
      <c r="X223" s="42">
        <v>4.0885000000000007</v>
      </c>
      <c r="Y223" s="43">
        <v>0.45666666666666644</v>
      </c>
      <c r="Z223" s="42">
        <v>38.709999999999994</v>
      </c>
      <c r="AA223" s="43">
        <v>133.32016666666675</v>
      </c>
      <c r="AB223" s="42">
        <v>6.6838333333333182</v>
      </c>
      <c r="AC223" s="43">
        <v>8.4249999999999954</v>
      </c>
      <c r="AD223" s="42">
        <v>0.87233333333333285</v>
      </c>
      <c r="AE223" s="43">
        <v>3.3558333333333317</v>
      </c>
      <c r="AF223" s="42">
        <v>11.992333333333336</v>
      </c>
      <c r="AG223" s="43">
        <v>49.963333333333345</v>
      </c>
      <c r="AH223" s="42">
        <v>58.35883333333333</v>
      </c>
      <c r="AI223" s="44">
        <v>0</v>
      </c>
      <c r="AJ223" s="204">
        <f t="shared" si="17"/>
        <v>540.35416666666686</v>
      </c>
      <c r="AK223" s="204"/>
      <c r="AL223" s="204"/>
    </row>
    <row r="224" spans="2:38" x14ac:dyDescent="0.3">
      <c r="B224" s="210" t="s">
        <v>72</v>
      </c>
      <c r="C224" s="210"/>
      <c r="D224" s="210"/>
      <c r="E224" s="43">
        <v>0.55299999999999994</v>
      </c>
      <c r="F224" s="42">
        <v>3.3641666666666667</v>
      </c>
      <c r="G224" s="43">
        <v>0</v>
      </c>
      <c r="H224" s="42">
        <v>0</v>
      </c>
      <c r="I224" s="43">
        <v>0</v>
      </c>
      <c r="J224" s="42">
        <v>0</v>
      </c>
      <c r="K224" s="43">
        <v>22.725166666666659</v>
      </c>
      <c r="L224" s="42">
        <v>163.36000000000004</v>
      </c>
      <c r="M224" s="43">
        <v>179.02333333333328</v>
      </c>
      <c r="N224" s="42">
        <v>26.350000000000012</v>
      </c>
      <c r="O224" s="43">
        <v>156.09499999999997</v>
      </c>
      <c r="P224" s="42">
        <v>0</v>
      </c>
      <c r="Q224" s="43">
        <v>0</v>
      </c>
      <c r="R224" s="42">
        <v>0</v>
      </c>
      <c r="S224" s="43">
        <v>51.012499999999996</v>
      </c>
      <c r="T224" s="42">
        <v>0</v>
      </c>
      <c r="U224" s="43">
        <v>0</v>
      </c>
      <c r="V224" s="42">
        <v>0</v>
      </c>
      <c r="W224" s="43">
        <v>0.45216666666666672</v>
      </c>
      <c r="X224" s="42">
        <v>0</v>
      </c>
      <c r="Y224" s="43">
        <v>0</v>
      </c>
      <c r="Z224" s="42">
        <v>0</v>
      </c>
      <c r="AA224" s="43">
        <v>0</v>
      </c>
      <c r="AB224" s="42">
        <v>0</v>
      </c>
      <c r="AC224" s="43">
        <v>0</v>
      </c>
      <c r="AD224" s="42">
        <v>0</v>
      </c>
      <c r="AE224" s="43">
        <v>0</v>
      </c>
      <c r="AF224" s="42">
        <v>0</v>
      </c>
      <c r="AG224" s="43">
        <v>0</v>
      </c>
      <c r="AH224" s="42">
        <v>0</v>
      </c>
      <c r="AI224" s="44">
        <v>0</v>
      </c>
      <c r="AJ224" s="204">
        <f t="shared" si="17"/>
        <v>602.93533333333335</v>
      </c>
      <c r="AK224" s="204"/>
      <c r="AL224" s="204"/>
    </row>
    <row r="225" spans="2:38" x14ac:dyDescent="0.3">
      <c r="B225" s="210" t="s">
        <v>73</v>
      </c>
      <c r="C225" s="210"/>
      <c r="D225" s="210"/>
      <c r="E225" s="43">
        <v>222.60883333333328</v>
      </c>
      <c r="F225" s="42">
        <v>304.57366666666672</v>
      </c>
      <c r="G225" s="43">
        <v>1.3836666666666648</v>
      </c>
      <c r="H225" s="42">
        <v>4.5081666666666749</v>
      </c>
      <c r="I225" s="43">
        <v>0</v>
      </c>
      <c r="J225" s="42">
        <v>24.403166666666671</v>
      </c>
      <c r="K225" s="43">
        <v>306.14850000000001</v>
      </c>
      <c r="L225" s="42">
        <v>0</v>
      </c>
      <c r="M225" s="43">
        <v>248.76183333333333</v>
      </c>
      <c r="N225" s="42">
        <v>0</v>
      </c>
      <c r="O225" s="43">
        <v>87.363666666666646</v>
      </c>
      <c r="P225" s="42">
        <v>107.31783333333334</v>
      </c>
      <c r="Q225" s="43">
        <v>29.688833333333346</v>
      </c>
      <c r="R225" s="42">
        <v>14.62699999999999</v>
      </c>
      <c r="S225" s="43">
        <v>167.11716666666666</v>
      </c>
      <c r="T225" s="42">
        <v>49.576333333333331</v>
      </c>
      <c r="U225" s="43">
        <v>89.89549999999997</v>
      </c>
      <c r="V225" s="42">
        <v>10.910333333333341</v>
      </c>
      <c r="W225" s="43">
        <v>16.598833333333328</v>
      </c>
      <c r="X225" s="42">
        <v>2.1054999999999988</v>
      </c>
      <c r="Y225" s="43">
        <v>0.34633333333333349</v>
      </c>
      <c r="Z225" s="42">
        <v>81.399333333333317</v>
      </c>
      <c r="AA225" s="43">
        <v>86.799833333333353</v>
      </c>
      <c r="AB225" s="42">
        <v>22.752333333333333</v>
      </c>
      <c r="AC225" s="43">
        <v>75.84366666666665</v>
      </c>
      <c r="AD225" s="42">
        <v>45.004666666666679</v>
      </c>
      <c r="AE225" s="43">
        <v>15.803666666666656</v>
      </c>
      <c r="AF225" s="42">
        <v>74.279833333333329</v>
      </c>
      <c r="AG225" s="43">
        <v>171.25750000000002</v>
      </c>
      <c r="AH225" s="42">
        <v>149.75416666666672</v>
      </c>
      <c r="AI225" s="44">
        <v>0</v>
      </c>
      <c r="AJ225" s="204">
        <f t="shared" si="17"/>
        <v>2410.8301666666662</v>
      </c>
      <c r="AK225" s="204"/>
      <c r="AL225" s="204"/>
    </row>
    <row r="226" spans="2:38" x14ac:dyDescent="0.3">
      <c r="B226" s="210" t="s">
        <v>74</v>
      </c>
      <c r="C226" s="210"/>
      <c r="D226" s="210"/>
      <c r="E226" s="43">
        <v>79.26033333333335</v>
      </c>
      <c r="F226" s="42">
        <v>80.204333333333338</v>
      </c>
      <c r="G226" s="43">
        <v>4.9143333333333326</v>
      </c>
      <c r="H226" s="42">
        <v>3.3924999999999996</v>
      </c>
      <c r="I226" s="43">
        <v>0</v>
      </c>
      <c r="J226" s="42">
        <v>6.1631666666666671</v>
      </c>
      <c r="K226" s="43">
        <v>84.852166666666719</v>
      </c>
      <c r="L226" s="42">
        <v>0</v>
      </c>
      <c r="M226" s="43">
        <v>88.466166666666695</v>
      </c>
      <c r="N226" s="42">
        <v>0</v>
      </c>
      <c r="O226" s="43">
        <v>11.520000000000003</v>
      </c>
      <c r="P226" s="42">
        <v>104.84033333333332</v>
      </c>
      <c r="Q226" s="43">
        <v>32.905500000000004</v>
      </c>
      <c r="R226" s="42">
        <v>18.279666666666664</v>
      </c>
      <c r="S226" s="43">
        <v>65.242666666666679</v>
      </c>
      <c r="T226" s="42">
        <v>62.108000000000011</v>
      </c>
      <c r="U226" s="43">
        <v>54.453000000000003</v>
      </c>
      <c r="V226" s="42">
        <v>12.65483333333334</v>
      </c>
      <c r="W226" s="43">
        <v>16.092500000000001</v>
      </c>
      <c r="X226" s="42">
        <v>21.745500000000003</v>
      </c>
      <c r="Y226" s="43">
        <v>1.2805</v>
      </c>
      <c r="Z226" s="42">
        <v>28.604333333333344</v>
      </c>
      <c r="AA226" s="43">
        <v>84.111000000000018</v>
      </c>
      <c r="AB226" s="42">
        <v>6.4995000000000012</v>
      </c>
      <c r="AC226" s="43">
        <v>4.1333333333333337</v>
      </c>
      <c r="AD226" s="42">
        <v>6.1501666666666663</v>
      </c>
      <c r="AE226" s="43">
        <v>3.0466666666666669</v>
      </c>
      <c r="AF226" s="42">
        <v>4.0791666666666657</v>
      </c>
      <c r="AG226" s="43">
        <v>35.499666666666663</v>
      </c>
      <c r="AH226" s="42">
        <v>76.588333333333352</v>
      </c>
      <c r="AI226" s="44">
        <v>0</v>
      </c>
      <c r="AJ226" s="204">
        <f t="shared" si="17"/>
        <v>997.08766666666679</v>
      </c>
      <c r="AK226" s="204"/>
      <c r="AL226" s="204"/>
    </row>
    <row r="227" spans="2:38" x14ac:dyDescent="0.3">
      <c r="B227" s="210" t="s">
        <v>75</v>
      </c>
      <c r="C227" s="210"/>
      <c r="D227" s="210"/>
      <c r="E227" s="43">
        <v>35.201166666666701</v>
      </c>
      <c r="F227" s="42">
        <v>28.928833333333326</v>
      </c>
      <c r="G227" s="43">
        <v>9.9641666666666637</v>
      </c>
      <c r="H227" s="42">
        <v>18.942999999999998</v>
      </c>
      <c r="I227" s="43">
        <v>0</v>
      </c>
      <c r="J227" s="42">
        <v>79.780999999999977</v>
      </c>
      <c r="K227" s="43">
        <v>138.39400000000003</v>
      </c>
      <c r="L227" s="42">
        <v>0</v>
      </c>
      <c r="M227" s="43">
        <v>220.21133333333322</v>
      </c>
      <c r="N227" s="42">
        <v>0</v>
      </c>
      <c r="O227" s="43">
        <v>62.287166666666657</v>
      </c>
      <c r="P227" s="42">
        <v>311.3481666666666</v>
      </c>
      <c r="Q227" s="43">
        <v>206.12433333333334</v>
      </c>
      <c r="R227" s="42">
        <v>98.226833333333332</v>
      </c>
      <c r="S227" s="43">
        <v>220.6841666666667</v>
      </c>
      <c r="T227" s="42">
        <v>171.637</v>
      </c>
      <c r="U227" s="43">
        <v>261.40233333333333</v>
      </c>
      <c r="V227" s="42">
        <v>80.983833333333322</v>
      </c>
      <c r="W227" s="43">
        <v>62.61433333333332</v>
      </c>
      <c r="X227" s="42">
        <v>171.41433333333339</v>
      </c>
      <c r="Y227" s="43">
        <v>7.0938333333333325</v>
      </c>
      <c r="Z227" s="42">
        <v>67.78516666666664</v>
      </c>
      <c r="AA227" s="43">
        <v>24.573333333333331</v>
      </c>
      <c r="AB227" s="42">
        <v>12.591666666666665</v>
      </c>
      <c r="AC227" s="43">
        <v>19.052833333333329</v>
      </c>
      <c r="AD227" s="42">
        <v>21.806666666666651</v>
      </c>
      <c r="AE227" s="43">
        <v>7.1245000000000047</v>
      </c>
      <c r="AF227" s="42">
        <v>109.63333333333327</v>
      </c>
      <c r="AG227" s="43">
        <v>163.32400000000001</v>
      </c>
      <c r="AH227" s="42">
        <v>122.49616666666662</v>
      </c>
      <c r="AI227" s="44">
        <v>0</v>
      </c>
      <c r="AJ227" s="204">
        <f t="shared" si="17"/>
        <v>2733.6274999999996</v>
      </c>
      <c r="AK227" s="204"/>
      <c r="AL227" s="204"/>
    </row>
    <row r="228" spans="2:38" x14ac:dyDescent="0.3">
      <c r="B228" s="210" t="s">
        <v>76</v>
      </c>
      <c r="C228" s="210"/>
      <c r="D228" s="210"/>
      <c r="E228" s="43">
        <v>10.89566666666666</v>
      </c>
      <c r="F228" s="42">
        <v>48.303499999999964</v>
      </c>
      <c r="G228" s="43">
        <v>0.12699999999999961</v>
      </c>
      <c r="H228" s="42">
        <v>0.40316666666666662</v>
      </c>
      <c r="I228" s="43">
        <v>0</v>
      </c>
      <c r="J228" s="42">
        <v>74.316833333333335</v>
      </c>
      <c r="K228" s="43">
        <v>165.99466666666666</v>
      </c>
      <c r="L228" s="42">
        <v>0</v>
      </c>
      <c r="M228" s="43">
        <v>86.45150000000001</v>
      </c>
      <c r="N228" s="42">
        <v>0</v>
      </c>
      <c r="O228" s="43">
        <v>1.8401666666666712</v>
      </c>
      <c r="P228" s="42">
        <v>29.058166666666661</v>
      </c>
      <c r="Q228" s="43">
        <v>12.976666666666668</v>
      </c>
      <c r="R228" s="42">
        <v>0.97966666666666524</v>
      </c>
      <c r="S228" s="43">
        <v>54.582166666666687</v>
      </c>
      <c r="T228" s="42">
        <v>25.426500000000015</v>
      </c>
      <c r="U228" s="43">
        <v>354.48</v>
      </c>
      <c r="V228" s="42">
        <v>301.84166666666681</v>
      </c>
      <c r="W228" s="43">
        <v>219.37999999999991</v>
      </c>
      <c r="X228" s="42">
        <v>14.993999999999996</v>
      </c>
      <c r="Y228" s="43">
        <v>44.003166666666679</v>
      </c>
      <c r="Z228" s="42">
        <v>50.948166666666637</v>
      </c>
      <c r="AA228" s="43">
        <v>16.002666666666656</v>
      </c>
      <c r="AB228" s="42">
        <v>2.5171666666666654</v>
      </c>
      <c r="AC228" s="43">
        <v>0.90016666666666711</v>
      </c>
      <c r="AD228" s="42">
        <v>3.644000000000001</v>
      </c>
      <c r="AE228" s="43">
        <v>0</v>
      </c>
      <c r="AF228" s="42">
        <v>6.793499999999991</v>
      </c>
      <c r="AG228" s="43">
        <v>24.210333333333327</v>
      </c>
      <c r="AH228" s="42">
        <v>25.421999999999983</v>
      </c>
      <c r="AI228" s="44">
        <v>0</v>
      </c>
      <c r="AJ228" s="204">
        <f t="shared" si="17"/>
        <v>1576.4925000000001</v>
      </c>
      <c r="AK228" s="204"/>
      <c r="AL228" s="204"/>
    </row>
    <row r="229" spans="2:38" x14ac:dyDescent="0.3">
      <c r="B229" s="210" t="s">
        <v>77</v>
      </c>
      <c r="C229" s="210"/>
      <c r="D229" s="210"/>
      <c r="E229" s="43">
        <v>30.597333333333339</v>
      </c>
      <c r="F229" s="42">
        <v>19.360833333333336</v>
      </c>
      <c r="G229" s="43">
        <v>3.9066666666666592</v>
      </c>
      <c r="H229" s="42">
        <v>5.0156666666666663</v>
      </c>
      <c r="I229" s="43">
        <v>0</v>
      </c>
      <c r="J229" s="42">
        <v>62.025333333333329</v>
      </c>
      <c r="K229" s="43">
        <v>118.87700000000001</v>
      </c>
      <c r="L229" s="42">
        <v>0</v>
      </c>
      <c r="M229" s="43">
        <v>27.074500000000011</v>
      </c>
      <c r="N229" s="42">
        <v>0.23166666666666913</v>
      </c>
      <c r="O229" s="43">
        <v>90.148999999999972</v>
      </c>
      <c r="P229" s="42">
        <v>175.95966666666655</v>
      </c>
      <c r="Q229" s="43">
        <v>17.211500000000001</v>
      </c>
      <c r="R229" s="42">
        <v>3.2493333333333339</v>
      </c>
      <c r="S229" s="43">
        <v>68.341333333333338</v>
      </c>
      <c r="T229" s="42">
        <v>15.838833333333339</v>
      </c>
      <c r="U229" s="43">
        <v>38.050000000000004</v>
      </c>
      <c r="V229" s="42">
        <v>0.20083333333333328</v>
      </c>
      <c r="W229" s="43">
        <v>2.2031666666666667</v>
      </c>
      <c r="X229" s="42">
        <v>26.156166666666664</v>
      </c>
      <c r="Y229" s="43">
        <v>18.899333333333335</v>
      </c>
      <c r="Z229" s="42">
        <v>33.646666666666661</v>
      </c>
      <c r="AA229" s="43">
        <v>7.8321666666666649</v>
      </c>
      <c r="AB229" s="42">
        <v>8.260666666666669</v>
      </c>
      <c r="AC229" s="43">
        <v>19.946833333333345</v>
      </c>
      <c r="AD229" s="42">
        <v>18.071999999999996</v>
      </c>
      <c r="AE229" s="43">
        <v>4.7468333333333348</v>
      </c>
      <c r="AF229" s="42">
        <v>25.812666666666676</v>
      </c>
      <c r="AG229" s="43">
        <v>26.477333333333327</v>
      </c>
      <c r="AH229" s="42">
        <v>58.673166666666674</v>
      </c>
      <c r="AI229" s="44">
        <v>0</v>
      </c>
      <c r="AJ229" s="204">
        <f t="shared" si="17"/>
        <v>926.81649999999991</v>
      </c>
      <c r="AK229" s="204"/>
      <c r="AL229" s="204"/>
    </row>
    <row r="230" spans="2:38" x14ac:dyDescent="0.3">
      <c r="B230" s="210" t="s">
        <v>78</v>
      </c>
      <c r="C230" s="210"/>
      <c r="D230" s="210"/>
      <c r="E230" s="43">
        <v>0</v>
      </c>
      <c r="F230" s="42">
        <v>0</v>
      </c>
      <c r="G230" s="43">
        <v>1.2183333333333337</v>
      </c>
      <c r="H230" s="42">
        <v>0</v>
      </c>
      <c r="I230" s="43">
        <v>0</v>
      </c>
      <c r="J230" s="42">
        <v>0.1999999999999981</v>
      </c>
      <c r="K230" s="43">
        <v>0</v>
      </c>
      <c r="L230" s="42">
        <v>0</v>
      </c>
      <c r="M230" s="43">
        <v>0</v>
      </c>
      <c r="N230" s="42">
        <v>0</v>
      </c>
      <c r="O230" s="43">
        <v>0</v>
      </c>
      <c r="P230" s="42">
        <v>0</v>
      </c>
      <c r="Q230" s="43">
        <v>0</v>
      </c>
      <c r="R230" s="42">
        <v>0</v>
      </c>
      <c r="S230" s="43">
        <v>0</v>
      </c>
      <c r="T230" s="42">
        <v>0</v>
      </c>
      <c r="U230" s="43">
        <v>0</v>
      </c>
      <c r="V230" s="42">
        <v>0</v>
      </c>
      <c r="W230" s="43">
        <v>0</v>
      </c>
      <c r="X230" s="42">
        <v>0</v>
      </c>
      <c r="Y230" s="43">
        <v>0</v>
      </c>
      <c r="Z230" s="42">
        <v>0</v>
      </c>
      <c r="AA230" s="43">
        <v>0</v>
      </c>
      <c r="AB230" s="42">
        <v>0</v>
      </c>
      <c r="AC230" s="43">
        <v>0</v>
      </c>
      <c r="AD230" s="42">
        <v>0</v>
      </c>
      <c r="AE230" s="43">
        <v>0</v>
      </c>
      <c r="AF230" s="42">
        <v>0</v>
      </c>
      <c r="AG230" s="43">
        <v>0</v>
      </c>
      <c r="AH230" s="42">
        <v>0</v>
      </c>
      <c r="AI230" s="44">
        <v>0</v>
      </c>
      <c r="AJ230" s="204">
        <f t="shared" si="17"/>
        <v>1.4183333333333319</v>
      </c>
      <c r="AK230" s="204"/>
      <c r="AL230" s="204"/>
    </row>
    <row r="231" spans="2:38" x14ac:dyDescent="0.3">
      <c r="B231" s="210" t="s">
        <v>79</v>
      </c>
      <c r="C231" s="210"/>
      <c r="D231" s="210"/>
      <c r="E231" s="43">
        <v>0</v>
      </c>
      <c r="F231" s="42">
        <v>0</v>
      </c>
      <c r="G231" s="43">
        <v>4.2333333333333438E-2</v>
      </c>
      <c r="H231" s="42">
        <v>1.499333333333333</v>
      </c>
      <c r="I231" s="43">
        <v>0</v>
      </c>
      <c r="J231" s="42">
        <v>0</v>
      </c>
      <c r="K231" s="43">
        <v>20.793166666666675</v>
      </c>
      <c r="L231" s="42">
        <v>0</v>
      </c>
      <c r="M231" s="43">
        <v>31.906999999999972</v>
      </c>
      <c r="N231" s="42">
        <v>0</v>
      </c>
      <c r="O231" s="43">
        <v>0</v>
      </c>
      <c r="P231" s="42">
        <v>0</v>
      </c>
      <c r="Q231" s="43">
        <v>0</v>
      </c>
      <c r="R231" s="42">
        <v>0</v>
      </c>
      <c r="S231" s="43">
        <v>102.10866666666665</v>
      </c>
      <c r="T231" s="42">
        <v>142.25483333333332</v>
      </c>
      <c r="U231" s="43">
        <v>71.843333333333348</v>
      </c>
      <c r="V231" s="42">
        <v>0</v>
      </c>
      <c r="W231" s="43">
        <v>3.5069999999999997</v>
      </c>
      <c r="X231" s="42">
        <v>0</v>
      </c>
      <c r="Y231" s="43">
        <v>0</v>
      </c>
      <c r="Z231" s="42">
        <v>20.276666666666674</v>
      </c>
      <c r="AA231" s="43">
        <v>18.847666666666665</v>
      </c>
      <c r="AB231" s="42">
        <v>0</v>
      </c>
      <c r="AC231" s="43">
        <v>0</v>
      </c>
      <c r="AD231" s="42">
        <v>0</v>
      </c>
      <c r="AE231" s="43">
        <v>0</v>
      </c>
      <c r="AF231" s="42">
        <v>77.681666666666686</v>
      </c>
      <c r="AG231" s="43">
        <v>143.96216666666663</v>
      </c>
      <c r="AH231" s="42">
        <v>31.559000000000008</v>
      </c>
      <c r="AI231" s="44">
        <v>0</v>
      </c>
      <c r="AJ231" s="204">
        <f>SUM(E231:AI231)</f>
        <v>666.28283333333331</v>
      </c>
      <c r="AK231" s="204"/>
      <c r="AL231" s="204"/>
    </row>
    <row r="232" spans="2:38" x14ac:dyDescent="0.3">
      <c r="B232" s="210" t="s">
        <v>80</v>
      </c>
      <c r="C232" s="210"/>
      <c r="D232" s="210"/>
      <c r="E232" s="43">
        <v>0</v>
      </c>
      <c r="F232" s="42">
        <v>0</v>
      </c>
      <c r="G232" s="43">
        <v>3.6578333333333344</v>
      </c>
      <c r="H232" s="42">
        <v>5.9773333333333314</v>
      </c>
      <c r="I232" s="43">
        <v>0</v>
      </c>
      <c r="J232" s="42">
        <v>0</v>
      </c>
      <c r="K232" s="43">
        <v>254.56716666666671</v>
      </c>
      <c r="L232" s="42">
        <v>0</v>
      </c>
      <c r="M232" s="43">
        <v>258.34350000000012</v>
      </c>
      <c r="N232" s="42">
        <v>0</v>
      </c>
      <c r="O232" s="43">
        <v>0</v>
      </c>
      <c r="P232" s="42">
        <v>0</v>
      </c>
      <c r="Q232" s="43">
        <v>0</v>
      </c>
      <c r="R232" s="42">
        <v>0</v>
      </c>
      <c r="S232" s="43">
        <v>147.27283333333335</v>
      </c>
      <c r="T232" s="42">
        <v>187.38816666666673</v>
      </c>
      <c r="U232" s="43">
        <v>69.623000000000005</v>
      </c>
      <c r="V232" s="42">
        <v>0</v>
      </c>
      <c r="W232" s="43">
        <v>0.78399999999999959</v>
      </c>
      <c r="X232" s="42">
        <v>0</v>
      </c>
      <c r="Y232" s="43">
        <v>0</v>
      </c>
      <c r="Z232" s="42">
        <v>34.463333333333345</v>
      </c>
      <c r="AA232" s="43">
        <v>34.060000000000016</v>
      </c>
      <c r="AB232" s="42">
        <v>0</v>
      </c>
      <c r="AC232" s="43">
        <v>0</v>
      </c>
      <c r="AD232" s="42">
        <v>0</v>
      </c>
      <c r="AE232" s="43">
        <v>0</v>
      </c>
      <c r="AF232" s="42">
        <v>59.143333333333324</v>
      </c>
      <c r="AG232" s="43">
        <v>177.86633333333333</v>
      </c>
      <c r="AH232" s="42">
        <v>139.07583333333335</v>
      </c>
      <c r="AI232" s="44">
        <v>0</v>
      </c>
      <c r="AJ232" s="204">
        <f>SUM(E232:AI232)</f>
        <v>1372.2226666666672</v>
      </c>
      <c r="AK232" s="204"/>
      <c r="AL232" s="204"/>
    </row>
    <row r="233" spans="2:38" x14ac:dyDescent="0.3">
      <c r="B233" s="210" t="s">
        <v>88</v>
      </c>
      <c r="C233" s="210"/>
      <c r="D233" s="210"/>
      <c r="E233" s="43">
        <v>5.4089999999999998</v>
      </c>
      <c r="F233" s="42">
        <v>6.931333333333332</v>
      </c>
      <c r="G233" s="43">
        <v>5.4104999999999945</v>
      </c>
      <c r="H233" s="42">
        <v>10.673666666666669</v>
      </c>
      <c r="I233" s="43">
        <v>0</v>
      </c>
      <c r="J233" s="42">
        <v>2.3221666666666692</v>
      </c>
      <c r="K233" s="43">
        <v>5.822166666666666</v>
      </c>
      <c r="L233" s="42">
        <v>2.3083333333333331</v>
      </c>
      <c r="M233" s="43">
        <v>6.240000000000002</v>
      </c>
      <c r="N233" s="42">
        <v>3.278</v>
      </c>
      <c r="O233" s="43">
        <v>5.3453333333333353</v>
      </c>
      <c r="P233" s="42">
        <v>8.1731666666666651</v>
      </c>
      <c r="Q233" s="43">
        <v>2.4614999999999991</v>
      </c>
      <c r="R233" s="42">
        <v>1.0480000000000016</v>
      </c>
      <c r="S233" s="43">
        <v>10.651833333333332</v>
      </c>
      <c r="T233" s="42">
        <v>3.0491666666666672</v>
      </c>
      <c r="U233" s="43">
        <v>0.53183333333333316</v>
      </c>
      <c r="V233" s="42">
        <v>0</v>
      </c>
      <c r="W233" s="43">
        <v>1.5551666666666666</v>
      </c>
      <c r="X233" s="42">
        <v>1.1083333333333338</v>
      </c>
      <c r="Y233" s="43">
        <v>7.7543333333333289</v>
      </c>
      <c r="Z233" s="42">
        <v>8.9868333333333332</v>
      </c>
      <c r="AA233" s="43">
        <v>8.2063333333333386</v>
      </c>
      <c r="AB233" s="42">
        <v>7.3280000000000012</v>
      </c>
      <c r="AC233" s="43">
        <v>4.5098333333333338</v>
      </c>
      <c r="AD233" s="42">
        <v>3.8283333333333331</v>
      </c>
      <c r="AE233" s="43">
        <v>5.3569999999999984</v>
      </c>
      <c r="AF233" s="42">
        <v>6.535333333333333</v>
      </c>
      <c r="AG233" s="43">
        <v>14.445333333333327</v>
      </c>
      <c r="AH233" s="42">
        <v>27.615333333333339</v>
      </c>
      <c r="AI233" s="44">
        <v>0</v>
      </c>
      <c r="AJ233" s="204">
        <f t="shared" ref="AJ233" si="18">SUM(E233:AI233)</f>
        <v>176.88616666666667</v>
      </c>
      <c r="AK233" s="204"/>
      <c r="AL233" s="204"/>
    </row>
    <row r="234" spans="2:38" x14ac:dyDescent="0.3">
      <c r="B234" s="210" t="s">
        <v>104</v>
      </c>
      <c r="C234" s="210"/>
      <c r="D234" s="210"/>
      <c r="E234" s="43">
        <v>268.0828333333335</v>
      </c>
      <c r="F234" s="42">
        <v>338.37200000000013</v>
      </c>
      <c r="G234" s="43">
        <v>77.915000000000063</v>
      </c>
      <c r="H234" s="42">
        <v>17.191500000000005</v>
      </c>
      <c r="I234" s="43">
        <v>0</v>
      </c>
      <c r="J234" s="42">
        <v>15.805666666666651</v>
      </c>
      <c r="K234" s="43">
        <v>0</v>
      </c>
      <c r="L234" s="42">
        <v>32.758666666666663</v>
      </c>
      <c r="M234" s="43">
        <v>0</v>
      </c>
      <c r="N234" s="42">
        <v>184.21566666666672</v>
      </c>
      <c r="O234" s="43">
        <v>0</v>
      </c>
      <c r="P234" s="42">
        <v>135.25016666666667</v>
      </c>
      <c r="Q234" s="43">
        <v>220.65283333333323</v>
      </c>
      <c r="R234" s="42">
        <v>211.39716666666669</v>
      </c>
      <c r="S234" s="43">
        <v>0</v>
      </c>
      <c r="T234" s="42">
        <v>202.55000000000007</v>
      </c>
      <c r="U234" s="43">
        <v>0</v>
      </c>
      <c r="V234" s="42">
        <v>0</v>
      </c>
      <c r="W234" s="43">
        <v>0</v>
      </c>
      <c r="X234" s="42">
        <v>0</v>
      </c>
      <c r="Y234" s="43">
        <v>0</v>
      </c>
      <c r="Z234" s="42">
        <v>0</v>
      </c>
      <c r="AA234" s="43">
        <v>0</v>
      </c>
      <c r="AB234" s="42">
        <v>25.554000000000016</v>
      </c>
      <c r="AC234" s="43">
        <v>0</v>
      </c>
      <c r="AD234" s="42">
        <v>44.017500000000005</v>
      </c>
      <c r="AE234" s="43">
        <v>37.695499999999996</v>
      </c>
      <c r="AF234" s="42">
        <v>0</v>
      </c>
      <c r="AG234" s="43">
        <v>0</v>
      </c>
      <c r="AH234" s="42">
        <v>0</v>
      </c>
      <c r="AI234" s="44">
        <v>0</v>
      </c>
      <c r="AJ234" s="204">
        <f>SUM(E234:AI234)</f>
        <v>1811.4585000000004</v>
      </c>
      <c r="AK234" s="204"/>
      <c r="AL234" s="204"/>
    </row>
    <row r="235" spans="2:38" x14ac:dyDescent="0.3">
      <c r="B235" s="210" t="s">
        <v>101</v>
      </c>
      <c r="C235" s="210"/>
      <c r="D235" s="210"/>
      <c r="E235" s="43">
        <v>48.888500000000008</v>
      </c>
      <c r="F235" s="42">
        <v>61.267000000000024</v>
      </c>
      <c r="G235" s="43">
        <v>5.3824999999999985</v>
      </c>
      <c r="H235" s="42">
        <v>5.0171666666666583</v>
      </c>
      <c r="I235" s="43">
        <v>0</v>
      </c>
      <c r="J235" s="42">
        <v>49.923333333333318</v>
      </c>
      <c r="K235" s="43">
        <v>0</v>
      </c>
      <c r="L235" s="42">
        <v>141.28416666666669</v>
      </c>
      <c r="M235" s="43">
        <v>0</v>
      </c>
      <c r="N235" s="42">
        <v>481.64566666666667</v>
      </c>
      <c r="O235" s="43">
        <v>0</v>
      </c>
      <c r="P235" s="42">
        <v>30.42949999999994</v>
      </c>
      <c r="Q235" s="43">
        <v>553.05316666666647</v>
      </c>
      <c r="R235" s="42">
        <v>524.88683333333336</v>
      </c>
      <c r="S235" s="43">
        <v>9.9166666666666696</v>
      </c>
      <c r="T235" s="42">
        <v>0</v>
      </c>
      <c r="U235" s="43">
        <v>0</v>
      </c>
      <c r="V235" s="42">
        <v>5.0166666666665097E-2</v>
      </c>
      <c r="W235" s="43">
        <v>422.09833333333341</v>
      </c>
      <c r="X235" s="42">
        <v>35.929999999999993</v>
      </c>
      <c r="Y235" s="43">
        <v>34.470333333333343</v>
      </c>
      <c r="Z235" s="42">
        <v>2.7843333333333331</v>
      </c>
      <c r="AA235" s="43">
        <v>0</v>
      </c>
      <c r="AB235" s="42">
        <v>13.116833333333338</v>
      </c>
      <c r="AC235" s="43">
        <v>16.972166666666677</v>
      </c>
      <c r="AD235" s="42">
        <v>32.718666666666657</v>
      </c>
      <c r="AE235" s="43">
        <v>11.440666666666672</v>
      </c>
      <c r="AF235" s="42">
        <v>0</v>
      </c>
      <c r="AG235" s="43">
        <v>0</v>
      </c>
      <c r="AH235" s="42">
        <v>196.16550000000004</v>
      </c>
      <c r="AI235" s="44">
        <v>0</v>
      </c>
      <c r="AJ235" s="204">
        <f>SUM(E235:AI235)</f>
        <v>2677.4414999999999</v>
      </c>
      <c r="AK235" s="204"/>
      <c r="AL235" s="204"/>
    </row>
    <row r="236" spans="2:38" x14ac:dyDescent="0.3">
      <c r="B236" s="210" t="s">
        <v>102</v>
      </c>
      <c r="C236" s="210"/>
      <c r="D236" s="210"/>
      <c r="E236" s="43">
        <v>0</v>
      </c>
      <c r="F236" s="42">
        <v>0</v>
      </c>
      <c r="G236" s="43">
        <v>0</v>
      </c>
      <c r="H236" s="42">
        <v>0</v>
      </c>
      <c r="I236" s="43">
        <v>0</v>
      </c>
      <c r="J236" s="42">
        <v>0</v>
      </c>
      <c r="K236" s="43">
        <v>0</v>
      </c>
      <c r="L236" s="42">
        <v>0</v>
      </c>
      <c r="M236" s="43">
        <v>0</v>
      </c>
      <c r="N236" s="42">
        <v>0</v>
      </c>
      <c r="O236" s="43">
        <v>90.490999999999985</v>
      </c>
      <c r="P236" s="42">
        <v>23.088333333333328</v>
      </c>
      <c r="Q236" s="43">
        <v>0</v>
      </c>
      <c r="R236" s="42">
        <v>0</v>
      </c>
      <c r="S236" s="43">
        <v>0</v>
      </c>
      <c r="T236" s="42">
        <v>0</v>
      </c>
      <c r="U236" s="43">
        <v>0</v>
      </c>
      <c r="V236" s="42">
        <v>0</v>
      </c>
      <c r="W236" s="43">
        <v>0</v>
      </c>
      <c r="X236" s="42">
        <v>0</v>
      </c>
      <c r="Y236" s="43">
        <v>12.885000000000003</v>
      </c>
      <c r="Z236" s="42">
        <v>245.63599999999994</v>
      </c>
      <c r="AA236" s="43">
        <v>5.7786666666666644</v>
      </c>
      <c r="AB236" s="42">
        <v>5.977666666666666</v>
      </c>
      <c r="AC236" s="43">
        <v>5.973499999999996</v>
      </c>
      <c r="AD236" s="42">
        <v>4.5571666666666681</v>
      </c>
      <c r="AE236" s="43">
        <v>6.5553333333333317</v>
      </c>
      <c r="AF236" s="42">
        <v>5.810333333333336</v>
      </c>
      <c r="AG236" s="43">
        <v>283.56216666666649</v>
      </c>
      <c r="AH236" s="42">
        <v>112.67183333333331</v>
      </c>
      <c r="AI236" s="44">
        <v>0</v>
      </c>
      <c r="AJ236" s="204">
        <f t="shared" ref="AJ236:AJ237" si="19">SUM(E236:AI236)</f>
        <v>802.98699999999974</v>
      </c>
      <c r="AK236" s="204"/>
      <c r="AL236" s="204"/>
    </row>
    <row r="237" spans="2:38" x14ac:dyDescent="0.3">
      <c r="B237" s="210" t="s">
        <v>103</v>
      </c>
      <c r="C237" s="210"/>
      <c r="D237" s="210"/>
      <c r="E237" s="43">
        <v>0</v>
      </c>
      <c r="F237" s="42">
        <v>0</v>
      </c>
      <c r="G237" s="43">
        <v>0</v>
      </c>
      <c r="H237" s="42">
        <v>0</v>
      </c>
      <c r="I237" s="43">
        <v>0</v>
      </c>
      <c r="J237" s="42">
        <v>0</v>
      </c>
      <c r="K237" s="43">
        <v>0</v>
      </c>
      <c r="L237" s="42">
        <v>0</v>
      </c>
      <c r="M237" s="43">
        <v>0</v>
      </c>
      <c r="N237" s="42">
        <v>0</v>
      </c>
      <c r="O237" s="43">
        <v>686.92750000000001</v>
      </c>
      <c r="P237" s="42">
        <v>710.06699999999989</v>
      </c>
      <c r="Q237" s="43">
        <v>0</v>
      </c>
      <c r="R237" s="42">
        <v>0</v>
      </c>
      <c r="S237" s="43">
        <v>0</v>
      </c>
      <c r="T237" s="42">
        <v>0</v>
      </c>
      <c r="U237" s="43">
        <v>0</v>
      </c>
      <c r="V237" s="42">
        <v>0</v>
      </c>
      <c r="W237" s="43">
        <v>0</v>
      </c>
      <c r="X237" s="42">
        <v>0</v>
      </c>
      <c r="Y237" s="43">
        <v>40.215666666666692</v>
      </c>
      <c r="Z237" s="42">
        <v>274.4645000000001</v>
      </c>
      <c r="AA237" s="43">
        <v>525.72166666666658</v>
      </c>
      <c r="AB237" s="42">
        <v>349.52516666666679</v>
      </c>
      <c r="AC237" s="43">
        <v>367.00633333333337</v>
      </c>
      <c r="AD237" s="42">
        <v>459.32433333333336</v>
      </c>
      <c r="AE237" s="43">
        <v>279.86866666666663</v>
      </c>
      <c r="AF237" s="42">
        <v>474.70333333333309</v>
      </c>
      <c r="AG237" s="43">
        <v>703.60000000000014</v>
      </c>
      <c r="AH237" s="42">
        <v>482.81666666666655</v>
      </c>
      <c r="AI237" s="44">
        <v>0</v>
      </c>
      <c r="AJ237" s="204">
        <f t="shared" si="19"/>
        <v>5354.2408333333333</v>
      </c>
      <c r="AK237" s="204"/>
      <c r="AL237" s="204"/>
    </row>
    <row r="238" spans="2:38" x14ac:dyDescent="0.3">
      <c r="B238" s="201" t="s">
        <v>119</v>
      </c>
      <c r="C238" s="12"/>
      <c r="D238" s="12"/>
      <c r="E238" s="43">
        <v>0</v>
      </c>
      <c r="F238" s="42">
        <v>0</v>
      </c>
      <c r="G238" s="43">
        <v>0</v>
      </c>
      <c r="H238" s="42">
        <v>0</v>
      </c>
      <c r="I238" s="43">
        <v>0</v>
      </c>
      <c r="J238" s="42">
        <v>0</v>
      </c>
      <c r="K238" s="43">
        <v>0</v>
      </c>
      <c r="L238" s="42">
        <v>0</v>
      </c>
      <c r="M238" s="43">
        <v>0</v>
      </c>
      <c r="N238" s="42">
        <v>0</v>
      </c>
      <c r="O238" s="43">
        <v>0</v>
      </c>
      <c r="P238" s="42">
        <v>0</v>
      </c>
      <c r="Q238" s="43">
        <v>0</v>
      </c>
      <c r="R238" s="42">
        <v>0</v>
      </c>
      <c r="S238" s="43">
        <v>0</v>
      </c>
      <c r="T238" s="42">
        <v>0</v>
      </c>
      <c r="U238" s="43">
        <v>0</v>
      </c>
      <c r="V238" s="42">
        <v>0</v>
      </c>
      <c r="W238" s="43">
        <v>0</v>
      </c>
      <c r="X238" s="42">
        <v>0</v>
      </c>
      <c r="Y238" s="43">
        <v>0</v>
      </c>
      <c r="Z238" s="42">
        <v>28.093333333333344</v>
      </c>
      <c r="AA238" s="43">
        <v>5.9983333333333348</v>
      </c>
      <c r="AB238" s="42">
        <v>0</v>
      </c>
      <c r="AC238" s="43">
        <v>0</v>
      </c>
      <c r="AD238" s="42">
        <v>0</v>
      </c>
      <c r="AE238" s="43">
        <v>0</v>
      </c>
      <c r="AF238" s="42">
        <v>0</v>
      </c>
      <c r="AG238" s="43">
        <v>15.547666666666668</v>
      </c>
      <c r="AH238" s="42">
        <v>235.7225</v>
      </c>
      <c r="AI238" s="44">
        <v>0</v>
      </c>
      <c r="AJ238" s="204">
        <f t="shared" ref="AJ238:AJ239" si="20">SUM(E238:AI238)</f>
        <v>285.36183333333338</v>
      </c>
      <c r="AK238" s="204"/>
      <c r="AL238" s="204"/>
    </row>
    <row r="239" spans="2:38" x14ac:dyDescent="0.3">
      <c r="B239" s="201" t="s">
        <v>120</v>
      </c>
      <c r="C239" s="12"/>
      <c r="D239" s="12"/>
      <c r="E239" s="43">
        <v>0</v>
      </c>
      <c r="F239" s="42">
        <v>0</v>
      </c>
      <c r="G239" s="43">
        <v>0</v>
      </c>
      <c r="H239" s="42">
        <v>0</v>
      </c>
      <c r="I239" s="43">
        <v>0</v>
      </c>
      <c r="J239" s="42">
        <v>0</v>
      </c>
      <c r="K239" s="43">
        <v>0</v>
      </c>
      <c r="L239" s="42">
        <v>0</v>
      </c>
      <c r="M239" s="43">
        <v>0</v>
      </c>
      <c r="N239" s="42">
        <v>0</v>
      </c>
      <c r="O239" s="43">
        <v>0</v>
      </c>
      <c r="P239" s="42">
        <v>0</v>
      </c>
      <c r="Q239" s="43">
        <v>0</v>
      </c>
      <c r="R239" s="42">
        <v>0</v>
      </c>
      <c r="S239" s="43">
        <v>0</v>
      </c>
      <c r="T239" s="42">
        <v>0</v>
      </c>
      <c r="U239" s="43">
        <v>0</v>
      </c>
      <c r="V239" s="42">
        <v>0</v>
      </c>
      <c r="W239" s="43">
        <v>0</v>
      </c>
      <c r="X239" s="42">
        <v>0</v>
      </c>
      <c r="Y239" s="43">
        <v>0</v>
      </c>
      <c r="Z239" s="42">
        <v>0</v>
      </c>
      <c r="AA239" s="43">
        <v>0</v>
      </c>
      <c r="AB239" s="42">
        <v>0</v>
      </c>
      <c r="AC239" s="43">
        <v>0</v>
      </c>
      <c r="AD239" s="42">
        <v>0</v>
      </c>
      <c r="AE239" s="43">
        <v>0</v>
      </c>
      <c r="AF239" s="42">
        <v>0</v>
      </c>
      <c r="AG239" s="43">
        <v>0</v>
      </c>
      <c r="AH239" s="42">
        <v>0</v>
      </c>
      <c r="AI239" s="44">
        <v>0</v>
      </c>
      <c r="AJ239" s="204">
        <f t="shared" si="20"/>
        <v>0</v>
      </c>
      <c r="AK239" s="204"/>
      <c r="AL239" s="204"/>
    </row>
  </sheetData>
  <mergeCells count="438">
    <mergeCell ref="B175:D175"/>
    <mergeCell ref="AJ175:AL175"/>
    <mergeCell ref="B176:D176"/>
    <mergeCell ref="AJ176:AL176"/>
    <mergeCell ref="B177:D177"/>
    <mergeCell ref="AJ177:AL177"/>
    <mergeCell ref="B178:D178"/>
    <mergeCell ref="AJ178:AL178"/>
    <mergeCell ref="B179:D179"/>
    <mergeCell ref="AJ179:AL179"/>
    <mergeCell ref="B170:D170"/>
    <mergeCell ref="AJ170:AL170"/>
    <mergeCell ref="B171:D171"/>
    <mergeCell ref="AJ171:AL171"/>
    <mergeCell ref="B172:D172"/>
    <mergeCell ref="AJ172:AL172"/>
    <mergeCell ref="B173:D173"/>
    <mergeCell ref="AJ173:AL173"/>
    <mergeCell ref="B174:D174"/>
    <mergeCell ref="AJ174:AL174"/>
    <mergeCell ref="B165:D165"/>
    <mergeCell ref="AJ165:AL165"/>
    <mergeCell ref="B166:D166"/>
    <mergeCell ref="AJ166:AL166"/>
    <mergeCell ref="B167:D167"/>
    <mergeCell ref="AJ167:AL167"/>
    <mergeCell ref="B168:D168"/>
    <mergeCell ref="AJ168:AL168"/>
    <mergeCell ref="B169:D169"/>
    <mergeCell ref="AJ169:AL169"/>
    <mergeCell ref="B160:D160"/>
    <mergeCell ref="AJ160:AL160"/>
    <mergeCell ref="B161:D161"/>
    <mergeCell ref="AJ161:AL161"/>
    <mergeCell ref="B162:D162"/>
    <mergeCell ref="AJ162:AL162"/>
    <mergeCell ref="B163:D163"/>
    <mergeCell ref="AJ163:AL163"/>
    <mergeCell ref="B164:D164"/>
    <mergeCell ref="AJ164:AL164"/>
    <mergeCell ref="B155:D155"/>
    <mergeCell ref="AJ155:AL155"/>
    <mergeCell ref="B156:D156"/>
    <mergeCell ref="AJ156:AL156"/>
    <mergeCell ref="B157:D157"/>
    <mergeCell ref="AJ157:AL157"/>
    <mergeCell ref="B158:D158"/>
    <mergeCell ref="AJ158:AL158"/>
    <mergeCell ref="B159:D159"/>
    <mergeCell ref="AJ159:AL159"/>
    <mergeCell ref="B150:D150"/>
    <mergeCell ref="AJ150:AL150"/>
    <mergeCell ref="B151:D151"/>
    <mergeCell ref="AJ151:AL151"/>
    <mergeCell ref="B152:D152"/>
    <mergeCell ref="AJ152:AL152"/>
    <mergeCell ref="B153:D153"/>
    <mergeCell ref="AJ153:AL153"/>
    <mergeCell ref="B154:D154"/>
    <mergeCell ref="AJ154:AL154"/>
    <mergeCell ref="B145:D145"/>
    <mergeCell ref="AJ145:AL145"/>
    <mergeCell ref="B146:D146"/>
    <mergeCell ref="AJ146:AL146"/>
    <mergeCell ref="B147:D147"/>
    <mergeCell ref="AJ147:AL147"/>
    <mergeCell ref="B148:D148"/>
    <mergeCell ref="AJ148:AL148"/>
    <mergeCell ref="B149:D149"/>
    <mergeCell ref="AJ149:AL149"/>
    <mergeCell ref="B140:D140"/>
    <mergeCell ref="AJ140:AL140"/>
    <mergeCell ref="B141:D141"/>
    <mergeCell ref="AJ141:AL141"/>
    <mergeCell ref="B142:D142"/>
    <mergeCell ref="AJ142:AL142"/>
    <mergeCell ref="B143:D143"/>
    <mergeCell ref="AJ143:AL143"/>
    <mergeCell ref="B144:D144"/>
    <mergeCell ref="AJ144:AL144"/>
    <mergeCell ref="B135:D135"/>
    <mergeCell ref="AJ135:AL135"/>
    <mergeCell ref="B136:D136"/>
    <mergeCell ref="AJ136:AL136"/>
    <mergeCell ref="B137:D137"/>
    <mergeCell ref="AJ137:AL137"/>
    <mergeCell ref="B138:D138"/>
    <mergeCell ref="AJ138:AL138"/>
    <mergeCell ref="B139:D139"/>
    <mergeCell ref="AJ139:AL139"/>
    <mergeCell ref="B130:D130"/>
    <mergeCell ref="AJ130:AL130"/>
    <mergeCell ref="B131:D131"/>
    <mergeCell ref="AJ131:AL131"/>
    <mergeCell ref="B132:D132"/>
    <mergeCell ref="AJ132:AL132"/>
    <mergeCell ref="B133:D133"/>
    <mergeCell ref="AJ133:AL133"/>
    <mergeCell ref="B134:D134"/>
    <mergeCell ref="AJ134:AL134"/>
    <mergeCell ref="AJ125:AL125"/>
    <mergeCell ref="B126:D126"/>
    <mergeCell ref="AJ126:AL126"/>
    <mergeCell ref="B127:D127"/>
    <mergeCell ref="AJ127:AL127"/>
    <mergeCell ref="B128:D128"/>
    <mergeCell ref="AJ128:AL128"/>
    <mergeCell ref="B129:D129"/>
    <mergeCell ref="AJ129:AL129"/>
    <mergeCell ref="AJ9:AL9"/>
    <mergeCell ref="B10:D10"/>
    <mergeCell ref="AJ10:AL10"/>
    <mergeCell ref="B11:D11"/>
    <mergeCell ref="AJ11:AL11"/>
    <mergeCell ref="B12:D12"/>
    <mergeCell ref="AJ12:AL12"/>
    <mergeCell ref="B13:D13"/>
    <mergeCell ref="AJ13:AL13"/>
    <mergeCell ref="B14:D14"/>
    <mergeCell ref="AJ14:AL14"/>
    <mergeCell ref="B15:D15"/>
    <mergeCell ref="AJ15:AL15"/>
    <mergeCell ref="B16:D16"/>
    <mergeCell ref="AJ16:AL16"/>
    <mergeCell ref="B17:D17"/>
    <mergeCell ref="AJ17:AL17"/>
    <mergeCell ref="B18:D18"/>
    <mergeCell ref="AJ18:AL18"/>
    <mergeCell ref="B19:D19"/>
    <mergeCell ref="AJ19:AL19"/>
    <mergeCell ref="B20:D20"/>
    <mergeCell ref="AJ20:AL20"/>
    <mergeCell ref="B21:D21"/>
    <mergeCell ref="AJ21:AL21"/>
    <mergeCell ref="B22:D22"/>
    <mergeCell ref="AJ22:AL22"/>
    <mergeCell ref="B23:D23"/>
    <mergeCell ref="AJ23:AL23"/>
    <mergeCell ref="B24:D24"/>
    <mergeCell ref="AJ24:AL24"/>
    <mergeCell ref="B25:D25"/>
    <mergeCell ref="AJ25:AL25"/>
    <mergeCell ref="B26:D26"/>
    <mergeCell ref="AJ26:AL26"/>
    <mergeCell ref="B27:D27"/>
    <mergeCell ref="AJ27:AL27"/>
    <mergeCell ref="B28:D28"/>
    <mergeCell ref="AJ28:AL28"/>
    <mergeCell ref="B29:D29"/>
    <mergeCell ref="AJ29:AL29"/>
    <mergeCell ref="B30:D30"/>
    <mergeCell ref="AJ30:AL30"/>
    <mergeCell ref="B31:D31"/>
    <mergeCell ref="AJ31:AL31"/>
    <mergeCell ref="B32:D32"/>
    <mergeCell ref="AJ32:AL32"/>
    <mergeCell ref="B33:D33"/>
    <mergeCell ref="AJ33:AL33"/>
    <mergeCell ref="B34:D34"/>
    <mergeCell ref="AJ34:AL34"/>
    <mergeCell ref="B35:D35"/>
    <mergeCell ref="AJ35:AL35"/>
    <mergeCell ref="B36:D36"/>
    <mergeCell ref="AJ36:AL36"/>
    <mergeCell ref="B37:D37"/>
    <mergeCell ref="AJ37:AL37"/>
    <mergeCell ref="B38:D38"/>
    <mergeCell ref="AJ38:AL38"/>
    <mergeCell ref="B39:D39"/>
    <mergeCell ref="AJ39:AL39"/>
    <mergeCell ref="B40:D40"/>
    <mergeCell ref="AJ40:AL40"/>
    <mergeCell ref="B41:D41"/>
    <mergeCell ref="AJ41:AL41"/>
    <mergeCell ref="B42:D42"/>
    <mergeCell ref="AJ42:AL42"/>
    <mergeCell ref="B43:D43"/>
    <mergeCell ref="AJ43:AL43"/>
    <mergeCell ref="B44:D44"/>
    <mergeCell ref="AJ44:AL44"/>
    <mergeCell ref="B45:D45"/>
    <mergeCell ref="AJ45:AL45"/>
    <mergeCell ref="B46:D46"/>
    <mergeCell ref="AJ46:AL46"/>
    <mergeCell ref="B47:D47"/>
    <mergeCell ref="AJ47:AL47"/>
    <mergeCell ref="B48:D48"/>
    <mergeCell ref="AJ48:AL48"/>
    <mergeCell ref="B49:D49"/>
    <mergeCell ref="AJ49:AL49"/>
    <mergeCell ref="B50:D50"/>
    <mergeCell ref="AJ50:AL50"/>
    <mergeCell ref="B51:D51"/>
    <mergeCell ref="AJ51:AL51"/>
    <mergeCell ref="B52:D52"/>
    <mergeCell ref="AJ52:AL52"/>
    <mergeCell ref="B53:D53"/>
    <mergeCell ref="AJ53:AL53"/>
    <mergeCell ref="B63:D63"/>
    <mergeCell ref="AJ63:AL63"/>
    <mergeCell ref="B54:D54"/>
    <mergeCell ref="AJ54:AL54"/>
    <mergeCell ref="B55:D55"/>
    <mergeCell ref="AJ55:AL55"/>
    <mergeCell ref="B56:D56"/>
    <mergeCell ref="AJ56:AL56"/>
    <mergeCell ref="B57:D57"/>
    <mergeCell ref="AJ57:AL57"/>
    <mergeCell ref="B58:D58"/>
    <mergeCell ref="AJ58:AL58"/>
    <mergeCell ref="B59:D59"/>
    <mergeCell ref="AJ59:AL59"/>
    <mergeCell ref="B60:D60"/>
    <mergeCell ref="AJ60:AL60"/>
    <mergeCell ref="B61:D61"/>
    <mergeCell ref="AJ61:AL61"/>
    <mergeCell ref="B62:D62"/>
    <mergeCell ref="AJ62:AL62"/>
    <mergeCell ref="AJ67:AL67"/>
    <mergeCell ref="B68:D68"/>
    <mergeCell ref="AJ68:AL68"/>
    <mergeCell ref="B69:D69"/>
    <mergeCell ref="AJ69:AL69"/>
    <mergeCell ref="B70:D70"/>
    <mergeCell ref="AJ70:AL70"/>
    <mergeCell ref="B71:D71"/>
    <mergeCell ref="AJ71:AL71"/>
    <mergeCell ref="B72:D72"/>
    <mergeCell ref="AJ72:AL72"/>
    <mergeCell ref="B73:D73"/>
    <mergeCell ref="AJ73:AL73"/>
    <mergeCell ref="B74:D74"/>
    <mergeCell ref="AJ74:AL74"/>
    <mergeCell ref="B75:D75"/>
    <mergeCell ref="AJ75:AL75"/>
    <mergeCell ref="B76:D76"/>
    <mergeCell ref="AJ76:AL76"/>
    <mergeCell ref="B77:D77"/>
    <mergeCell ref="AJ77:AL77"/>
    <mergeCell ref="B78:D78"/>
    <mergeCell ref="AJ78:AL78"/>
    <mergeCell ref="B79:D79"/>
    <mergeCell ref="AJ79:AL79"/>
    <mergeCell ref="B80:D80"/>
    <mergeCell ref="AJ80:AL80"/>
    <mergeCell ref="B81:D81"/>
    <mergeCell ref="AJ81:AL81"/>
    <mergeCell ref="B82:D82"/>
    <mergeCell ref="AJ82:AL82"/>
    <mergeCell ref="B83:D83"/>
    <mergeCell ref="AJ83:AL83"/>
    <mergeCell ref="B84:D84"/>
    <mergeCell ref="AJ84:AL84"/>
    <mergeCell ref="B85:D85"/>
    <mergeCell ref="AJ85:AL85"/>
    <mergeCell ref="B86:D86"/>
    <mergeCell ref="AJ86:AL86"/>
    <mergeCell ref="B87:D87"/>
    <mergeCell ref="AJ87:AL87"/>
    <mergeCell ref="B88:D88"/>
    <mergeCell ref="AJ88:AL88"/>
    <mergeCell ref="B89:D89"/>
    <mergeCell ref="AJ89:AL89"/>
    <mergeCell ref="B90:D90"/>
    <mergeCell ref="AJ90:AL90"/>
    <mergeCell ref="B91:D91"/>
    <mergeCell ref="AJ91:AL91"/>
    <mergeCell ref="B92:D92"/>
    <mergeCell ref="AJ92:AL92"/>
    <mergeCell ref="B93:D93"/>
    <mergeCell ref="AJ93:AL93"/>
    <mergeCell ref="B94:D94"/>
    <mergeCell ref="AJ94:AL94"/>
    <mergeCell ref="B95:D95"/>
    <mergeCell ref="AJ95:AL95"/>
    <mergeCell ref="B96:D96"/>
    <mergeCell ref="AJ96:AL96"/>
    <mergeCell ref="B97:D97"/>
    <mergeCell ref="AJ97:AL97"/>
    <mergeCell ref="B98:D98"/>
    <mergeCell ref="AJ98:AL98"/>
    <mergeCell ref="B99:D99"/>
    <mergeCell ref="AJ99:AL99"/>
    <mergeCell ref="B100:D100"/>
    <mergeCell ref="AJ100:AL100"/>
    <mergeCell ref="B101:D101"/>
    <mergeCell ref="AJ101:AL101"/>
    <mergeCell ref="B102:D102"/>
    <mergeCell ref="AJ102:AL102"/>
    <mergeCell ref="B103:D103"/>
    <mergeCell ref="AJ103:AL103"/>
    <mergeCell ref="B104:D104"/>
    <mergeCell ref="AJ104:AL104"/>
    <mergeCell ref="B105:D105"/>
    <mergeCell ref="AJ105:AL105"/>
    <mergeCell ref="B106:D106"/>
    <mergeCell ref="AJ106:AL106"/>
    <mergeCell ref="B107:D107"/>
    <mergeCell ref="AJ107:AL107"/>
    <mergeCell ref="B108:D108"/>
    <mergeCell ref="AJ108:AL108"/>
    <mergeCell ref="B109:D109"/>
    <mergeCell ref="AJ109:AL109"/>
    <mergeCell ref="B110:D110"/>
    <mergeCell ref="AJ110:AL110"/>
    <mergeCell ref="B111:D111"/>
    <mergeCell ref="AJ111:AL111"/>
    <mergeCell ref="B112:D112"/>
    <mergeCell ref="AJ112:AL112"/>
    <mergeCell ref="B113:D113"/>
    <mergeCell ref="AJ113:AL113"/>
    <mergeCell ref="B114:D114"/>
    <mergeCell ref="AJ114:AL114"/>
    <mergeCell ref="B115:D115"/>
    <mergeCell ref="AJ115:AL115"/>
    <mergeCell ref="B116:D116"/>
    <mergeCell ref="AJ116:AL116"/>
    <mergeCell ref="B117:D117"/>
    <mergeCell ref="AJ117:AL117"/>
    <mergeCell ref="B118:D118"/>
    <mergeCell ref="AJ118:AL118"/>
    <mergeCell ref="B119:D119"/>
    <mergeCell ref="AJ119:AL119"/>
    <mergeCell ref="B120:D120"/>
    <mergeCell ref="AJ120:AL120"/>
    <mergeCell ref="B121:D121"/>
    <mergeCell ref="AJ121:AL121"/>
    <mergeCell ref="AJ183:AL183"/>
    <mergeCell ref="B184:D184"/>
    <mergeCell ref="AJ184:AL184"/>
    <mergeCell ref="B185:D185"/>
    <mergeCell ref="AJ185:AL185"/>
    <mergeCell ref="B186:D186"/>
    <mergeCell ref="AJ186:AL186"/>
    <mergeCell ref="B187:D187"/>
    <mergeCell ref="AJ187:AL187"/>
    <mergeCell ref="B188:D188"/>
    <mergeCell ref="AJ188:AL188"/>
    <mergeCell ref="B189:D189"/>
    <mergeCell ref="AJ189:AL189"/>
    <mergeCell ref="B190:D190"/>
    <mergeCell ref="AJ190:AL190"/>
    <mergeCell ref="B191:D191"/>
    <mergeCell ref="AJ191:AL191"/>
    <mergeCell ref="B192:D192"/>
    <mergeCell ref="AJ192:AL192"/>
    <mergeCell ref="B193:D193"/>
    <mergeCell ref="AJ193:AL193"/>
    <mergeCell ref="B194:D194"/>
    <mergeCell ref="AJ194:AL194"/>
    <mergeCell ref="B195:D195"/>
    <mergeCell ref="AJ195:AL195"/>
    <mergeCell ref="B196:D196"/>
    <mergeCell ref="AJ196:AL196"/>
    <mergeCell ref="B197:D197"/>
    <mergeCell ref="AJ197:AL197"/>
    <mergeCell ref="B198:D198"/>
    <mergeCell ref="AJ198:AL198"/>
    <mergeCell ref="B199:D199"/>
    <mergeCell ref="AJ199:AL199"/>
    <mergeCell ref="B200:D200"/>
    <mergeCell ref="AJ200:AL200"/>
    <mergeCell ref="B201:D201"/>
    <mergeCell ref="AJ201:AL201"/>
    <mergeCell ref="B202:D202"/>
    <mergeCell ref="AJ202:AL202"/>
    <mergeCell ref="B203:D203"/>
    <mergeCell ref="AJ203:AL203"/>
    <mergeCell ref="B204:D204"/>
    <mergeCell ref="AJ204:AL204"/>
    <mergeCell ref="B205:D205"/>
    <mergeCell ref="AJ205:AL205"/>
    <mergeCell ref="B206:D206"/>
    <mergeCell ref="AJ206:AL206"/>
    <mergeCell ref="B207:D207"/>
    <mergeCell ref="AJ207:AL207"/>
    <mergeCell ref="B208:D208"/>
    <mergeCell ref="AJ208:AL208"/>
    <mergeCell ref="B209:D209"/>
    <mergeCell ref="AJ209:AL209"/>
    <mergeCell ref="B210:D210"/>
    <mergeCell ref="AJ210:AL210"/>
    <mergeCell ref="B211:D211"/>
    <mergeCell ref="AJ211:AL211"/>
    <mergeCell ref="B212:D212"/>
    <mergeCell ref="AJ212:AL212"/>
    <mergeCell ref="B213:D213"/>
    <mergeCell ref="AJ213:AL213"/>
    <mergeCell ref="B214:D214"/>
    <mergeCell ref="AJ214:AL214"/>
    <mergeCell ref="B215:D215"/>
    <mergeCell ref="AJ215:AL215"/>
    <mergeCell ref="B216:D216"/>
    <mergeCell ref="AJ216:AL216"/>
    <mergeCell ref="B217:D217"/>
    <mergeCell ref="AJ217:AL217"/>
    <mergeCell ref="B218:D218"/>
    <mergeCell ref="AJ218:AL218"/>
    <mergeCell ref="B219:D219"/>
    <mergeCell ref="AJ219:AL219"/>
    <mergeCell ref="B220:D220"/>
    <mergeCell ref="AJ220:AL220"/>
    <mergeCell ref="B221:D221"/>
    <mergeCell ref="AJ221:AL221"/>
    <mergeCell ref="B222:D222"/>
    <mergeCell ref="AJ222:AL222"/>
    <mergeCell ref="B223:D223"/>
    <mergeCell ref="AJ223:AL223"/>
    <mergeCell ref="B224:D224"/>
    <mergeCell ref="AJ224:AL224"/>
    <mergeCell ref="B225:D225"/>
    <mergeCell ref="AJ225:AL225"/>
    <mergeCell ref="B226:D226"/>
    <mergeCell ref="AJ226:AL226"/>
    <mergeCell ref="B227:D227"/>
    <mergeCell ref="AJ227:AL227"/>
    <mergeCell ref="B228:D228"/>
    <mergeCell ref="AJ228:AL228"/>
    <mergeCell ref="B229:D229"/>
    <mergeCell ref="AJ229:AL229"/>
    <mergeCell ref="B230:D230"/>
    <mergeCell ref="AJ230:AL230"/>
    <mergeCell ref="B231:D231"/>
    <mergeCell ref="AJ231:AL231"/>
    <mergeCell ref="B232:D232"/>
    <mergeCell ref="AJ232:AL232"/>
    <mergeCell ref="AJ238:AL238"/>
    <mergeCell ref="AJ239:AL239"/>
    <mergeCell ref="B233:D233"/>
    <mergeCell ref="AJ233:AL233"/>
    <mergeCell ref="B234:D234"/>
    <mergeCell ref="AJ234:AL234"/>
    <mergeCell ref="B235:D235"/>
    <mergeCell ref="AJ235:AL235"/>
    <mergeCell ref="B236:D236"/>
    <mergeCell ref="AJ236:AL236"/>
    <mergeCell ref="B237:D237"/>
    <mergeCell ref="AJ237:AL237"/>
  </mergeCells>
  <pageMargins left="0.7" right="0.7" top="0.75" bottom="0.75" header="0.3" footer="0.3"/>
  <pageSetup scale="12" orientation="portrait" r:id="rId1"/>
  <rowBreaks count="1" manualBreakCount="1">
    <brk id="64" max="3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Resumen-Mensual</vt:lpstr>
      <vt:lpstr>Resumen-DiarioHorario-Eólico</vt:lpstr>
      <vt:lpstr>Resumen-DiarioHorario-Solar</vt:lpstr>
      <vt:lpstr>Acumulado-Anual-Eólico</vt:lpstr>
      <vt:lpstr>Acumulado-Anual-Solar</vt:lpstr>
      <vt:lpstr>'Acumulado-Anual-Eólico'!Área_de_impresión</vt:lpstr>
      <vt:lpstr>'Acumulado-Anual-Solar'!Área_de_impresión</vt:lpstr>
      <vt:lpstr>'Resumen-DiarioHorario-Eólico'!Área_de_impresión</vt:lpstr>
      <vt:lpstr>'Resumen-DiarioHorario-Solar'!Área_de_impresión</vt:lpstr>
      <vt:lpstr>'Resumen-Mensual'!Área_de_impresión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despacho</dc:creator>
  <cp:lastModifiedBy>Gustavo Gómez Contreras</cp:lastModifiedBy>
  <cp:lastPrinted>2020-01-24T04:58:06Z</cp:lastPrinted>
  <dcterms:created xsi:type="dcterms:W3CDTF">2016-05-03T12:39:59Z</dcterms:created>
  <dcterms:modified xsi:type="dcterms:W3CDTF">2023-06-06T12:51:48Z</dcterms:modified>
</cp:coreProperties>
</file>