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Carpeta Master\02 Iniciativas\Iniciativas 2023\20. Proyectos Fehacientes\02 Para Publicación\"/>
    </mc:Choice>
  </mc:AlternateContent>
  <xr:revisionPtr revIDLastSave="0" documentId="13_ncr:1_{E14196EE-F4D1-47E2-811B-ADF29E5B02A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ortada" sheetId="2" r:id="rId1"/>
    <sheet name="Enero" sheetId="1" r:id="rId2"/>
    <sheet name="Descripción de estados" sheetId="3" r:id="rId3"/>
  </sheets>
  <definedNames>
    <definedName name="_xlnm._FilterDatabase" localSheetId="1" hidden="1">Enero!$A$2:$I$128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  <c r="E4" i="1"/>
  <c r="E3" i="1"/>
</calcChain>
</file>

<file path=xl/sharedStrings.xml><?xml version="1.0" encoding="utf-8"?>
<sst xmlns="http://schemas.openxmlformats.org/spreadsheetml/2006/main" count="844" uniqueCount="443">
  <si>
    <t>Fecha de Ingreso</t>
  </si>
  <si>
    <t>Carta N° (Ingreso)</t>
  </si>
  <si>
    <t>Nombre de Proyecto</t>
  </si>
  <si>
    <t>Potencia Solicitada [MW]</t>
  </si>
  <si>
    <t>Tecnología</t>
  </si>
  <si>
    <t>Punto de Conexión</t>
  </si>
  <si>
    <t>Razón Social 
Solicitante</t>
  </si>
  <si>
    <t>OP00752-19</t>
  </si>
  <si>
    <t>7. Cerrado</t>
  </si>
  <si>
    <t>Malgarida II</t>
  </si>
  <si>
    <t>Solar</t>
  </si>
  <si>
    <t>S/E Malgarida 33/220 kV en Línea Almeyda –Cumbre</t>
  </si>
  <si>
    <t>Malgarida II SpA</t>
  </si>
  <si>
    <t>OP01594-20</t>
  </si>
  <si>
    <t>**. Se deriva a SUCT</t>
  </si>
  <si>
    <t>Ampliación Malgarida II</t>
  </si>
  <si>
    <t>Malgarida I</t>
  </si>
  <si>
    <t>Malgarida I SpA</t>
  </si>
  <si>
    <t>DE02560-19</t>
  </si>
  <si>
    <t>6. Debe declararse en Construcción</t>
  </si>
  <si>
    <t>Parque Eólico El Alba</t>
  </si>
  <si>
    <t>Gx</t>
  </si>
  <si>
    <t>Eólica</t>
  </si>
  <si>
    <t>S/E Tolpán Sur 220 kV</t>
  </si>
  <si>
    <t>Acciona Energía Chile Holdings S.A.</t>
  </si>
  <si>
    <t>DE06274-18</t>
  </si>
  <si>
    <t>HUB Andes (Andes IIB, Andes III y Andes IV)</t>
  </si>
  <si>
    <t>S/E Andes 23/220 kV</t>
  </si>
  <si>
    <t>AES Gener S.A</t>
  </si>
  <si>
    <t>DE00664-19</t>
  </si>
  <si>
    <t>*. No se consigna</t>
  </si>
  <si>
    <t>Andes Solar III</t>
  </si>
  <si>
    <t>DE04230-20</t>
  </si>
  <si>
    <t>Campo Lindo 2</t>
  </si>
  <si>
    <t>Seccionadora Santa clara</t>
  </si>
  <si>
    <t>2. Consigna</t>
  </si>
  <si>
    <t>San Matías</t>
  </si>
  <si>
    <t>Seccionadora Santa Clara</t>
  </si>
  <si>
    <t>Rinconada</t>
  </si>
  <si>
    <t>DE08484-20</t>
  </si>
  <si>
    <t>Don Álvaro</t>
  </si>
  <si>
    <t>DE06269-18</t>
  </si>
  <si>
    <t>1. Revisión de Antecedentes</t>
  </si>
  <si>
    <t>Proyecto 1</t>
  </si>
  <si>
    <t>Consumo</t>
  </si>
  <si>
    <t>S/E Confluencia</t>
  </si>
  <si>
    <t>Anglo American Sur S.A.</t>
  </si>
  <si>
    <t>Proyecto 2</t>
  </si>
  <si>
    <t>S/E Santa Filomena</t>
  </si>
  <si>
    <t>Proyecto 3</t>
  </si>
  <si>
    <t>S/E Molienda 3</t>
  </si>
  <si>
    <t>DE05254-20</t>
  </si>
  <si>
    <t>Reemplazo SE Mina Nueva Los Bronces</t>
  </si>
  <si>
    <t>Otro</t>
  </si>
  <si>
    <t>Subestación Mina Nueva 2x66/15kV</t>
  </si>
  <si>
    <t>DE01234-19</t>
  </si>
  <si>
    <t>Ampliación PSF Quilapilun</t>
  </si>
  <si>
    <t>S/E Quilapilún 220 kV</t>
  </si>
  <si>
    <t>Chungungo S.A</t>
  </si>
  <si>
    <t>DE03152-20</t>
  </si>
  <si>
    <t>Subestación Eléctrica Traful y Modificación de la línea de transmisión Minero - Sewel</t>
  </si>
  <si>
    <t>Línea Minero-Sewell</t>
  </si>
  <si>
    <t>Codelco</t>
  </si>
  <si>
    <t>DE07332-19</t>
  </si>
  <si>
    <t>Proyecto Fotovoltaico Machicura</t>
  </si>
  <si>
    <t>2x13,8 kV Colbún - Machicura</t>
  </si>
  <si>
    <t>Colbún S.A</t>
  </si>
  <si>
    <t>Via e-mail</t>
  </si>
  <si>
    <t>0. Pendiente</t>
  </si>
  <si>
    <t>El Medano</t>
  </si>
  <si>
    <t>Hidroeléctrica</t>
  </si>
  <si>
    <t>S/E La Mina 66 kV</t>
  </si>
  <si>
    <t>DE06475-18</t>
  </si>
  <si>
    <t>Central Teno Gas 50</t>
  </si>
  <si>
    <t>Gas</t>
  </si>
  <si>
    <t>S/E Teno 23 kV</t>
  </si>
  <si>
    <t>Compañía General de Electricidad</t>
  </si>
  <si>
    <t>DE00805-20</t>
  </si>
  <si>
    <t>Continuidad Operacional Compañía Minera Cerro Colorado</t>
  </si>
  <si>
    <t>Línea 1x110 kV Pozo Almonte - Cerro Colorado</t>
  </si>
  <si>
    <t>Compañía Minera Cerro Colorado Ltda</t>
  </si>
  <si>
    <t>Suministro Hidrico</t>
  </si>
  <si>
    <t>DE06280-18</t>
  </si>
  <si>
    <t>Proyecto Minero Lobo Marte</t>
  </si>
  <si>
    <t>S/E La Coipa</t>
  </si>
  <si>
    <t>Compañía Minera Mantos de Oro</t>
  </si>
  <si>
    <t>DE06290-18</t>
  </si>
  <si>
    <t>Proyecto Minero La Coipa</t>
  </si>
  <si>
    <t>DE08364-19</t>
  </si>
  <si>
    <t>Reemplazo de dos transformadores 110/66 kV</t>
  </si>
  <si>
    <t>S/E Lo Espejo-FFCC</t>
  </si>
  <si>
    <t>Empresa de Ferrocarriles del Estado</t>
  </si>
  <si>
    <t>DE04526-20</t>
  </si>
  <si>
    <t>Mejoramiento del Sistema Eléctrico del Servicio Metro Tren Nos</t>
  </si>
  <si>
    <t>S/E Los Guindos</t>
  </si>
  <si>
    <t>OP01058-20</t>
  </si>
  <si>
    <t>PS Ciprés</t>
  </si>
  <si>
    <t>Empresa Eléctrica Ciprés SpA</t>
  </si>
  <si>
    <t>OP01060-20</t>
  </si>
  <si>
    <t>PS Guindo Santo</t>
  </si>
  <si>
    <t>Empresa Eléctrica Guindo Santo SpA</t>
  </si>
  <si>
    <t>OP01056-20</t>
  </si>
  <si>
    <t>PS Peumo</t>
  </si>
  <si>
    <t>Empresa Eléctrica Peumo SpA</t>
  </si>
  <si>
    <t>DE06671-18</t>
  </si>
  <si>
    <t>Proyecto Hidroeléctrico Osorno</t>
  </si>
  <si>
    <t>S/E Central Rucatayo</t>
  </si>
  <si>
    <t>Transrucatayo S.A</t>
  </si>
  <si>
    <t>OP01059-20</t>
  </si>
  <si>
    <t>Raulí</t>
  </si>
  <si>
    <t>Empresa Eléctrica Raulí SpA</t>
  </si>
  <si>
    <t>DE08625-17</t>
  </si>
  <si>
    <t>Interconexión Internacional de Interés Privado Los Cóndores, Chile - Nueva Río Diamente, Argentina</t>
  </si>
  <si>
    <t>Transmisión</t>
  </si>
  <si>
    <t>S/E Los Cóndores - Nueva Rio Diamante</t>
  </si>
  <si>
    <t>Enel Generación Chile</t>
  </si>
  <si>
    <t>Vallecito</t>
  </si>
  <si>
    <t>Línea 2x220 Los Cóndores - Nueva Rio Diamante</t>
  </si>
  <si>
    <t>Los Cóndores</t>
  </si>
  <si>
    <t>DE09379-18</t>
  </si>
  <si>
    <t>Extension Finis Terra</t>
  </si>
  <si>
    <t>e</t>
  </si>
  <si>
    <t>S/E Rande 220 kV</t>
  </si>
  <si>
    <t>Enel Green Power del Sur SpA.</t>
  </si>
  <si>
    <t>DE02380-18</t>
  </si>
  <si>
    <t>Las Viñas</t>
  </si>
  <si>
    <t>S/E Renaico 220 kV</t>
  </si>
  <si>
    <t>DE02380-19</t>
  </si>
  <si>
    <t>Parque Eólico Puelche</t>
  </si>
  <si>
    <t>DE05943-19</t>
  </si>
  <si>
    <t>Pampa Norte 2 (Ex Pampa Solar Norte y Aldebaran)</t>
  </si>
  <si>
    <t>S/E Pampa Norte Solar 220 kV</t>
  </si>
  <si>
    <t>DE02560-20</t>
  </si>
  <si>
    <t>fehaciente Lalackama III</t>
  </si>
  <si>
    <t>Subestación Parinas 220 kV</t>
  </si>
  <si>
    <t>DE00959-20</t>
  </si>
  <si>
    <t>La Cabaña</t>
  </si>
  <si>
    <t>Línea 1x220 kV Parque Eólico Renaico – Mulchén</t>
  </si>
  <si>
    <t>DE08327-20</t>
  </si>
  <si>
    <t>PE Rihue</t>
  </si>
  <si>
    <t>S/E Parque Eólico Renaico 220 kV</t>
  </si>
  <si>
    <t>Enel Green power Chile S.A.</t>
  </si>
  <si>
    <t>DE05378-19</t>
  </si>
  <si>
    <t>Central a Gas Diego de Almagro</t>
  </si>
  <si>
    <t>S/E San Lorenzo de Diego de Almagro 11,5/220 kV</t>
  </si>
  <si>
    <t>Enlasa Generación Chile S.A</t>
  </si>
  <si>
    <t>DE05376-19</t>
  </si>
  <si>
    <t>Central a Gas El Peñon</t>
  </si>
  <si>
    <t>S/E Las Piedras 23/110 kV</t>
  </si>
  <si>
    <t>DE05381-19</t>
  </si>
  <si>
    <t>Central a Gas Trapén</t>
  </si>
  <si>
    <t>S/E Molinos 23 kV</t>
  </si>
  <si>
    <t>DE05377-19</t>
  </si>
  <si>
    <t>Parque Solar El Peñon</t>
  </si>
  <si>
    <t>DE05380-19</t>
  </si>
  <si>
    <t>Parque Solar San Lorenzo de Diego de Almagro</t>
  </si>
  <si>
    <t>DE05379-19</t>
  </si>
  <si>
    <t>Parque Solar Teno PMG</t>
  </si>
  <si>
    <t>S/E Aguas Negras 14,49/66 kV</t>
  </si>
  <si>
    <t>DE06017-19</t>
  </si>
  <si>
    <t>Almacenamiento de Energía de Aire Líquido (LAES) Diego de Almagro</t>
  </si>
  <si>
    <t>DE06687-18</t>
  </si>
  <si>
    <t>Parque Eolico La Laja</t>
  </si>
  <si>
    <t>S/E Elevadora La Laja</t>
  </si>
  <si>
    <t>Eólica Monte Redondo S.A</t>
  </si>
  <si>
    <t>DE05123-19</t>
  </si>
  <si>
    <t>Central Algarrobo</t>
  </si>
  <si>
    <t>Línea 2x220 kV Espinos - Los Vilos</t>
  </si>
  <si>
    <t>Espinos S.A</t>
  </si>
  <si>
    <t>DE04310-19</t>
  </si>
  <si>
    <t>PMG Alto Bonito</t>
  </si>
  <si>
    <t>Línea 1x110 kV Antillanca - Rio Bonito</t>
  </si>
  <si>
    <t>Hidrobonito S.A.</t>
  </si>
  <si>
    <t>DE06244-18</t>
  </si>
  <si>
    <t>Hidroeléctrica La Confluencia</t>
  </si>
  <si>
    <t>Hidroeléctrica La Confluencia S.A</t>
  </si>
  <si>
    <t>DE11665-19</t>
  </si>
  <si>
    <t>La Correana</t>
  </si>
  <si>
    <t>DE06243-18</t>
  </si>
  <si>
    <t>Hidroeléctrica La Higuera</t>
  </si>
  <si>
    <t>Hidroeléctrica La Higuera S.A</t>
  </si>
  <si>
    <t>OP00460-19</t>
  </si>
  <si>
    <t>Cabo Leones III</t>
  </si>
  <si>
    <t>Línea 2x220 kV Cabo Leones - Maitencillo C1</t>
  </si>
  <si>
    <t>Ibereólica Cabo Leones III SpA</t>
  </si>
  <si>
    <t>OP01293-19</t>
  </si>
  <si>
    <t>Los Rastrojos</t>
  </si>
  <si>
    <t>S/E La Huella 220 kV</t>
  </si>
  <si>
    <t>La Serena Ocho SpA</t>
  </si>
  <si>
    <t>OP00178-19</t>
  </si>
  <si>
    <t>Valle Escondido</t>
  </si>
  <si>
    <t>S/E Seccionadora Línea del Proyecto Río Escondido</t>
  </si>
  <si>
    <t>AR Valle Escondido SpA</t>
  </si>
  <si>
    <t>OP03339-19</t>
  </si>
  <si>
    <t>Terrazas</t>
  </si>
  <si>
    <t>S/E Elevadora Tchamma</t>
  </si>
  <si>
    <t>Andes Mainstream SpA</t>
  </si>
  <si>
    <t>OP01517-20</t>
  </si>
  <si>
    <t>PF Japeado</t>
  </si>
  <si>
    <t>S/E elevadora del proyecto
Llanos del Viento</t>
  </si>
  <si>
    <t>OP01519-20</t>
  </si>
  <si>
    <t>PE Los Morros</t>
  </si>
  <si>
    <t>DE00628-19</t>
  </si>
  <si>
    <t>Mantoverde</t>
  </si>
  <si>
    <t>Repotenciamiento Línea 110 kV Diego de Almagro - Mantoverde</t>
  </si>
  <si>
    <t>Mantos Copper S.A</t>
  </si>
  <si>
    <t>DE09372-18</t>
  </si>
  <si>
    <t>Mantoblanco</t>
  </si>
  <si>
    <t>S/E Mantos Blancos 220/23 kV</t>
  </si>
  <si>
    <t>DE00945-18</t>
  </si>
  <si>
    <t>Escondida Water Supply Expansion</t>
  </si>
  <si>
    <t>S/E Coloso: 20 MW, S/E Farellón 16,5 MW, S/E Puri: 16,5 MW, S/E Chimborazo: 16,5 MW</t>
  </si>
  <si>
    <t>Minera Escondida Ltda.</t>
  </si>
  <si>
    <t>DE01902-21</t>
  </si>
  <si>
    <t>S/E Colorado Chico y Línea de 69 kV " S/E OGP1 - S/E Colorado Chico"</t>
  </si>
  <si>
    <t>S/E OGP1</t>
  </si>
  <si>
    <t>DE06893-18</t>
  </si>
  <si>
    <t>INCO Inyeccion de Reactivos</t>
  </si>
  <si>
    <t>Línea 2x220 kV Quillota - Piuquenes</t>
  </si>
  <si>
    <t>Minera Los Pelambres</t>
  </si>
  <si>
    <t>DE03668-21</t>
  </si>
  <si>
    <t>Flexibilidad Operacional Suministro de Energía en SE LS - SE OGP1</t>
  </si>
  <si>
    <t>Tx</t>
  </si>
  <si>
    <t>INCO Refuerzo de Alimentacion</t>
  </si>
  <si>
    <t>S/E Los Vilos 23 kV</t>
  </si>
  <si>
    <t>OP00248-20</t>
  </si>
  <si>
    <t>Sol del Desierto II (aumento de potencia)</t>
  </si>
  <si>
    <t>Línea 1x220 kV Sol del Desierto - Maria Elena</t>
  </si>
  <si>
    <t>Parque Fotovoltaico Sol del Desierto SpA</t>
  </si>
  <si>
    <t>DE09906-18</t>
  </si>
  <si>
    <t>San Pedro Solar III</t>
  </si>
  <si>
    <t>S/E Solar Jama</t>
  </si>
  <si>
    <t>Planta Solar San Pedro III SpA</t>
  </si>
  <si>
    <t>OP01775-19</t>
  </si>
  <si>
    <t>Parque Fotovoltaico Aurora Solar</t>
  </si>
  <si>
    <t xml:space="preserve">S/E Granja Solar </t>
  </si>
  <si>
    <t>Solar Pack Chile Limitada</t>
  </si>
  <si>
    <t>OP00082-19</t>
  </si>
  <si>
    <t>Parque Solar Las Arañas</t>
  </si>
  <si>
    <t>S/E Las Arañas 66 kV</t>
  </si>
  <si>
    <t>Soventix Chile SpA</t>
  </si>
  <si>
    <t>Parque Solar Lancay</t>
  </si>
  <si>
    <t>DE05085-18</t>
  </si>
  <si>
    <t xml:space="preserve">PE El Almendro Etapa II </t>
  </si>
  <si>
    <t xml:space="preserve">S/E Papelera Inforsa 220 kV </t>
  </si>
  <si>
    <t>Bioenergías Forestales S.A.</t>
  </si>
  <si>
    <t>DE01074-18</t>
  </si>
  <si>
    <t xml:space="preserve">Proyecto Fehaciente 2 – PE El Almendro Etapa I </t>
  </si>
  <si>
    <t xml:space="preserve">S/E Papelera Inforsa 220 kV  </t>
  </si>
  <si>
    <t>Modernización Planta Laja</t>
  </si>
  <si>
    <t>S/E Celulosa Laja 220 kV</t>
  </si>
  <si>
    <t>DE06259-18</t>
  </si>
  <si>
    <t>Unidades S/E Lampa</t>
  </si>
  <si>
    <t>Cx</t>
  </si>
  <si>
    <t>S/E Lampa</t>
  </si>
  <si>
    <t>Enel Distribución Chile S.A.</t>
  </si>
  <si>
    <t>DE055220-20</t>
  </si>
  <si>
    <t>EXPANSIÓN DEL SISTEMA DE TRANSMISIÓN DE MINERA COLLAHUASI</t>
  </si>
  <si>
    <t xml:space="preserve">2x220 kV Lagunas – Collahuasi </t>
  </si>
  <si>
    <t>Compañía Minera Doña Inés de Collahuasi SCM</t>
  </si>
  <si>
    <t>OP02486-18</t>
  </si>
  <si>
    <t>CH El Canelo</t>
  </si>
  <si>
    <t>S/E Laja</t>
  </si>
  <si>
    <t>Energía Coyanco S.A.</t>
  </si>
  <si>
    <t>OP01240-18</t>
  </si>
  <si>
    <t>Aumento de capacidad Central Quellón II</t>
  </si>
  <si>
    <t>otro</t>
  </si>
  <si>
    <t>paño 52EG1 de la S/E Quellón</t>
  </si>
  <si>
    <t>Energía Siete SpA.</t>
  </si>
  <si>
    <t>DE05979-20</t>
  </si>
  <si>
    <t>Ampliación Teno Gas</t>
  </si>
  <si>
    <t>S/E Aguas Claras</t>
  </si>
  <si>
    <t>innovación Energía S.A</t>
  </si>
  <si>
    <t>DE04002-18</t>
  </si>
  <si>
    <t>Ampliación Cerro Pabellón U4</t>
  </si>
  <si>
    <t>Geotérmica</t>
  </si>
  <si>
    <t>S/E Cerro Pabellón</t>
  </si>
  <si>
    <t xml:space="preserve">Geotérmica del norte S.A. </t>
  </si>
  <si>
    <t>DE06417-18</t>
  </si>
  <si>
    <t>Sistema de impulsión de agua de mar</t>
  </si>
  <si>
    <t>Verificar</t>
  </si>
  <si>
    <t>Minera Centinela</t>
  </si>
  <si>
    <t>TER Teno Gas</t>
  </si>
  <si>
    <t>Innovación Energía S.A.</t>
  </si>
  <si>
    <t>OP01695-20</t>
  </si>
  <si>
    <t>PE San Juan</t>
  </si>
  <si>
    <t>S/E Punta Colorada</t>
  </si>
  <si>
    <t>San Juan S.A.</t>
  </si>
  <si>
    <t>DE06801-20</t>
  </si>
  <si>
    <t>Aumento de potencia PE Calama</t>
  </si>
  <si>
    <t>1x220 kV Calama - Solar Jama</t>
  </si>
  <si>
    <t>Engie Energía Chile S.A.</t>
  </si>
  <si>
    <t>OP02183-20</t>
  </si>
  <si>
    <t>Sonnedix Atacama Solar Fase III</t>
  </si>
  <si>
    <t>S/E Elevadora Atacama Solar Fase II</t>
  </si>
  <si>
    <t>Sonnedix Chile Holding SpA</t>
  </si>
  <si>
    <t>OP00345-21</t>
  </si>
  <si>
    <t>Proyecto Solar Antofagasta</t>
  </si>
  <si>
    <t>1x220 kV Kimal - Elena</t>
  </si>
  <si>
    <t>Ibereólica Solar Antofagasta S.A.</t>
  </si>
  <si>
    <t>DE01508-21</t>
  </si>
  <si>
    <t>Parque Eólico El Rosal</t>
  </si>
  <si>
    <t>Derivación Tap El Rosal - La Laja</t>
  </si>
  <si>
    <t>DE01511-21</t>
  </si>
  <si>
    <t>Parque Eólico El Rosal 2</t>
  </si>
  <si>
    <t>DE00602-21</t>
  </si>
  <si>
    <t xml:space="preserve">Aumento de Potencia en S/E Los Piuquenes 220/23 kV </t>
  </si>
  <si>
    <t>S/E Los Piuquenes 220/23</t>
  </si>
  <si>
    <t>DE01691-21</t>
  </si>
  <si>
    <t>**. Se deriva a SAC</t>
  </si>
  <si>
    <t>Santa Isabel Etapa II</t>
  </si>
  <si>
    <t>S/E Ana María</t>
  </si>
  <si>
    <t>TSGF SpA</t>
  </si>
  <si>
    <t>OP00895-21</t>
  </si>
  <si>
    <t>Proyecto Fotovoltaico Elena – Segunda Etapa</t>
  </si>
  <si>
    <t>S/E Iberelena</t>
  </si>
  <si>
    <t>Solar Elena SpA</t>
  </si>
  <si>
    <t>DE03018-21</t>
  </si>
  <si>
    <t>Reemplazo del Transformador Principal del Complejo Bio Bío</t>
  </si>
  <si>
    <t>ENAP REFINERÍA BIO BIO</t>
  </si>
  <si>
    <t>ENAP Refinerías S.A.</t>
  </si>
  <si>
    <t>DE03157-21</t>
  </si>
  <si>
    <t>Instalación Transformador TR-01 en S/E ENAP N°2</t>
  </si>
  <si>
    <t>S/E ERBB-2</t>
  </si>
  <si>
    <t>DE04509-21</t>
  </si>
  <si>
    <t>Parque Solar Nuevo Quillagua Fase 2</t>
  </si>
  <si>
    <t>S/E PEQ</t>
  </si>
  <si>
    <t>Parque Fotovoltaico Nuevo Quillagua SpA</t>
  </si>
  <si>
    <t>DE05187-21</t>
  </si>
  <si>
    <t>PF Planta Cerro Blanco</t>
  </si>
  <si>
    <t>S/E Punta Peuco</t>
  </si>
  <si>
    <t>Cemento Polpaico S.A.</t>
  </si>
  <si>
    <t>DE04565-21</t>
  </si>
  <si>
    <t>Normalización S/E Desalant</t>
  </si>
  <si>
    <t>S/E Desalant</t>
  </si>
  <si>
    <t>Aguas Antofagasta S.A.</t>
  </si>
  <si>
    <t>OP02624-21</t>
  </si>
  <si>
    <t>Parque eólico Cardonal</t>
  </si>
  <si>
    <t xml:space="preserve">S/E Quelentaro </t>
  </si>
  <si>
    <t>Statkraft Eólico S.A</t>
  </si>
  <si>
    <t>DE04164-21</t>
  </si>
  <si>
    <t>Transformador de respaldo en S/E Cristalerías</t>
  </si>
  <si>
    <t>S/E Cristalerias</t>
  </si>
  <si>
    <t>Cristalerías de Chile S.A.</t>
  </si>
  <si>
    <t>OP02872-21</t>
  </si>
  <si>
    <t>CEME 1</t>
  </si>
  <si>
    <t>S/E CEME 1</t>
  </si>
  <si>
    <t>CEME 1 SpA</t>
  </si>
  <si>
    <t>OP02820-21</t>
  </si>
  <si>
    <t>Parque eólico Manantiales</t>
  </si>
  <si>
    <t>DE01234-22</t>
  </si>
  <si>
    <t>Sistema de almacenamiento del PF Las Salinas</t>
  </si>
  <si>
    <t>Ax</t>
  </si>
  <si>
    <t>BESS</t>
  </si>
  <si>
    <t>S/E Nueva El Arriero 33 kV</t>
  </si>
  <si>
    <t>DE01009-22</t>
  </si>
  <si>
    <t>Sistema de almacenamiento del PF Guanchoi (ex Campos del Sol II)</t>
  </si>
  <si>
    <t>S/E Bella Mónica 33 kV</t>
  </si>
  <si>
    <t>DE00854-22</t>
  </si>
  <si>
    <t>BESS Uribe Solar</t>
  </si>
  <si>
    <t>S/E Uribe Solar 33 kV</t>
  </si>
  <si>
    <t>Fotovoltaica Norte Grande 5 SpA</t>
  </si>
  <si>
    <t>DE01670-22</t>
  </si>
  <si>
    <t>Reemplazo GIS 66 kV S/E Los Bronces</t>
  </si>
  <si>
    <t>S/E Los Bronces 66 kV</t>
  </si>
  <si>
    <t>DE01181-22</t>
  </si>
  <si>
    <t>Nuevo Alimentador La Dormida en S/E El Manzano</t>
  </si>
  <si>
    <t>S/E El Manzano</t>
  </si>
  <si>
    <t>Enel Transmisión Chile S.A.</t>
  </si>
  <si>
    <t>Solo ingresa por PAA (Confirmar)</t>
  </si>
  <si>
    <t>Proyecto: Habilitación Transformador N°2 50MVA 220/23kV S/E Mantos Blancos</t>
  </si>
  <si>
    <t>DE03096-22</t>
  </si>
  <si>
    <t>Ampliación PE El Almendro</t>
  </si>
  <si>
    <t>Mejora operacional sistema de impulsion agua de mar</t>
  </si>
  <si>
    <t>S/E Antucoya 220 kV</t>
  </si>
  <si>
    <t>DE00799-22</t>
  </si>
  <si>
    <t>Sistema de almacenamiento del PF El Manzano</t>
  </si>
  <si>
    <t>Híbrido</t>
  </si>
  <si>
    <t>S/E El Manzano Solar 33 kV</t>
  </si>
  <si>
    <t xml:space="preserve">Sistema de Almacenamiento del PF Guanchoi </t>
  </si>
  <si>
    <t>Sistema de Almacenamiento PF Las Salinas</t>
  </si>
  <si>
    <t>S/E El Manzano 23 kV</t>
  </si>
  <si>
    <t>REEMPLAZO GIS 66 KV S/E LOS BRONCES</t>
  </si>
  <si>
    <t>S/E Los Bronces en 66 kV</t>
  </si>
  <si>
    <t>DE02750-22</t>
  </si>
  <si>
    <t>Habilitación Transformador N°2 50MVA 220/23kV S/E Mantos Blancos</t>
  </si>
  <si>
    <t xml:space="preserve">S/E Mantos Blancos 220/23 kV </t>
  </si>
  <si>
    <t>Mantos Copper S.A.</t>
  </si>
  <si>
    <t xml:space="preserve">S/E OGP1 33 kV </t>
  </si>
  <si>
    <t>Proyecto Solar Fotovoltaico Elena – Primera Etapa, Fase 2</t>
  </si>
  <si>
    <t>S/E IberElena 33 kV</t>
  </si>
  <si>
    <t>Ibereólica Solar Elena SpA</t>
  </si>
  <si>
    <t>OP01786-22</t>
  </si>
  <si>
    <t>Morros</t>
  </si>
  <si>
    <t>Eólico</t>
  </si>
  <si>
    <t>Línea 1x220 kV Llanos del Viento - O'Higgins</t>
  </si>
  <si>
    <t>Tipo
 (Gx-Cx-Tx)</t>
  </si>
  <si>
    <t>PE El Almendro Etapa 1</t>
  </si>
  <si>
    <t>S/E PLANTA RIO VERGARA (PRV)</t>
  </si>
  <si>
    <t>Bioenergías Forestales SpA</t>
  </si>
  <si>
    <t>DE00809-23</t>
  </si>
  <si>
    <t>Parque Eólico El Almendro Etapa 2</t>
  </si>
  <si>
    <t>S/E PAPELES RIO VERGARA (PRV - EX Inforsa)</t>
  </si>
  <si>
    <t>Parque Eolico El Almendro Etapa 3</t>
  </si>
  <si>
    <t>DE04783-22</t>
  </si>
  <si>
    <t>Uso Maderas Recicladas para Tableros</t>
  </si>
  <si>
    <t>S/E Planta MDP Teno 154 kV</t>
  </si>
  <si>
    <t>Arauco Bioenergía S.A.</t>
  </si>
  <si>
    <t>Distribución Electrica Patio de Contratistas</t>
  </si>
  <si>
    <t>DE04949-22</t>
  </si>
  <si>
    <t>Relaves Filtrados Planta de Pellets</t>
  </si>
  <si>
    <t>S/E Nueva Pellets 110 kV</t>
  </si>
  <si>
    <t>Compañía Minera del Pacífico S.A.</t>
  </si>
  <si>
    <t>DE04948-22</t>
  </si>
  <si>
    <t>Sistema de Almacenamiento Quillagua</t>
  </si>
  <si>
    <t>S/E PE Quillagua 23 kV</t>
  </si>
  <si>
    <t>Parque Eólico Quillagua SpA</t>
  </si>
  <si>
    <t>DE05020-22</t>
  </si>
  <si>
    <t>AGROINDUSTRIAL VALLE DEL HUASCO</t>
  </si>
  <si>
    <t>S/E Agrosuper 220 kV</t>
  </si>
  <si>
    <t>Agrocomercial A.S. Ltda.</t>
  </si>
  <si>
    <t>DE06631-22</t>
  </si>
  <si>
    <t>SE Movil 69/13.8 kV y Ampliación SE Hamburgo</t>
  </si>
  <si>
    <t>S/E Hamburgo 69 kV</t>
  </si>
  <si>
    <t>Estado Enero</t>
  </si>
  <si>
    <t>Departamento de Acceso Abierto</t>
  </si>
  <si>
    <t>Gerencia Planificación y Desarrollo de la Red</t>
  </si>
  <si>
    <r>
      <t xml:space="preserve">Proyectos fehacientes presentados en el régimen de acceso abierto
</t>
    </r>
    <r>
      <rPr>
        <sz val="16"/>
        <rFont val="Calibri"/>
        <family val="2"/>
        <scheme val="minor"/>
      </rPr>
      <t>Enero de 2023</t>
    </r>
  </si>
  <si>
    <t>Estado</t>
  </si>
  <si>
    <t>Descripción</t>
  </si>
  <si>
    <t>Proyecto pendiente de revisión</t>
  </si>
  <si>
    <t>Proyecto en etapa de revisión, aclaración e iteración de antecedentes</t>
  </si>
  <si>
    <t>Proyecto consignado como fehaciente</t>
  </si>
  <si>
    <t>3. Elaboración ICTD</t>
  </si>
  <si>
    <t>Informe de Capacidad Técnica Disponible en elaboración</t>
  </si>
  <si>
    <t>4. Observación ICTD</t>
  </si>
  <si>
    <t>Informe de Capacidad Técnica Disponible en proceso de observaciones de las empresas</t>
  </si>
  <si>
    <t>5. Elaboración  Informe de Aprobación</t>
  </si>
  <si>
    <t>Elaboración  Informe de Aprobación</t>
  </si>
  <si>
    <t>Proyecto con autorización de conexión habilitado para declararse en construcción</t>
  </si>
  <si>
    <t>Proyecto que ha obtenido su declaración en construcción</t>
  </si>
  <si>
    <t>Proyectos desistidos, rechazados por falta de antecedentes o que no aplica su gestión como proyecto fehaciente</t>
  </si>
  <si>
    <t>Proyecto que se deriva a una Solicitud de Uso de Capacidad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</si>
</sst>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140970</xdr:colOff>
      <xdr:row>7</xdr:row>
      <xdr:rowOff>64770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9DEA31-7DDF-41AE-8AE5-0D8385BFC7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"/>
          <a:ext cx="18192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959B-5107-48BE-8CF7-207FA0C36570}">
  <sheetPr>
    <tabColor theme="0" tint="-0.499984740745262"/>
  </sheetPr>
  <dimension ref="A1:XFC22"/>
  <sheetViews>
    <sheetView showGridLines="0" workbookViewId="0">
      <selection activeCell="A13" sqref="A13:C22"/>
    </sheetView>
  </sheetViews>
  <sheetFormatPr baseColWidth="10" defaultColWidth="0" defaultRowHeight="0" customHeight="1" zeroHeight="1" x14ac:dyDescent="0.3"/>
  <cols>
    <col min="1" max="3" width="25.5546875" customWidth="1"/>
    <col min="4" max="8" width="11.44140625" hidden="1" customWidth="1"/>
    <col min="9" max="9" width="2.21875" hidden="1" customWidth="1"/>
    <col min="10" max="16383" width="12.21875" hidden="1"/>
    <col min="16384" max="16384" width="3.21875" hidden="1" customWidth="1"/>
  </cols>
  <sheetData>
    <row r="1" spans="1:3" ht="14.4" x14ac:dyDescent="0.3">
      <c r="A1" s="9"/>
      <c r="B1" s="9"/>
      <c r="C1" s="9"/>
    </row>
    <row r="2" spans="1:3" ht="14.4" x14ac:dyDescent="0.3">
      <c r="A2" s="9"/>
      <c r="B2" s="9"/>
      <c r="C2" s="9"/>
    </row>
    <row r="3" spans="1:3" ht="14.4" x14ac:dyDescent="0.3">
      <c r="A3" s="9"/>
      <c r="B3" s="9"/>
      <c r="C3" s="9"/>
    </row>
    <row r="4" spans="1:3" ht="13.5" customHeight="1" x14ac:dyDescent="0.3">
      <c r="A4" s="9"/>
      <c r="B4" s="9"/>
      <c r="C4" s="9"/>
    </row>
    <row r="5" spans="1:3" ht="14.4" x14ac:dyDescent="0.3">
      <c r="A5" s="9"/>
      <c r="B5" s="9"/>
      <c r="C5" s="9"/>
    </row>
    <row r="6" spans="1:3" ht="14.4" x14ac:dyDescent="0.3">
      <c r="A6" s="9"/>
      <c r="B6" s="9"/>
      <c r="C6" s="9"/>
    </row>
    <row r="7" spans="1:3" ht="13.5" customHeight="1" x14ac:dyDescent="0.3">
      <c r="A7" s="9"/>
      <c r="B7" s="9"/>
      <c r="C7" s="9"/>
    </row>
    <row r="8" spans="1:3" ht="14.4" x14ac:dyDescent="0.3">
      <c r="A8" s="9"/>
      <c r="B8" s="9"/>
      <c r="C8" s="9"/>
    </row>
    <row r="9" spans="1:3" ht="21" x14ac:dyDescent="0.3">
      <c r="A9" s="14" t="s">
        <v>425</v>
      </c>
      <c r="B9" s="14"/>
      <c r="C9" s="14"/>
    </row>
    <row r="10" spans="1:3" ht="13.5" customHeight="1" x14ac:dyDescent="0.3">
      <c r="A10" s="14" t="s">
        <v>426</v>
      </c>
      <c r="B10" s="14"/>
      <c r="C10" s="14"/>
    </row>
    <row r="11" spans="1:3" ht="14.4" x14ac:dyDescent="0.3">
      <c r="A11" s="9"/>
      <c r="B11" s="9"/>
      <c r="C11" s="9"/>
    </row>
    <row r="12" spans="1:3" ht="14.4" x14ac:dyDescent="0.3">
      <c r="A12" s="9"/>
      <c r="B12" s="9"/>
      <c r="C12" s="9"/>
    </row>
    <row r="13" spans="1:3" s="10" customFormat="1" ht="15" customHeight="1" x14ac:dyDescent="0.3">
      <c r="A13" s="15" t="s">
        <v>427</v>
      </c>
      <c r="B13" s="15"/>
      <c r="C13" s="15"/>
    </row>
    <row r="14" spans="1:3" s="10" customFormat="1" ht="15" customHeight="1" x14ac:dyDescent="0.3">
      <c r="A14" s="15"/>
      <c r="B14" s="15"/>
      <c r="C14" s="15"/>
    </row>
    <row r="15" spans="1:3" s="10" customFormat="1" ht="15" customHeight="1" x14ac:dyDescent="0.3">
      <c r="A15" s="15"/>
      <c r="B15" s="15"/>
      <c r="C15" s="15"/>
    </row>
    <row r="16" spans="1:3" s="10" customFormat="1" ht="15" customHeight="1" x14ac:dyDescent="0.3">
      <c r="A16" s="15"/>
      <c r="B16" s="15"/>
      <c r="C16" s="15"/>
    </row>
    <row r="17" spans="1:3" s="10" customFormat="1" ht="15" customHeight="1" x14ac:dyDescent="0.3">
      <c r="A17" s="15"/>
      <c r="B17" s="15"/>
      <c r="C17" s="15"/>
    </row>
    <row r="18" spans="1:3" s="10" customFormat="1" ht="15" customHeight="1" x14ac:dyDescent="0.3">
      <c r="A18" s="15"/>
      <c r="B18" s="15"/>
      <c r="C18" s="15"/>
    </row>
    <row r="19" spans="1:3" s="10" customFormat="1" ht="15" customHeight="1" x14ac:dyDescent="0.3">
      <c r="A19" s="15"/>
      <c r="B19" s="15"/>
      <c r="C19" s="15"/>
    </row>
    <row r="20" spans="1:3" s="10" customFormat="1" ht="15" customHeight="1" x14ac:dyDescent="0.3">
      <c r="A20" s="15"/>
      <c r="B20" s="15"/>
      <c r="C20" s="15"/>
    </row>
    <row r="21" spans="1:3" s="10" customFormat="1" ht="15" customHeight="1" x14ac:dyDescent="0.3">
      <c r="A21" s="15"/>
      <c r="B21" s="15"/>
      <c r="C21" s="15"/>
    </row>
    <row r="22" spans="1:3" s="10" customFormat="1" ht="14.4" x14ac:dyDescent="0.3">
      <c r="A22" s="15"/>
      <c r="B22" s="15"/>
      <c r="C22" s="15"/>
    </row>
  </sheetData>
  <mergeCells count="3">
    <mergeCell ref="A9:C9"/>
    <mergeCell ref="A10:C10"/>
    <mergeCell ref="A13:C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8"/>
  <sheetViews>
    <sheetView tabSelected="1" zoomScale="70" zoomScaleNormal="70" workbookViewId="0">
      <selection activeCell="H9" sqref="H9"/>
    </sheetView>
  </sheetViews>
  <sheetFormatPr baseColWidth="10" defaultColWidth="9.109375" defaultRowHeight="14.4" x14ac:dyDescent="0.3"/>
  <cols>
    <col min="1" max="1" width="15.88671875" bestFit="1" customWidth="1"/>
    <col min="2" max="2" width="17.44140625" bestFit="1" customWidth="1"/>
    <col min="3" max="3" width="28.33203125" style="8" bestFit="1" customWidth="1"/>
    <col min="4" max="4" width="62.6640625" bestFit="1" customWidth="1"/>
    <col min="5" max="5" width="17.5546875" customWidth="1"/>
    <col min="6" max="6" width="9" customWidth="1"/>
    <col min="7" max="7" width="18.88671875" bestFit="1" customWidth="1"/>
    <col min="8" max="8" width="46.88671875" bestFit="1" customWidth="1"/>
    <col min="9" max="9" width="41.5546875" bestFit="1" customWidth="1"/>
  </cols>
  <sheetData>
    <row r="2" spans="1:9" ht="43.2" x14ac:dyDescent="0.3">
      <c r="A2" s="1" t="s">
        <v>0</v>
      </c>
      <c r="B2" s="1" t="s">
        <v>1</v>
      </c>
      <c r="C2" s="1" t="s">
        <v>424</v>
      </c>
      <c r="D2" s="1" t="s">
        <v>2</v>
      </c>
      <c r="E2" s="1" t="s">
        <v>396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3">
      <c r="A3" s="2">
        <v>43564</v>
      </c>
      <c r="B3" s="3" t="s">
        <v>7</v>
      </c>
      <c r="C3" s="3" t="s">
        <v>8</v>
      </c>
      <c r="D3" s="3" t="s">
        <v>9</v>
      </c>
      <c r="E3" s="3" t="str">
        <f>IF(G3="Consumo", "Cx", "Gx")</f>
        <v>Gx</v>
      </c>
      <c r="F3" s="3">
        <v>162.68</v>
      </c>
      <c r="G3" s="3" t="s">
        <v>10</v>
      </c>
      <c r="H3" s="3" t="s">
        <v>11</v>
      </c>
      <c r="I3" s="3" t="s">
        <v>12</v>
      </c>
    </row>
    <row r="4" spans="1:9" x14ac:dyDescent="0.3">
      <c r="A4" s="2">
        <v>44053</v>
      </c>
      <c r="B4" s="3" t="s">
        <v>13</v>
      </c>
      <c r="C4" s="3" t="s">
        <v>14</v>
      </c>
      <c r="D4" s="3" t="s">
        <v>15</v>
      </c>
      <c r="E4" s="3" t="str">
        <f>IF(G4="Consumo", "Cx", "Gx")</f>
        <v>Gx</v>
      </c>
      <c r="F4" s="3">
        <v>10</v>
      </c>
      <c r="G4" s="3" t="s">
        <v>10</v>
      </c>
      <c r="H4" s="3" t="s">
        <v>11</v>
      </c>
      <c r="I4" s="3" t="s">
        <v>12</v>
      </c>
    </row>
    <row r="5" spans="1:9" x14ac:dyDescent="0.3">
      <c r="A5" s="2">
        <v>43564</v>
      </c>
      <c r="B5" s="3" t="s">
        <v>7</v>
      </c>
      <c r="C5" s="3" t="s">
        <v>8</v>
      </c>
      <c r="D5" s="3" t="s">
        <v>16</v>
      </c>
      <c r="E5" s="3" t="str">
        <f>IF(G5="Consumo", "Cx", "Gx")</f>
        <v>Gx</v>
      </c>
      <c r="F5" s="3">
        <v>28</v>
      </c>
      <c r="G5" s="3" t="s">
        <v>10</v>
      </c>
      <c r="H5" s="3" t="s">
        <v>11</v>
      </c>
      <c r="I5" s="3" t="s">
        <v>17</v>
      </c>
    </row>
    <row r="6" spans="1:9" ht="28.8" x14ac:dyDescent="0.3">
      <c r="A6" s="2">
        <v>43542</v>
      </c>
      <c r="B6" s="3" t="s">
        <v>18</v>
      </c>
      <c r="C6" s="3" t="s">
        <v>19</v>
      </c>
      <c r="D6" s="3" t="s">
        <v>20</v>
      </c>
      <c r="E6" s="3" t="s">
        <v>21</v>
      </c>
      <c r="F6" s="3">
        <v>43.2</v>
      </c>
      <c r="G6" s="3" t="s">
        <v>22</v>
      </c>
      <c r="H6" s="3" t="s">
        <v>23</v>
      </c>
      <c r="I6" s="3" t="s">
        <v>24</v>
      </c>
    </row>
    <row r="7" spans="1:9" ht="28.8" x14ac:dyDescent="0.3">
      <c r="A7" s="2">
        <v>43325</v>
      </c>
      <c r="B7" s="3" t="s">
        <v>25</v>
      </c>
      <c r="C7" s="3" t="s">
        <v>19</v>
      </c>
      <c r="D7" s="3" t="s">
        <v>26</v>
      </c>
      <c r="E7" s="3" t="s">
        <v>21</v>
      </c>
      <c r="F7" s="3">
        <v>407</v>
      </c>
      <c r="G7" s="3" t="s">
        <v>10</v>
      </c>
      <c r="H7" s="3" t="s">
        <v>27</v>
      </c>
      <c r="I7" s="3" t="s">
        <v>28</v>
      </c>
    </row>
    <row r="8" spans="1:9" x14ac:dyDescent="0.3">
      <c r="A8" s="2">
        <v>43537</v>
      </c>
      <c r="B8" s="3" t="s">
        <v>29</v>
      </c>
      <c r="C8" s="3" t="s">
        <v>30</v>
      </c>
      <c r="D8" s="3" t="s">
        <v>31</v>
      </c>
      <c r="E8" s="3" t="str">
        <f t="shared" ref="E8:E35" si="0">IF(G8="Consumo", "Cx", "Gx")</f>
        <v>Gx</v>
      </c>
      <c r="F8" s="3">
        <v>180</v>
      </c>
      <c r="G8" s="3" t="s">
        <v>10</v>
      </c>
      <c r="H8" s="3" t="s">
        <v>27</v>
      </c>
      <c r="I8" s="3" t="s">
        <v>28</v>
      </c>
    </row>
    <row r="9" spans="1:9" x14ac:dyDescent="0.3">
      <c r="A9" s="2">
        <v>43982</v>
      </c>
      <c r="B9" s="3" t="s">
        <v>32</v>
      </c>
      <c r="C9" s="3" t="s">
        <v>30</v>
      </c>
      <c r="D9" s="3" t="s">
        <v>33</v>
      </c>
      <c r="E9" s="3" t="str">
        <f t="shared" si="0"/>
        <v>Gx</v>
      </c>
      <c r="F9" s="3">
        <v>68</v>
      </c>
      <c r="G9" s="3" t="s">
        <v>22</v>
      </c>
      <c r="H9" s="3" t="s">
        <v>34</v>
      </c>
      <c r="I9" s="3" t="s">
        <v>28</v>
      </c>
    </row>
    <row r="10" spans="1:9" ht="28.8" x14ac:dyDescent="0.3">
      <c r="A10" s="2">
        <v>43982</v>
      </c>
      <c r="B10" s="3" t="s">
        <v>32</v>
      </c>
      <c r="C10" s="3" t="s">
        <v>19</v>
      </c>
      <c r="D10" s="3" t="s">
        <v>36</v>
      </c>
      <c r="E10" s="3" t="str">
        <f t="shared" si="0"/>
        <v>Gx</v>
      </c>
      <c r="F10" s="3">
        <v>140</v>
      </c>
      <c r="G10" s="3" t="s">
        <v>22</v>
      </c>
      <c r="H10" s="3" t="s">
        <v>37</v>
      </c>
      <c r="I10" s="3" t="s">
        <v>28</v>
      </c>
    </row>
    <row r="11" spans="1:9" ht="28.8" x14ac:dyDescent="0.3">
      <c r="A11" s="2">
        <v>43982</v>
      </c>
      <c r="B11" s="3" t="s">
        <v>32</v>
      </c>
      <c r="C11" s="3" t="s">
        <v>19</v>
      </c>
      <c r="D11" s="3" t="s">
        <v>38</v>
      </c>
      <c r="E11" s="3" t="str">
        <f t="shared" si="0"/>
        <v>Gx</v>
      </c>
      <c r="F11" s="3">
        <v>270</v>
      </c>
      <c r="G11" s="3" t="s">
        <v>22</v>
      </c>
      <c r="H11" s="3" t="s">
        <v>37</v>
      </c>
      <c r="I11" s="3" t="s">
        <v>28</v>
      </c>
    </row>
    <row r="12" spans="1:9" ht="28.8" x14ac:dyDescent="0.3">
      <c r="A12" s="2">
        <v>44186</v>
      </c>
      <c r="B12" s="3" t="s">
        <v>39</v>
      </c>
      <c r="C12" s="3" t="s">
        <v>19</v>
      </c>
      <c r="D12" s="3" t="s">
        <v>40</v>
      </c>
      <c r="E12" s="3" t="str">
        <f t="shared" si="0"/>
        <v>Gx</v>
      </c>
      <c r="F12" s="3">
        <v>114</v>
      </c>
      <c r="G12" s="3" t="s">
        <v>22</v>
      </c>
      <c r="H12" s="3" t="s">
        <v>37</v>
      </c>
      <c r="I12" s="3" t="s">
        <v>28</v>
      </c>
    </row>
    <row r="13" spans="1:9" x14ac:dyDescent="0.3">
      <c r="A13" s="2">
        <v>43325</v>
      </c>
      <c r="B13" s="3" t="s">
        <v>41</v>
      </c>
      <c r="C13" s="3" t="s">
        <v>42</v>
      </c>
      <c r="D13" s="3" t="s">
        <v>43</v>
      </c>
      <c r="E13" s="3" t="str">
        <f t="shared" si="0"/>
        <v>Cx</v>
      </c>
      <c r="F13" s="3">
        <v>35</v>
      </c>
      <c r="G13" s="3" t="s">
        <v>44</v>
      </c>
      <c r="H13" s="3" t="s">
        <v>45</v>
      </c>
      <c r="I13" s="3" t="s">
        <v>46</v>
      </c>
    </row>
    <row r="14" spans="1:9" x14ac:dyDescent="0.3">
      <c r="A14" s="2">
        <v>43325</v>
      </c>
      <c r="B14" s="3" t="s">
        <v>41</v>
      </c>
      <c r="C14" s="3" t="s">
        <v>42</v>
      </c>
      <c r="D14" s="3" t="s">
        <v>47</v>
      </c>
      <c r="E14" s="3" t="str">
        <f t="shared" si="0"/>
        <v>Cx</v>
      </c>
      <c r="F14" s="3">
        <v>20</v>
      </c>
      <c r="G14" s="3" t="s">
        <v>44</v>
      </c>
      <c r="H14" s="3" t="s">
        <v>48</v>
      </c>
      <c r="I14" s="3" t="s">
        <v>46</v>
      </c>
    </row>
    <row r="15" spans="1:9" x14ac:dyDescent="0.3">
      <c r="A15" s="2">
        <v>43325</v>
      </c>
      <c r="B15" s="3" t="s">
        <v>41</v>
      </c>
      <c r="C15" s="3" t="s">
        <v>42</v>
      </c>
      <c r="D15" s="3" t="s">
        <v>49</v>
      </c>
      <c r="E15" s="3" t="str">
        <f t="shared" si="0"/>
        <v>Cx</v>
      </c>
      <c r="F15" s="3">
        <v>8</v>
      </c>
      <c r="G15" s="3" t="s">
        <v>44</v>
      </c>
      <c r="H15" s="3" t="s">
        <v>50</v>
      </c>
      <c r="I15" s="3" t="s">
        <v>46</v>
      </c>
    </row>
    <row r="16" spans="1:9" ht="28.8" x14ac:dyDescent="0.3">
      <c r="A16" s="2">
        <v>44025</v>
      </c>
      <c r="B16" s="3" t="s">
        <v>51</v>
      </c>
      <c r="C16" s="3" t="s">
        <v>19</v>
      </c>
      <c r="D16" s="3" t="s">
        <v>52</v>
      </c>
      <c r="E16" s="3" t="str">
        <f t="shared" si="0"/>
        <v>Gx</v>
      </c>
      <c r="F16" s="3">
        <v>40</v>
      </c>
      <c r="G16" s="3" t="s">
        <v>53</v>
      </c>
      <c r="H16" s="3" t="s">
        <v>54</v>
      </c>
      <c r="I16" s="3" t="s">
        <v>46</v>
      </c>
    </row>
    <row r="17" spans="1:9" x14ac:dyDescent="0.3">
      <c r="A17" s="2">
        <v>43501</v>
      </c>
      <c r="B17" s="3" t="s">
        <v>55</v>
      </c>
      <c r="C17" s="3" t="s">
        <v>8</v>
      </c>
      <c r="D17" s="3" t="s">
        <v>56</v>
      </c>
      <c r="E17" s="3" t="str">
        <f t="shared" si="0"/>
        <v>Gx</v>
      </c>
      <c r="F17" s="3">
        <v>14</v>
      </c>
      <c r="G17" s="3" t="s">
        <v>10</v>
      </c>
      <c r="H17" s="3" t="s">
        <v>57</v>
      </c>
      <c r="I17" s="3" t="s">
        <v>58</v>
      </c>
    </row>
    <row r="18" spans="1:9" ht="28.8" x14ac:dyDescent="0.3">
      <c r="A18" s="2">
        <v>43943</v>
      </c>
      <c r="B18" s="3" t="s">
        <v>59</v>
      </c>
      <c r="C18" s="3" t="s">
        <v>19</v>
      </c>
      <c r="D18" s="3" t="s">
        <v>60</v>
      </c>
      <c r="E18" s="3" t="str">
        <f t="shared" si="0"/>
        <v>Cx</v>
      </c>
      <c r="F18" s="3">
        <v>80</v>
      </c>
      <c r="G18" s="3" t="s">
        <v>44</v>
      </c>
      <c r="H18" s="3" t="s">
        <v>61</v>
      </c>
      <c r="I18" s="3" t="s">
        <v>62</v>
      </c>
    </row>
    <row r="19" spans="1:9" ht="28.8" x14ac:dyDescent="0.3">
      <c r="A19" s="2">
        <v>43684</v>
      </c>
      <c r="B19" s="3" t="s">
        <v>63</v>
      </c>
      <c r="C19" s="3" t="s">
        <v>19</v>
      </c>
      <c r="D19" s="3" t="s">
        <v>64</v>
      </c>
      <c r="E19" s="3" t="str">
        <f t="shared" si="0"/>
        <v>Gx</v>
      </c>
      <c r="F19" s="3">
        <v>9</v>
      </c>
      <c r="G19" s="3" t="s">
        <v>10</v>
      </c>
      <c r="H19" s="3" t="s">
        <v>65</v>
      </c>
      <c r="I19" s="3" t="s">
        <v>66</v>
      </c>
    </row>
    <row r="20" spans="1:9" x14ac:dyDescent="0.3">
      <c r="A20" s="2">
        <v>43021</v>
      </c>
      <c r="B20" s="3" t="s">
        <v>67</v>
      </c>
      <c r="C20" s="3" t="s">
        <v>68</v>
      </c>
      <c r="D20" s="3" t="s">
        <v>69</v>
      </c>
      <c r="E20" s="3" t="str">
        <f t="shared" si="0"/>
        <v>Gx</v>
      </c>
      <c r="F20" s="3">
        <v>6.6</v>
      </c>
      <c r="G20" s="3" t="s">
        <v>70</v>
      </c>
      <c r="H20" s="3" t="s">
        <v>71</v>
      </c>
      <c r="I20" s="3" t="s">
        <v>66</v>
      </c>
    </row>
    <row r="21" spans="1:9" x14ac:dyDescent="0.3">
      <c r="A21" s="2">
        <v>43332</v>
      </c>
      <c r="B21" s="3" t="s">
        <v>72</v>
      </c>
      <c r="C21" s="3" t="s">
        <v>68</v>
      </c>
      <c r="D21" s="3" t="s">
        <v>73</v>
      </c>
      <c r="E21" s="3" t="str">
        <f t="shared" si="0"/>
        <v>Gx</v>
      </c>
      <c r="F21" s="3">
        <v>130</v>
      </c>
      <c r="G21" s="3" t="s">
        <v>74</v>
      </c>
      <c r="H21" s="3" t="s">
        <v>75</v>
      </c>
      <c r="I21" s="3" t="s">
        <v>76</v>
      </c>
    </row>
    <row r="22" spans="1:9" x14ac:dyDescent="0.3">
      <c r="A22" s="2">
        <v>43861</v>
      </c>
      <c r="B22" s="3" t="s">
        <v>77</v>
      </c>
      <c r="C22" s="3" t="s">
        <v>42</v>
      </c>
      <c r="D22" s="3" t="s">
        <v>78</v>
      </c>
      <c r="E22" s="3" t="str">
        <f t="shared" si="0"/>
        <v>Cx</v>
      </c>
      <c r="F22" s="3">
        <v>28</v>
      </c>
      <c r="G22" s="3" t="s">
        <v>44</v>
      </c>
      <c r="H22" s="3" t="s">
        <v>79</v>
      </c>
      <c r="I22" s="3" t="s">
        <v>80</v>
      </c>
    </row>
    <row r="23" spans="1:9" x14ac:dyDescent="0.3">
      <c r="A23" s="2">
        <v>43861</v>
      </c>
      <c r="B23" s="3" t="s">
        <v>77</v>
      </c>
      <c r="C23" s="3" t="s">
        <v>42</v>
      </c>
      <c r="D23" s="3" t="s">
        <v>81</v>
      </c>
      <c r="E23" s="3" t="str">
        <f t="shared" si="0"/>
        <v>Cx</v>
      </c>
      <c r="F23" s="3"/>
      <c r="G23" s="3" t="s">
        <v>44</v>
      </c>
      <c r="H23" s="3" t="s">
        <v>79</v>
      </c>
      <c r="I23" s="3" t="s">
        <v>80</v>
      </c>
    </row>
    <row r="24" spans="1:9" x14ac:dyDescent="0.3">
      <c r="A24" s="2">
        <v>43325</v>
      </c>
      <c r="B24" s="3" t="s">
        <v>82</v>
      </c>
      <c r="C24" s="3" t="s">
        <v>35</v>
      </c>
      <c r="D24" s="3" t="s">
        <v>83</v>
      </c>
      <c r="E24" s="3" t="str">
        <f t="shared" si="0"/>
        <v>Cx</v>
      </c>
      <c r="F24" s="3">
        <v>22.3</v>
      </c>
      <c r="G24" s="3" t="s">
        <v>44</v>
      </c>
      <c r="H24" s="3" t="s">
        <v>84</v>
      </c>
      <c r="I24" s="3" t="s">
        <v>85</v>
      </c>
    </row>
    <row r="25" spans="1:9" x14ac:dyDescent="0.3">
      <c r="A25" s="2">
        <v>43325</v>
      </c>
      <c r="B25" s="3" t="s">
        <v>86</v>
      </c>
      <c r="C25" s="3" t="s">
        <v>35</v>
      </c>
      <c r="D25" s="3" t="s">
        <v>87</v>
      </c>
      <c r="E25" s="3" t="str">
        <f t="shared" si="0"/>
        <v>Cx</v>
      </c>
      <c r="F25" s="3">
        <v>25</v>
      </c>
      <c r="G25" s="3" t="s">
        <v>44</v>
      </c>
      <c r="H25" s="3" t="s">
        <v>84</v>
      </c>
      <c r="I25" s="3" t="s">
        <v>85</v>
      </c>
    </row>
    <row r="26" spans="1:9" ht="28.8" x14ac:dyDescent="0.3">
      <c r="A26" s="2">
        <v>43652</v>
      </c>
      <c r="B26" s="3" t="s">
        <v>88</v>
      </c>
      <c r="C26" s="3" t="s">
        <v>19</v>
      </c>
      <c r="D26" s="3" t="s">
        <v>89</v>
      </c>
      <c r="E26" s="3" t="str">
        <f t="shared" si="0"/>
        <v>Cx</v>
      </c>
      <c r="F26" s="3">
        <v>20</v>
      </c>
      <c r="G26" s="3" t="s">
        <v>44</v>
      </c>
      <c r="H26" s="3" t="s">
        <v>90</v>
      </c>
      <c r="I26" s="3" t="s">
        <v>91</v>
      </c>
    </row>
    <row r="27" spans="1:9" x14ac:dyDescent="0.3">
      <c r="A27" s="2">
        <v>43990</v>
      </c>
      <c r="B27" s="3" t="s">
        <v>92</v>
      </c>
      <c r="C27" s="3" t="s">
        <v>35</v>
      </c>
      <c r="D27" s="3" t="s">
        <v>93</v>
      </c>
      <c r="E27" s="3" t="str">
        <f t="shared" si="0"/>
        <v>Gx</v>
      </c>
      <c r="F27" s="3">
        <v>8</v>
      </c>
      <c r="G27" s="3" t="s">
        <v>53</v>
      </c>
      <c r="H27" s="3" t="s">
        <v>94</v>
      </c>
      <c r="I27" s="3" t="s">
        <v>91</v>
      </c>
    </row>
    <row r="28" spans="1:9" x14ac:dyDescent="0.3">
      <c r="A28" s="2">
        <v>43978</v>
      </c>
      <c r="B28" s="3" t="s">
        <v>95</v>
      </c>
      <c r="C28" s="3" t="s">
        <v>14</v>
      </c>
      <c r="D28" s="3" t="s">
        <v>96</v>
      </c>
      <c r="E28" s="3" t="str">
        <f t="shared" si="0"/>
        <v>Gx</v>
      </c>
      <c r="F28" s="3">
        <v>9</v>
      </c>
      <c r="G28" s="3" t="s">
        <v>10</v>
      </c>
      <c r="H28" s="3"/>
      <c r="I28" s="3" t="s">
        <v>97</v>
      </c>
    </row>
    <row r="29" spans="1:9" x14ac:dyDescent="0.3">
      <c r="A29" s="2">
        <v>43979</v>
      </c>
      <c r="B29" s="3" t="s">
        <v>98</v>
      </c>
      <c r="C29" s="3" t="s">
        <v>14</v>
      </c>
      <c r="D29" s="3" t="s">
        <v>99</v>
      </c>
      <c r="E29" s="3" t="str">
        <f t="shared" si="0"/>
        <v>Gx</v>
      </c>
      <c r="F29" s="3">
        <v>9</v>
      </c>
      <c r="G29" s="3" t="s">
        <v>10</v>
      </c>
      <c r="H29" s="3"/>
      <c r="I29" s="3" t="s">
        <v>100</v>
      </c>
    </row>
    <row r="30" spans="1:9" x14ac:dyDescent="0.3">
      <c r="A30" s="2">
        <v>43978</v>
      </c>
      <c r="B30" s="3" t="s">
        <v>101</v>
      </c>
      <c r="C30" s="3" t="s">
        <v>14</v>
      </c>
      <c r="D30" s="3" t="s">
        <v>102</v>
      </c>
      <c r="E30" s="3" t="str">
        <f t="shared" si="0"/>
        <v>Gx</v>
      </c>
      <c r="F30" s="3">
        <v>9</v>
      </c>
      <c r="G30" s="3" t="s">
        <v>10</v>
      </c>
      <c r="H30" s="3"/>
      <c r="I30" s="3" t="s">
        <v>103</v>
      </c>
    </row>
    <row r="31" spans="1:9" x14ac:dyDescent="0.3">
      <c r="A31" s="2">
        <v>43336</v>
      </c>
      <c r="B31" s="3" t="s">
        <v>104</v>
      </c>
      <c r="C31" s="3" t="s">
        <v>35</v>
      </c>
      <c r="D31" s="3" t="s">
        <v>105</v>
      </c>
      <c r="E31" s="3" t="str">
        <f t="shared" si="0"/>
        <v>Gx</v>
      </c>
      <c r="F31" s="3">
        <v>58.2</v>
      </c>
      <c r="G31" s="3" t="s">
        <v>70</v>
      </c>
      <c r="H31" s="3" t="s">
        <v>106</v>
      </c>
      <c r="I31" s="3" t="s">
        <v>107</v>
      </c>
    </row>
    <row r="32" spans="1:9" x14ac:dyDescent="0.3">
      <c r="A32" s="2">
        <v>43978</v>
      </c>
      <c r="B32" s="3" t="s">
        <v>108</v>
      </c>
      <c r="C32" s="3" t="s">
        <v>14</v>
      </c>
      <c r="D32" s="3" t="s">
        <v>109</v>
      </c>
      <c r="E32" s="3" t="str">
        <f t="shared" si="0"/>
        <v>Gx</v>
      </c>
      <c r="F32" s="3">
        <v>9</v>
      </c>
      <c r="G32" s="3" t="s">
        <v>10</v>
      </c>
      <c r="H32" s="3"/>
      <c r="I32" s="3" t="s">
        <v>110</v>
      </c>
    </row>
    <row r="33" spans="1:9" ht="28.8" x14ac:dyDescent="0.3">
      <c r="A33" s="2">
        <v>43076</v>
      </c>
      <c r="B33" s="3" t="s">
        <v>111</v>
      </c>
      <c r="C33" s="3" t="s">
        <v>68</v>
      </c>
      <c r="D33" s="3" t="s">
        <v>112</v>
      </c>
      <c r="E33" s="3" t="str">
        <f t="shared" si="0"/>
        <v>Gx</v>
      </c>
      <c r="F33" s="3">
        <v>650</v>
      </c>
      <c r="G33" s="3" t="s">
        <v>113</v>
      </c>
      <c r="H33" s="3" t="s">
        <v>114</v>
      </c>
      <c r="I33" s="3" t="s">
        <v>115</v>
      </c>
    </row>
    <row r="34" spans="1:9" x14ac:dyDescent="0.3">
      <c r="A34" s="2">
        <v>43076</v>
      </c>
      <c r="B34" s="3" t="s">
        <v>111</v>
      </c>
      <c r="C34" s="3" t="s">
        <v>30</v>
      </c>
      <c r="D34" s="3" t="s">
        <v>116</v>
      </c>
      <c r="E34" s="3" t="str">
        <f t="shared" si="0"/>
        <v>Gx</v>
      </c>
      <c r="F34" s="3">
        <v>73</v>
      </c>
      <c r="G34" s="3" t="s">
        <v>70</v>
      </c>
      <c r="H34" s="3" t="s">
        <v>117</v>
      </c>
      <c r="I34" s="3" t="s">
        <v>115</v>
      </c>
    </row>
    <row r="35" spans="1:9" x14ac:dyDescent="0.3">
      <c r="A35" s="2">
        <v>43076</v>
      </c>
      <c r="B35" s="3" t="s">
        <v>111</v>
      </c>
      <c r="C35" s="3" t="s">
        <v>68</v>
      </c>
      <c r="D35" s="3" t="s">
        <v>118</v>
      </c>
      <c r="E35" s="3" t="str">
        <f t="shared" si="0"/>
        <v>Gx</v>
      </c>
      <c r="F35" s="3">
        <v>150</v>
      </c>
      <c r="G35" s="3" t="s">
        <v>70</v>
      </c>
      <c r="H35" s="3"/>
      <c r="I35" s="3" t="s">
        <v>115</v>
      </c>
    </row>
    <row r="36" spans="1:9" x14ac:dyDescent="0.3">
      <c r="A36" s="2">
        <v>43441</v>
      </c>
      <c r="B36" s="3" t="s">
        <v>119</v>
      </c>
      <c r="C36" s="3" t="s">
        <v>8</v>
      </c>
      <c r="D36" s="3" t="s">
        <v>120</v>
      </c>
      <c r="E36" s="3" t="s">
        <v>121</v>
      </c>
      <c r="F36" s="3">
        <v>127.8</v>
      </c>
      <c r="G36" s="3" t="s">
        <v>10</v>
      </c>
      <c r="H36" s="3" t="s">
        <v>122</v>
      </c>
      <c r="I36" s="3" t="s">
        <v>123</v>
      </c>
    </row>
    <row r="37" spans="1:9" x14ac:dyDescent="0.3">
      <c r="A37" s="2">
        <v>43167</v>
      </c>
      <c r="B37" s="3" t="s">
        <v>124</v>
      </c>
      <c r="C37" s="3" t="s">
        <v>8</v>
      </c>
      <c r="D37" s="3" t="s">
        <v>125</v>
      </c>
      <c r="E37" s="3" t="str">
        <f t="shared" ref="E37:E58" si="1">IF(G37="Consumo", "Cx", "Gx")</f>
        <v>Gx</v>
      </c>
      <c r="F37" s="3">
        <v>58.65</v>
      </c>
      <c r="G37" s="3" t="s">
        <v>22</v>
      </c>
      <c r="H37" s="3" t="s">
        <v>126</v>
      </c>
      <c r="I37" s="3" t="s">
        <v>123</v>
      </c>
    </row>
    <row r="38" spans="1:9" x14ac:dyDescent="0.3">
      <c r="A38" s="2">
        <v>43167</v>
      </c>
      <c r="B38" s="3" t="s">
        <v>127</v>
      </c>
      <c r="C38" s="3" t="s">
        <v>8</v>
      </c>
      <c r="D38" s="3" t="s">
        <v>128</v>
      </c>
      <c r="E38" s="3" t="str">
        <f t="shared" si="1"/>
        <v>Gx</v>
      </c>
      <c r="F38" s="3">
        <v>86</v>
      </c>
      <c r="G38" s="3" t="s">
        <v>22</v>
      </c>
      <c r="H38" s="3" t="s">
        <v>126</v>
      </c>
      <c r="I38" s="3" t="s">
        <v>123</v>
      </c>
    </row>
    <row r="39" spans="1:9" x14ac:dyDescent="0.3">
      <c r="A39" s="2">
        <v>43640</v>
      </c>
      <c r="B39" s="3" t="s">
        <v>129</v>
      </c>
      <c r="C39" s="3" t="s">
        <v>35</v>
      </c>
      <c r="D39" s="3" t="s">
        <v>130</v>
      </c>
      <c r="E39" s="3" t="str">
        <f t="shared" si="1"/>
        <v>Gx</v>
      </c>
      <c r="F39" s="3">
        <v>197.4</v>
      </c>
      <c r="G39" s="3" t="s">
        <v>10</v>
      </c>
      <c r="H39" s="3" t="s">
        <v>131</v>
      </c>
      <c r="I39" s="3" t="s">
        <v>123</v>
      </c>
    </row>
    <row r="40" spans="1:9" x14ac:dyDescent="0.3">
      <c r="A40" s="2">
        <v>43921</v>
      </c>
      <c r="B40" s="3" t="s">
        <v>132</v>
      </c>
      <c r="C40" s="3" t="s">
        <v>35</v>
      </c>
      <c r="D40" s="3" t="s">
        <v>133</v>
      </c>
      <c r="E40" s="3" t="str">
        <f t="shared" si="1"/>
        <v>Gx</v>
      </c>
      <c r="F40" s="3">
        <v>181</v>
      </c>
      <c r="G40" s="3" t="s">
        <v>10</v>
      </c>
      <c r="H40" s="3" t="s">
        <v>134</v>
      </c>
      <c r="I40" s="3" t="s">
        <v>123</v>
      </c>
    </row>
    <row r="41" spans="1:9" ht="28.8" x14ac:dyDescent="0.3">
      <c r="A41" s="2">
        <v>43871</v>
      </c>
      <c r="B41" s="3" t="s">
        <v>135</v>
      </c>
      <c r="C41" s="3" t="s">
        <v>19</v>
      </c>
      <c r="D41" s="3" t="s">
        <v>136</v>
      </c>
      <c r="E41" s="3" t="str">
        <f t="shared" si="1"/>
        <v>Gx</v>
      </c>
      <c r="F41" s="3">
        <v>106</v>
      </c>
      <c r="G41" s="3" t="s">
        <v>22</v>
      </c>
      <c r="H41" s="3" t="s">
        <v>137</v>
      </c>
      <c r="I41" s="3" t="s">
        <v>123</v>
      </c>
    </row>
    <row r="42" spans="1:9" x14ac:dyDescent="0.3">
      <c r="A42" s="2">
        <v>44179</v>
      </c>
      <c r="B42" s="3" t="s">
        <v>138</v>
      </c>
      <c r="C42" s="3" t="s">
        <v>35</v>
      </c>
      <c r="D42" s="3" t="s">
        <v>139</v>
      </c>
      <c r="E42" s="3" t="str">
        <f t="shared" si="1"/>
        <v>Gx</v>
      </c>
      <c r="F42" s="3">
        <v>114</v>
      </c>
      <c r="G42" s="3" t="s">
        <v>22</v>
      </c>
      <c r="H42" s="3" t="s">
        <v>140</v>
      </c>
      <c r="I42" s="3" t="s">
        <v>141</v>
      </c>
    </row>
    <row r="43" spans="1:9" x14ac:dyDescent="0.3">
      <c r="A43" s="2">
        <v>43621</v>
      </c>
      <c r="B43" s="3" t="s">
        <v>142</v>
      </c>
      <c r="C43" s="3" t="s">
        <v>42</v>
      </c>
      <c r="D43" s="3" t="s">
        <v>143</v>
      </c>
      <c r="E43" s="3" t="str">
        <f t="shared" si="1"/>
        <v>Gx</v>
      </c>
      <c r="F43" s="3">
        <v>40</v>
      </c>
      <c r="G43" s="3" t="s">
        <v>74</v>
      </c>
      <c r="H43" s="3" t="s">
        <v>144</v>
      </c>
      <c r="I43" s="3" t="s">
        <v>145</v>
      </c>
    </row>
    <row r="44" spans="1:9" x14ac:dyDescent="0.3">
      <c r="A44" s="2">
        <v>43621</v>
      </c>
      <c r="B44" s="3" t="s">
        <v>146</v>
      </c>
      <c r="C44" s="3" t="s">
        <v>35</v>
      </c>
      <c r="D44" s="3" t="s">
        <v>147</v>
      </c>
      <c r="E44" s="3" t="str">
        <f t="shared" si="1"/>
        <v>Gx</v>
      </c>
      <c r="F44" s="3">
        <v>21</v>
      </c>
      <c r="G44" s="3" t="s">
        <v>74</v>
      </c>
      <c r="H44" s="3" t="s">
        <v>148</v>
      </c>
      <c r="I44" s="3" t="s">
        <v>145</v>
      </c>
    </row>
    <row r="45" spans="1:9" x14ac:dyDescent="0.3">
      <c r="A45" s="2">
        <v>43621</v>
      </c>
      <c r="B45" s="3" t="s">
        <v>149</v>
      </c>
      <c r="C45" s="3" t="s">
        <v>35</v>
      </c>
      <c r="D45" s="3" t="s">
        <v>150</v>
      </c>
      <c r="E45" s="3" t="str">
        <f t="shared" si="1"/>
        <v>Gx</v>
      </c>
      <c r="F45" s="3">
        <v>21</v>
      </c>
      <c r="G45" s="3" t="s">
        <v>74</v>
      </c>
      <c r="H45" s="3" t="s">
        <v>151</v>
      </c>
      <c r="I45" s="3" t="s">
        <v>145</v>
      </c>
    </row>
    <row r="46" spans="1:9" x14ac:dyDescent="0.3">
      <c r="A46" s="2">
        <v>43621</v>
      </c>
      <c r="B46" s="3" t="s">
        <v>152</v>
      </c>
      <c r="C46" s="3" t="s">
        <v>42</v>
      </c>
      <c r="D46" s="3" t="s">
        <v>153</v>
      </c>
      <c r="E46" s="3" t="str">
        <f t="shared" si="1"/>
        <v>Gx</v>
      </c>
      <c r="F46" s="3">
        <v>2.67</v>
      </c>
      <c r="G46" s="3" t="s">
        <v>10</v>
      </c>
      <c r="H46" s="3" t="s">
        <v>148</v>
      </c>
      <c r="I46" s="3" t="s">
        <v>145</v>
      </c>
    </row>
    <row r="47" spans="1:9" x14ac:dyDescent="0.3">
      <c r="A47" s="2">
        <v>43621</v>
      </c>
      <c r="B47" s="3" t="s">
        <v>154</v>
      </c>
      <c r="C47" s="3" t="s">
        <v>42</v>
      </c>
      <c r="D47" s="3" t="s">
        <v>155</v>
      </c>
      <c r="E47" s="3" t="str">
        <f t="shared" si="1"/>
        <v>Gx</v>
      </c>
      <c r="F47" s="3">
        <v>2.67</v>
      </c>
      <c r="G47" s="3" t="s">
        <v>10</v>
      </c>
      <c r="H47" s="3" t="s">
        <v>144</v>
      </c>
      <c r="I47" s="3" t="s">
        <v>145</v>
      </c>
    </row>
    <row r="48" spans="1:9" x14ac:dyDescent="0.3">
      <c r="A48" s="2">
        <v>43621</v>
      </c>
      <c r="B48" s="3" t="s">
        <v>156</v>
      </c>
      <c r="C48" s="3" t="s">
        <v>35</v>
      </c>
      <c r="D48" s="3" t="s">
        <v>157</v>
      </c>
      <c r="E48" s="3" t="str">
        <f t="shared" si="1"/>
        <v>Gx</v>
      </c>
      <c r="F48" s="3">
        <v>9</v>
      </c>
      <c r="G48" s="3" t="s">
        <v>10</v>
      </c>
      <c r="H48" s="3" t="s">
        <v>158</v>
      </c>
      <c r="I48" s="3" t="s">
        <v>145</v>
      </c>
    </row>
    <row r="49" spans="1:9" x14ac:dyDescent="0.3">
      <c r="A49" s="2">
        <v>43746</v>
      </c>
      <c r="B49" s="3" t="s">
        <v>159</v>
      </c>
      <c r="C49" s="3" t="s">
        <v>42</v>
      </c>
      <c r="D49" s="3" t="s">
        <v>160</v>
      </c>
      <c r="E49" s="3" t="str">
        <f t="shared" si="1"/>
        <v>Gx</v>
      </c>
      <c r="F49" s="3">
        <v>100</v>
      </c>
      <c r="G49" s="3" t="s">
        <v>53</v>
      </c>
      <c r="H49" s="3" t="s">
        <v>144</v>
      </c>
      <c r="I49" s="3" t="s">
        <v>145</v>
      </c>
    </row>
    <row r="50" spans="1:9" x14ac:dyDescent="0.3">
      <c r="A50" s="2">
        <v>43336</v>
      </c>
      <c r="B50" s="3" t="s">
        <v>161</v>
      </c>
      <c r="C50" s="3" t="s">
        <v>42</v>
      </c>
      <c r="D50" s="3" t="s">
        <v>162</v>
      </c>
      <c r="E50" s="3" t="str">
        <f t="shared" si="1"/>
        <v>Gx</v>
      </c>
      <c r="F50" s="3">
        <v>120</v>
      </c>
      <c r="G50" s="3" t="s">
        <v>22</v>
      </c>
      <c r="H50" s="3" t="s">
        <v>163</v>
      </c>
      <c r="I50" s="3" t="s">
        <v>164</v>
      </c>
    </row>
    <row r="51" spans="1:9" x14ac:dyDescent="0.3">
      <c r="A51" s="2">
        <v>43615</v>
      </c>
      <c r="B51" s="3" t="s">
        <v>165</v>
      </c>
      <c r="C51" s="3" t="s">
        <v>42</v>
      </c>
      <c r="D51" s="3" t="s">
        <v>166</v>
      </c>
      <c r="E51" s="3" t="str">
        <f t="shared" si="1"/>
        <v>Gx</v>
      </c>
      <c r="F51" s="3">
        <v>100</v>
      </c>
      <c r="G51" s="3" t="s">
        <v>74</v>
      </c>
      <c r="H51" s="3" t="s">
        <v>167</v>
      </c>
      <c r="I51" s="3" t="s">
        <v>168</v>
      </c>
    </row>
    <row r="52" spans="1:9" x14ac:dyDescent="0.3">
      <c r="A52" s="2">
        <v>43592</v>
      </c>
      <c r="B52" s="3" t="s">
        <v>169</v>
      </c>
      <c r="C52" s="3" t="s">
        <v>14</v>
      </c>
      <c r="D52" s="3" t="s">
        <v>170</v>
      </c>
      <c r="E52" s="3" t="str">
        <f t="shared" si="1"/>
        <v>Gx</v>
      </c>
      <c r="F52" s="3">
        <v>2.5</v>
      </c>
      <c r="G52" s="3" t="s">
        <v>70</v>
      </c>
      <c r="H52" s="3" t="s">
        <v>171</v>
      </c>
      <c r="I52" s="3" t="s">
        <v>172</v>
      </c>
    </row>
    <row r="53" spans="1:9" x14ac:dyDescent="0.3">
      <c r="A53" s="2">
        <v>43322</v>
      </c>
      <c r="B53" s="3" t="s">
        <v>173</v>
      </c>
      <c r="C53" s="3" t="s">
        <v>30</v>
      </c>
      <c r="D53" s="3" t="s">
        <v>174</v>
      </c>
      <c r="E53" s="3" t="str">
        <f t="shared" si="1"/>
        <v>Gx</v>
      </c>
      <c r="F53" s="3"/>
      <c r="G53" s="3" t="s">
        <v>70</v>
      </c>
      <c r="H53" s="3"/>
      <c r="I53" s="3" t="s">
        <v>175</v>
      </c>
    </row>
    <row r="54" spans="1:9" x14ac:dyDescent="0.3">
      <c r="A54" s="2">
        <v>43822</v>
      </c>
      <c r="B54" s="3" t="s">
        <v>176</v>
      </c>
      <c r="C54" s="3" t="s">
        <v>14</v>
      </c>
      <c r="D54" s="3" t="s">
        <v>177</v>
      </c>
      <c r="E54" s="3" t="str">
        <f t="shared" si="1"/>
        <v>Gx</v>
      </c>
      <c r="F54" s="3">
        <v>9</v>
      </c>
      <c r="G54" s="3" t="s">
        <v>70</v>
      </c>
      <c r="H54" s="3"/>
      <c r="I54" s="3" t="s">
        <v>175</v>
      </c>
    </row>
    <row r="55" spans="1:9" x14ac:dyDescent="0.3">
      <c r="A55" s="2">
        <v>43322</v>
      </c>
      <c r="B55" s="3" t="s">
        <v>178</v>
      </c>
      <c r="C55" s="3" t="s">
        <v>30</v>
      </c>
      <c r="D55" s="3" t="s">
        <v>179</v>
      </c>
      <c r="E55" s="3" t="str">
        <f t="shared" si="1"/>
        <v>Gx</v>
      </c>
      <c r="F55" s="3"/>
      <c r="G55" s="3" t="s">
        <v>70</v>
      </c>
      <c r="H55" s="3"/>
      <c r="I55" s="3" t="s">
        <v>180</v>
      </c>
    </row>
    <row r="56" spans="1:9" ht="28.8" x14ac:dyDescent="0.3">
      <c r="A56" s="2">
        <v>43524</v>
      </c>
      <c r="B56" s="3" t="s">
        <v>181</v>
      </c>
      <c r="C56" s="3" t="s">
        <v>19</v>
      </c>
      <c r="D56" s="3" t="s">
        <v>182</v>
      </c>
      <c r="E56" s="3" t="str">
        <f t="shared" si="1"/>
        <v>Gx</v>
      </c>
      <c r="F56" s="3">
        <v>95.15</v>
      </c>
      <c r="G56" s="3" t="s">
        <v>22</v>
      </c>
      <c r="H56" s="3" t="s">
        <v>183</v>
      </c>
      <c r="I56" s="3" t="s">
        <v>184</v>
      </c>
    </row>
    <row r="57" spans="1:9" x14ac:dyDescent="0.3">
      <c r="A57" s="2">
        <v>43607</v>
      </c>
      <c r="B57" s="3" t="s">
        <v>185</v>
      </c>
      <c r="C57" s="3" t="s">
        <v>14</v>
      </c>
      <c r="D57" s="3" t="s">
        <v>186</v>
      </c>
      <c r="E57" s="3" t="str">
        <f t="shared" si="1"/>
        <v>Gx</v>
      </c>
      <c r="F57" s="3">
        <v>141</v>
      </c>
      <c r="G57" s="3" t="s">
        <v>10</v>
      </c>
      <c r="H57" s="3" t="s">
        <v>187</v>
      </c>
      <c r="I57" s="3" t="s">
        <v>188</v>
      </c>
    </row>
    <row r="58" spans="1:9" x14ac:dyDescent="0.3">
      <c r="A58" s="2">
        <v>43489</v>
      </c>
      <c r="B58" s="3" t="s">
        <v>189</v>
      </c>
      <c r="C58" s="3" t="s">
        <v>8</v>
      </c>
      <c r="D58" s="3" t="s">
        <v>190</v>
      </c>
      <c r="E58" s="3" t="str">
        <f t="shared" si="1"/>
        <v>Gx</v>
      </c>
      <c r="F58" s="3">
        <v>105</v>
      </c>
      <c r="G58" s="3" t="s">
        <v>10</v>
      </c>
      <c r="H58" s="3" t="s">
        <v>191</v>
      </c>
      <c r="I58" s="3" t="s">
        <v>192</v>
      </c>
    </row>
    <row r="59" spans="1:9" x14ac:dyDescent="0.3">
      <c r="A59" s="2">
        <v>43801</v>
      </c>
      <c r="B59" s="2" t="s">
        <v>193</v>
      </c>
      <c r="C59" s="3" t="s">
        <v>30</v>
      </c>
      <c r="D59" s="3" t="s">
        <v>194</v>
      </c>
      <c r="E59" s="3" t="s">
        <v>21</v>
      </c>
      <c r="F59" s="3">
        <v>90</v>
      </c>
      <c r="G59" s="3" t="s">
        <v>10</v>
      </c>
      <c r="H59" s="3" t="s">
        <v>195</v>
      </c>
      <c r="I59" s="3" t="s">
        <v>196</v>
      </c>
    </row>
    <row r="60" spans="1:9" ht="28.8" x14ac:dyDescent="0.3">
      <c r="A60" s="2">
        <v>44043</v>
      </c>
      <c r="B60" s="3" t="s">
        <v>197</v>
      </c>
      <c r="C60" s="3" t="s">
        <v>68</v>
      </c>
      <c r="D60" s="3" t="s">
        <v>198</v>
      </c>
      <c r="E60" s="3" t="s">
        <v>21</v>
      </c>
      <c r="F60" s="3">
        <v>130</v>
      </c>
      <c r="G60" s="3" t="s">
        <v>10</v>
      </c>
      <c r="H60" s="3" t="s">
        <v>199</v>
      </c>
      <c r="I60" s="3" t="s">
        <v>196</v>
      </c>
    </row>
    <row r="61" spans="1:9" ht="28.8" x14ac:dyDescent="0.3">
      <c r="A61" s="2">
        <v>44043</v>
      </c>
      <c r="B61" s="3" t="s">
        <v>200</v>
      </c>
      <c r="C61" s="3" t="s">
        <v>68</v>
      </c>
      <c r="D61" s="3" t="s">
        <v>201</v>
      </c>
      <c r="E61" s="3" t="s">
        <v>21</v>
      </c>
      <c r="F61" s="3">
        <v>230</v>
      </c>
      <c r="G61" s="3" t="s">
        <v>22</v>
      </c>
      <c r="H61" s="3" t="s">
        <v>199</v>
      </c>
      <c r="I61" s="3" t="s">
        <v>196</v>
      </c>
    </row>
    <row r="62" spans="1:9" ht="28.8" x14ac:dyDescent="0.3">
      <c r="A62" s="2">
        <v>43483</v>
      </c>
      <c r="B62" s="3" t="s">
        <v>202</v>
      </c>
      <c r="C62" s="3" t="s">
        <v>19</v>
      </c>
      <c r="D62" s="3" t="s">
        <v>203</v>
      </c>
      <c r="E62" s="3" t="str">
        <f t="shared" ref="E62:E73" si="2">IF(G62="Consumo", "Cx", "Gx")</f>
        <v>Cx</v>
      </c>
      <c r="F62" s="3">
        <v>50</v>
      </c>
      <c r="G62" s="3" t="s">
        <v>44</v>
      </c>
      <c r="H62" s="3" t="s">
        <v>204</v>
      </c>
      <c r="I62" s="3" t="s">
        <v>205</v>
      </c>
    </row>
    <row r="63" spans="1:9" x14ac:dyDescent="0.3">
      <c r="A63" s="2">
        <v>43441</v>
      </c>
      <c r="B63" s="3" t="s">
        <v>206</v>
      </c>
      <c r="C63" s="6" t="s">
        <v>14</v>
      </c>
      <c r="D63" s="3" t="s">
        <v>207</v>
      </c>
      <c r="E63" s="3" t="str">
        <f t="shared" si="2"/>
        <v>Cx</v>
      </c>
      <c r="F63" s="3"/>
      <c r="G63" s="3" t="s">
        <v>44</v>
      </c>
      <c r="H63" s="3" t="s">
        <v>208</v>
      </c>
      <c r="I63" s="3" t="s">
        <v>205</v>
      </c>
    </row>
    <row r="64" spans="1:9" ht="28.8" x14ac:dyDescent="0.3">
      <c r="A64" s="2">
        <v>43129</v>
      </c>
      <c r="B64" s="3" t="s">
        <v>209</v>
      </c>
      <c r="C64" s="3" t="s">
        <v>8</v>
      </c>
      <c r="D64" s="3" t="s">
        <v>210</v>
      </c>
      <c r="E64" s="3" t="str">
        <f t="shared" si="2"/>
        <v>Cx</v>
      </c>
      <c r="F64" s="3">
        <v>69.5</v>
      </c>
      <c r="G64" s="3" t="s">
        <v>44</v>
      </c>
      <c r="H64" s="3" t="s">
        <v>211</v>
      </c>
      <c r="I64" s="3" t="s">
        <v>212</v>
      </c>
    </row>
    <row r="65" spans="1:9" ht="28.8" x14ac:dyDescent="0.3">
      <c r="A65" s="2">
        <v>44298</v>
      </c>
      <c r="B65" s="3" t="s">
        <v>213</v>
      </c>
      <c r="C65" s="3" t="s">
        <v>19</v>
      </c>
      <c r="D65" s="3" t="s">
        <v>214</v>
      </c>
      <c r="E65" s="3" t="str">
        <f t="shared" si="2"/>
        <v>Cx</v>
      </c>
      <c r="F65" s="3"/>
      <c r="G65" s="3" t="s">
        <v>44</v>
      </c>
      <c r="H65" s="3" t="s">
        <v>215</v>
      </c>
      <c r="I65" s="3" t="s">
        <v>212</v>
      </c>
    </row>
    <row r="66" spans="1:9" x14ac:dyDescent="0.3">
      <c r="A66" s="2">
        <v>43343</v>
      </c>
      <c r="B66" s="3" t="s">
        <v>216</v>
      </c>
      <c r="C66" s="3" t="s">
        <v>30</v>
      </c>
      <c r="D66" s="3" t="s">
        <v>217</v>
      </c>
      <c r="E66" s="3" t="str">
        <f t="shared" si="2"/>
        <v>Gx</v>
      </c>
      <c r="F66" s="3">
        <v>170</v>
      </c>
      <c r="G66" s="3" t="s">
        <v>53</v>
      </c>
      <c r="H66" s="3" t="s">
        <v>218</v>
      </c>
      <c r="I66" s="3" t="s">
        <v>219</v>
      </c>
    </row>
    <row r="67" spans="1:9" x14ac:dyDescent="0.3">
      <c r="A67" s="2">
        <v>44391</v>
      </c>
      <c r="B67" s="3" t="s">
        <v>220</v>
      </c>
      <c r="C67" s="3" t="s">
        <v>42</v>
      </c>
      <c r="D67" s="3" t="s">
        <v>221</v>
      </c>
      <c r="E67" s="3" t="s">
        <v>222</v>
      </c>
      <c r="F67" s="3"/>
      <c r="G67" s="3" t="s">
        <v>53</v>
      </c>
      <c r="H67" s="3" t="s">
        <v>215</v>
      </c>
      <c r="I67" s="3" t="s">
        <v>212</v>
      </c>
    </row>
    <row r="68" spans="1:9" x14ac:dyDescent="0.3">
      <c r="A68" s="2">
        <v>43343</v>
      </c>
      <c r="B68" s="3" t="s">
        <v>216</v>
      </c>
      <c r="C68" s="3" t="s">
        <v>68</v>
      </c>
      <c r="D68" s="3" t="s">
        <v>223</v>
      </c>
      <c r="E68" s="3" t="str">
        <f t="shared" si="2"/>
        <v>Gx</v>
      </c>
      <c r="F68" s="3">
        <v>26</v>
      </c>
      <c r="G68" s="3" t="s">
        <v>53</v>
      </c>
      <c r="H68" s="3" t="s">
        <v>224</v>
      </c>
      <c r="I68" s="3" t="s">
        <v>219</v>
      </c>
    </row>
    <row r="69" spans="1:9" x14ac:dyDescent="0.3">
      <c r="A69" s="2">
        <v>43864</v>
      </c>
      <c r="B69" s="3" t="s">
        <v>225</v>
      </c>
      <c r="C69" s="3" t="s">
        <v>8</v>
      </c>
      <c r="D69" s="3" t="s">
        <v>226</v>
      </c>
      <c r="E69" s="3" t="str">
        <f t="shared" si="2"/>
        <v>Gx</v>
      </c>
      <c r="F69" s="3">
        <v>55</v>
      </c>
      <c r="G69" s="3" t="s">
        <v>10</v>
      </c>
      <c r="H69" s="3" t="s">
        <v>227</v>
      </c>
      <c r="I69" s="3" t="s">
        <v>228</v>
      </c>
    </row>
    <row r="70" spans="1:9" x14ac:dyDescent="0.3">
      <c r="A70" s="2">
        <v>43458</v>
      </c>
      <c r="B70" s="3" t="s">
        <v>229</v>
      </c>
      <c r="C70" s="3" t="s">
        <v>42</v>
      </c>
      <c r="D70" s="3" t="s">
        <v>230</v>
      </c>
      <c r="E70" s="3" t="str">
        <f t="shared" si="2"/>
        <v>Gx</v>
      </c>
      <c r="F70" s="3">
        <v>27</v>
      </c>
      <c r="G70" s="3" t="s">
        <v>10</v>
      </c>
      <c r="H70" s="3" t="s">
        <v>231</v>
      </c>
      <c r="I70" s="3" t="s">
        <v>232</v>
      </c>
    </row>
    <row r="71" spans="1:9" ht="28.8" x14ac:dyDescent="0.3">
      <c r="A71" s="2">
        <v>43643</v>
      </c>
      <c r="B71" s="3" t="s">
        <v>233</v>
      </c>
      <c r="C71" s="3" t="s">
        <v>19</v>
      </c>
      <c r="D71" s="3" t="s">
        <v>234</v>
      </c>
      <c r="E71" s="3" t="str">
        <f t="shared" si="2"/>
        <v>Gx</v>
      </c>
      <c r="F71" s="3">
        <v>160</v>
      </c>
      <c r="G71" s="3" t="s">
        <v>10</v>
      </c>
      <c r="H71" s="3" t="s">
        <v>235</v>
      </c>
      <c r="I71" s="3" t="s">
        <v>236</v>
      </c>
    </row>
    <row r="72" spans="1:9" x14ac:dyDescent="0.3">
      <c r="A72" s="2">
        <v>43475</v>
      </c>
      <c r="B72" s="3" t="s">
        <v>237</v>
      </c>
      <c r="C72" s="3" t="s">
        <v>30</v>
      </c>
      <c r="D72" s="3" t="s">
        <v>238</v>
      </c>
      <c r="E72" s="3" t="str">
        <f t="shared" si="2"/>
        <v>Gx</v>
      </c>
      <c r="F72" s="3">
        <v>9</v>
      </c>
      <c r="G72" s="3" t="s">
        <v>10</v>
      </c>
      <c r="H72" s="3" t="s">
        <v>239</v>
      </c>
      <c r="I72" s="3" t="s">
        <v>240</v>
      </c>
    </row>
    <row r="73" spans="1:9" x14ac:dyDescent="0.3">
      <c r="A73" s="2">
        <v>43475</v>
      </c>
      <c r="B73" s="3" t="s">
        <v>237</v>
      </c>
      <c r="C73" s="3" t="s">
        <v>30</v>
      </c>
      <c r="D73" s="3" t="s">
        <v>241</v>
      </c>
      <c r="E73" s="3" t="str">
        <f t="shared" si="2"/>
        <v>Gx</v>
      </c>
      <c r="F73" s="3">
        <v>9</v>
      </c>
      <c r="G73" s="3" t="s">
        <v>10</v>
      </c>
      <c r="H73" s="3" t="s">
        <v>239</v>
      </c>
      <c r="I73" s="3" t="s">
        <v>240</v>
      </c>
    </row>
    <row r="74" spans="1:9" x14ac:dyDescent="0.3">
      <c r="A74" s="2">
        <v>43273</v>
      </c>
      <c r="B74" s="3" t="s">
        <v>242</v>
      </c>
      <c r="C74" s="3" t="s">
        <v>35</v>
      </c>
      <c r="D74" s="3" t="s">
        <v>243</v>
      </c>
      <c r="E74" s="3" t="s">
        <v>21</v>
      </c>
      <c r="F74" s="3">
        <v>41</v>
      </c>
      <c r="G74" s="3" t="s">
        <v>53</v>
      </c>
      <c r="H74" s="3" t="s">
        <v>244</v>
      </c>
      <c r="I74" s="3" t="s">
        <v>245</v>
      </c>
    </row>
    <row r="75" spans="1:9" x14ac:dyDescent="0.3">
      <c r="A75" s="2">
        <v>43131</v>
      </c>
      <c r="B75" s="3" t="s">
        <v>246</v>
      </c>
      <c r="C75" s="3" t="s">
        <v>35</v>
      </c>
      <c r="D75" s="3" t="s">
        <v>247</v>
      </c>
      <c r="E75" s="3" t="s">
        <v>21</v>
      </c>
      <c r="F75" s="3">
        <v>79</v>
      </c>
      <c r="G75" s="3" t="s">
        <v>53</v>
      </c>
      <c r="H75" s="3" t="s">
        <v>248</v>
      </c>
      <c r="I75" s="3" t="s">
        <v>245</v>
      </c>
    </row>
    <row r="76" spans="1:9" x14ac:dyDescent="0.3">
      <c r="A76" s="2">
        <v>43131</v>
      </c>
      <c r="B76" s="3" t="s">
        <v>246</v>
      </c>
      <c r="C76" s="3" t="s">
        <v>35</v>
      </c>
      <c r="D76" s="3" t="s">
        <v>249</v>
      </c>
      <c r="E76" s="3" t="s">
        <v>21</v>
      </c>
      <c r="F76" s="3">
        <v>40</v>
      </c>
      <c r="G76" s="3" t="s">
        <v>53</v>
      </c>
      <c r="H76" s="3" t="s">
        <v>250</v>
      </c>
      <c r="I76" s="3" t="s">
        <v>245</v>
      </c>
    </row>
    <row r="77" spans="1:9" x14ac:dyDescent="0.3">
      <c r="A77" s="2">
        <v>43322</v>
      </c>
      <c r="B77" s="3" t="s">
        <v>251</v>
      </c>
      <c r="C77" s="3" t="s">
        <v>68</v>
      </c>
      <c r="D77" s="3" t="s">
        <v>252</v>
      </c>
      <c r="E77" s="3" t="s">
        <v>253</v>
      </c>
      <c r="F77" s="3"/>
      <c r="G77" s="3" t="s">
        <v>53</v>
      </c>
      <c r="H77" s="3" t="s">
        <v>254</v>
      </c>
      <c r="I77" s="3" t="s">
        <v>255</v>
      </c>
    </row>
    <row r="78" spans="1:9" ht="28.8" x14ac:dyDescent="0.3">
      <c r="A78" s="2">
        <v>44039</v>
      </c>
      <c r="B78" s="3" t="s">
        <v>256</v>
      </c>
      <c r="C78" s="3" t="s">
        <v>19</v>
      </c>
      <c r="D78" s="3" t="s">
        <v>257</v>
      </c>
      <c r="E78" s="3" t="s">
        <v>222</v>
      </c>
      <c r="F78" s="3">
        <v>300</v>
      </c>
      <c r="G78" s="3" t="s">
        <v>44</v>
      </c>
      <c r="H78" s="3" t="s">
        <v>258</v>
      </c>
      <c r="I78" s="3" t="s">
        <v>259</v>
      </c>
    </row>
    <row r="79" spans="1:9" x14ac:dyDescent="0.3">
      <c r="A79" s="2">
        <v>43328</v>
      </c>
      <c r="B79" s="3" t="s">
        <v>260</v>
      </c>
      <c r="C79" s="3" t="s">
        <v>8</v>
      </c>
      <c r="D79" s="3" t="s">
        <v>261</v>
      </c>
      <c r="E79" s="3" t="s">
        <v>21</v>
      </c>
      <c r="F79" s="3">
        <v>16</v>
      </c>
      <c r="G79" s="3" t="s">
        <v>70</v>
      </c>
      <c r="H79" s="3" t="s">
        <v>262</v>
      </c>
      <c r="I79" s="3" t="s">
        <v>263</v>
      </c>
    </row>
    <row r="80" spans="1:9" x14ac:dyDescent="0.3">
      <c r="A80" s="2">
        <v>43251</v>
      </c>
      <c r="B80" s="3" t="s">
        <v>264</v>
      </c>
      <c r="C80" s="3" t="s">
        <v>68</v>
      </c>
      <c r="D80" s="3" t="s">
        <v>265</v>
      </c>
      <c r="E80" s="3" t="s">
        <v>21</v>
      </c>
      <c r="F80" s="3">
        <v>18</v>
      </c>
      <c r="G80" s="3" t="s">
        <v>266</v>
      </c>
      <c r="H80" s="3" t="s">
        <v>267</v>
      </c>
      <c r="I80" s="3" t="s">
        <v>268</v>
      </c>
    </row>
    <row r="81" spans="1:9" x14ac:dyDescent="0.3">
      <c r="A81" s="2">
        <v>44067</v>
      </c>
      <c r="B81" s="3" t="s">
        <v>269</v>
      </c>
      <c r="C81" s="3" t="s">
        <v>68</v>
      </c>
      <c r="D81" s="3" t="s">
        <v>270</v>
      </c>
      <c r="E81" s="3" t="s">
        <v>21</v>
      </c>
      <c r="F81" s="3">
        <v>11</v>
      </c>
      <c r="G81" s="3" t="s">
        <v>74</v>
      </c>
      <c r="H81" s="3" t="s">
        <v>271</v>
      </c>
      <c r="I81" s="3" t="s">
        <v>272</v>
      </c>
    </row>
    <row r="82" spans="1:9" x14ac:dyDescent="0.3">
      <c r="A82" s="2">
        <v>43230</v>
      </c>
      <c r="B82" s="3" t="s">
        <v>273</v>
      </c>
      <c r="C82" s="3" t="s">
        <v>42</v>
      </c>
      <c r="D82" s="3" t="s">
        <v>274</v>
      </c>
      <c r="E82" s="3" t="s">
        <v>21</v>
      </c>
      <c r="F82" s="3">
        <v>20</v>
      </c>
      <c r="G82" s="3" t="s">
        <v>275</v>
      </c>
      <c r="H82" s="3" t="s">
        <v>276</v>
      </c>
      <c r="I82" s="3" t="s">
        <v>277</v>
      </c>
    </row>
    <row r="83" spans="1:9" x14ac:dyDescent="0.3">
      <c r="A83" s="2">
        <v>43319</v>
      </c>
      <c r="B83" s="3" t="s">
        <v>278</v>
      </c>
      <c r="C83" s="3" t="s">
        <v>68</v>
      </c>
      <c r="D83" s="3" t="s">
        <v>279</v>
      </c>
      <c r="E83" s="3" t="s">
        <v>253</v>
      </c>
      <c r="F83" s="3">
        <v>90</v>
      </c>
      <c r="G83" s="3" t="s">
        <v>44</v>
      </c>
      <c r="H83" s="3" t="s">
        <v>280</v>
      </c>
      <c r="I83" s="3" t="s">
        <v>281</v>
      </c>
    </row>
    <row r="84" spans="1:9" x14ac:dyDescent="0.3">
      <c r="A84" s="2">
        <v>44067</v>
      </c>
      <c r="B84" s="3" t="s">
        <v>269</v>
      </c>
      <c r="C84" s="3" t="s">
        <v>68</v>
      </c>
      <c r="D84" s="3" t="s">
        <v>270</v>
      </c>
      <c r="E84" s="3" t="s">
        <v>21</v>
      </c>
      <c r="F84" s="3">
        <v>11</v>
      </c>
      <c r="G84" s="3" t="s">
        <v>74</v>
      </c>
      <c r="H84" s="3" t="s">
        <v>282</v>
      </c>
      <c r="I84" s="3" t="s">
        <v>283</v>
      </c>
    </row>
    <row r="85" spans="1:9" x14ac:dyDescent="0.3">
      <c r="A85" s="2">
        <v>44064</v>
      </c>
      <c r="B85" s="3" t="s">
        <v>284</v>
      </c>
      <c r="C85" s="3" t="s">
        <v>30</v>
      </c>
      <c r="D85" s="3" t="s">
        <v>285</v>
      </c>
      <c r="E85" s="3" t="s">
        <v>21</v>
      </c>
      <c r="F85" s="3">
        <v>134.4</v>
      </c>
      <c r="G85" s="3" t="s">
        <v>22</v>
      </c>
      <c r="H85" s="3" t="s">
        <v>286</v>
      </c>
      <c r="I85" s="3" t="s">
        <v>287</v>
      </c>
    </row>
    <row r="86" spans="1:9" x14ac:dyDescent="0.3">
      <c r="A86" s="2">
        <v>44102</v>
      </c>
      <c r="B86" s="3" t="s">
        <v>288</v>
      </c>
      <c r="C86" s="3" t="s">
        <v>42</v>
      </c>
      <c r="D86" s="3" t="s">
        <v>289</v>
      </c>
      <c r="E86" s="3" t="s">
        <v>21</v>
      </c>
      <c r="F86" s="3">
        <v>12</v>
      </c>
      <c r="G86" s="3" t="s">
        <v>22</v>
      </c>
      <c r="H86" s="3" t="s">
        <v>290</v>
      </c>
      <c r="I86" s="3" t="s">
        <v>291</v>
      </c>
    </row>
    <row r="87" spans="1:9" x14ac:dyDescent="0.3">
      <c r="A87" s="2">
        <v>44124</v>
      </c>
      <c r="B87" s="3" t="s">
        <v>292</v>
      </c>
      <c r="C87" s="3" t="s">
        <v>30</v>
      </c>
      <c r="D87" s="3" t="s">
        <v>293</v>
      </c>
      <c r="E87" s="3" t="s">
        <v>21</v>
      </c>
      <c r="F87" s="3">
        <v>120</v>
      </c>
      <c r="G87" s="3" t="s">
        <v>10</v>
      </c>
      <c r="H87" s="3" t="s">
        <v>294</v>
      </c>
      <c r="I87" s="3" t="s">
        <v>295</v>
      </c>
    </row>
    <row r="88" spans="1:9" x14ac:dyDescent="0.3">
      <c r="A88" s="2">
        <v>44245</v>
      </c>
      <c r="B88" s="3" t="s">
        <v>296</v>
      </c>
      <c r="C88" s="3" t="s">
        <v>35</v>
      </c>
      <c r="D88" s="3" t="s">
        <v>297</v>
      </c>
      <c r="E88" s="3" t="s">
        <v>21</v>
      </c>
      <c r="F88" s="3">
        <v>540</v>
      </c>
      <c r="G88" s="3" t="s">
        <v>10</v>
      </c>
      <c r="H88" s="3" t="s">
        <v>298</v>
      </c>
      <c r="I88" s="3" t="s">
        <v>299</v>
      </c>
    </row>
    <row r="89" spans="1:9" x14ac:dyDescent="0.3">
      <c r="A89" s="2">
        <v>44274</v>
      </c>
      <c r="B89" s="3" t="s">
        <v>300</v>
      </c>
      <c r="C89" s="3" t="s">
        <v>42</v>
      </c>
      <c r="D89" s="3" t="s">
        <v>301</v>
      </c>
      <c r="E89" s="3" t="s">
        <v>21</v>
      </c>
      <c r="F89" s="3">
        <v>120</v>
      </c>
      <c r="G89" s="3" t="s">
        <v>22</v>
      </c>
      <c r="H89" s="3" t="s">
        <v>302</v>
      </c>
      <c r="I89" s="3" t="s">
        <v>291</v>
      </c>
    </row>
    <row r="90" spans="1:9" x14ac:dyDescent="0.3">
      <c r="A90" s="2">
        <v>44274</v>
      </c>
      <c r="B90" s="3" t="s">
        <v>303</v>
      </c>
      <c r="C90" s="3" t="s">
        <v>42</v>
      </c>
      <c r="D90" s="3" t="s">
        <v>304</v>
      </c>
      <c r="E90" s="3" t="s">
        <v>21</v>
      </c>
      <c r="F90" s="3">
        <v>60</v>
      </c>
      <c r="G90" s="3" t="s">
        <v>22</v>
      </c>
      <c r="H90" s="3" t="s">
        <v>302</v>
      </c>
      <c r="I90" s="3" t="s">
        <v>291</v>
      </c>
    </row>
    <row r="91" spans="1:9" x14ac:dyDescent="0.3">
      <c r="A91" s="2">
        <v>44229</v>
      </c>
      <c r="B91" s="3" t="s">
        <v>305</v>
      </c>
      <c r="C91" s="3" t="s">
        <v>68</v>
      </c>
      <c r="D91" s="3" t="s">
        <v>306</v>
      </c>
      <c r="E91" s="3" t="s">
        <v>253</v>
      </c>
      <c r="F91" s="3">
        <v>33</v>
      </c>
      <c r="G91" s="3" t="s">
        <v>44</v>
      </c>
      <c r="H91" s="3" t="s">
        <v>307</v>
      </c>
      <c r="I91" s="3" t="s">
        <v>219</v>
      </c>
    </row>
    <row r="92" spans="1:9" x14ac:dyDescent="0.3">
      <c r="A92" s="2">
        <v>44286</v>
      </c>
      <c r="B92" s="3" t="s">
        <v>308</v>
      </c>
      <c r="C92" s="3" t="s">
        <v>309</v>
      </c>
      <c r="D92" s="3" t="s">
        <v>310</v>
      </c>
      <c r="E92" s="3" t="s">
        <v>21</v>
      </c>
      <c r="F92" s="3">
        <v>150</v>
      </c>
      <c r="G92" s="3" t="s">
        <v>10</v>
      </c>
      <c r="H92" s="3" t="s">
        <v>311</v>
      </c>
      <c r="I92" s="3" t="s">
        <v>312</v>
      </c>
    </row>
    <row r="93" spans="1:9" x14ac:dyDescent="0.3">
      <c r="A93" s="2">
        <v>44328</v>
      </c>
      <c r="B93" s="3" t="s">
        <v>313</v>
      </c>
      <c r="C93" s="3" t="s">
        <v>35</v>
      </c>
      <c r="D93" s="3" t="s">
        <v>314</v>
      </c>
      <c r="E93" s="3" t="s">
        <v>21</v>
      </c>
      <c r="F93" s="3">
        <v>270</v>
      </c>
      <c r="G93" s="3" t="s">
        <v>10</v>
      </c>
      <c r="H93" s="3" t="s">
        <v>315</v>
      </c>
      <c r="I93" s="3" t="s">
        <v>316</v>
      </c>
    </row>
    <row r="94" spans="1:9" ht="28.8" x14ac:dyDescent="0.3">
      <c r="A94" s="2">
        <v>44350</v>
      </c>
      <c r="B94" s="3" t="s">
        <v>317</v>
      </c>
      <c r="C94" s="3" t="s">
        <v>19</v>
      </c>
      <c r="D94" s="3" t="s">
        <v>318</v>
      </c>
      <c r="E94" s="3" t="s">
        <v>222</v>
      </c>
      <c r="F94" s="3"/>
      <c r="G94" s="3" t="s">
        <v>53</v>
      </c>
      <c r="H94" s="3" t="s">
        <v>319</v>
      </c>
      <c r="I94" s="3" t="s">
        <v>320</v>
      </c>
    </row>
    <row r="95" spans="1:9" ht="28.8" x14ac:dyDescent="0.3">
      <c r="A95" s="2">
        <v>44357</v>
      </c>
      <c r="B95" s="3" t="s">
        <v>321</v>
      </c>
      <c r="C95" s="3" t="s">
        <v>19</v>
      </c>
      <c r="D95" s="3" t="s">
        <v>322</v>
      </c>
      <c r="E95" s="3" t="s">
        <v>222</v>
      </c>
      <c r="F95" s="3"/>
      <c r="G95" s="3" t="s">
        <v>53</v>
      </c>
      <c r="H95" s="3" t="s">
        <v>323</v>
      </c>
      <c r="I95" s="3" t="s">
        <v>320</v>
      </c>
    </row>
    <row r="96" spans="1:9" x14ac:dyDescent="0.3">
      <c r="A96" s="2">
        <v>44426</v>
      </c>
      <c r="B96" s="3" t="s">
        <v>324</v>
      </c>
      <c r="C96" s="3" t="s">
        <v>68</v>
      </c>
      <c r="D96" s="3" t="s">
        <v>325</v>
      </c>
      <c r="E96" s="3" t="s">
        <v>21</v>
      </c>
      <c r="F96" s="3">
        <v>100</v>
      </c>
      <c r="G96" s="3" t="s">
        <v>10</v>
      </c>
      <c r="H96" s="3" t="s">
        <v>326</v>
      </c>
      <c r="I96" s="2" t="s">
        <v>327</v>
      </c>
    </row>
    <row r="97" spans="1:9" x14ac:dyDescent="0.3">
      <c r="A97" s="2">
        <v>44473</v>
      </c>
      <c r="B97" s="3" t="s">
        <v>328</v>
      </c>
      <c r="C97" s="3" t="s">
        <v>42</v>
      </c>
      <c r="D97" s="3" t="s">
        <v>329</v>
      </c>
      <c r="E97" s="3" t="s">
        <v>21</v>
      </c>
      <c r="F97" s="3">
        <v>23.5</v>
      </c>
      <c r="G97" s="3" t="s">
        <v>10</v>
      </c>
      <c r="H97" s="3" t="s">
        <v>330</v>
      </c>
      <c r="I97" s="3" t="s">
        <v>331</v>
      </c>
    </row>
    <row r="98" spans="1:9" x14ac:dyDescent="0.3">
      <c r="A98" s="2">
        <v>44440</v>
      </c>
      <c r="B98" s="3" t="s">
        <v>332</v>
      </c>
      <c r="C98" s="3" t="s">
        <v>35</v>
      </c>
      <c r="D98" s="3" t="s">
        <v>333</v>
      </c>
      <c r="E98" s="3" t="s">
        <v>222</v>
      </c>
      <c r="F98" s="3"/>
      <c r="G98" s="3" t="s">
        <v>113</v>
      </c>
      <c r="H98" s="3" t="s">
        <v>334</v>
      </c>
      <c r="I98" s="3" t="s">
        <v>335</v>
      </c>
    </row>
    <row r="99" spans="1:9" ht="28.8" x14ac:dyDescent="0.3">
      <c r="A99" s="2">
        <v>44517</v>
      </c>
      <c r="B99" s="3" t="s">
        <v>336</v>
      </c>
      <c r="C99" s="3" t="s">
        <v>19</v>
      </c>
      <c r="D99" s="3" t="s">
        <v>337</v>
      </c>
      <c r="E99" s="3" t="s">
        <v>21</v>
      </c>
      <c r="F99" s="3">
        <v>32.880000000000003</v>
      </c>
      <c r="G99" s="3" t="s">
        <v>22</v>
      </c>
      <c r="H99" s="3" t="s">
        <v>338</v>
      </c>
      <c r="I99" s="3" t="s">
        <v>339</v>
      </c>
    </row>
    <row r="100" spans="1:9" x14ac:dyDescent="0.3">
      <c r="A100" s="2">
        <v>44413</v>
      </c>
      <c r="B100" s="3" t="s">
        <v>340</v>
      </c>
      <c r="C100" s="3" t="s">
        <v>42</v>
      </c>
      <c r="D100" s="3" t="s">
        <v>341</v>
      </c>
      <c r="E100" s="3" t="s">
        <v>222</v>
      </c>
      <c r="F100" s="4"/>
      <c r="G100" s="3" t="s">
        <v>113</v>
      </c>
      <c r="H100" s="4" t="s">
        <v>342</v>
      </c>
      <c r="I100" s="3" t="s">
        <v>343</v>
      </c>
    </row>
    <row r="101" spans="1:9" ht="28.8" x14ac:dyDescent="0.3">
      <c r="A101" s="2">
        <v>44545</v>
      </c>
      <c r="B101" s="3" t="s">
        <v>344</v>
      </c>
      <c r="C101" s="3" t="s">
        <v>19</v>
      </c>
      <c r="D101" s="3" t="s">
        <v>345</v>
      </c>
      <c r="E101" s="3" t="s">
        <v>21</v>
      </c>
      <c r="F101" s="3">
        <v>30</v>
      </c>
      <c r="G101" s="3" t="s">
        <v>10</v>
      </c>
      <c r="H101" s="3" t="s">
        <v>346</v>
      </c>
      <c r="I101" s="3" t="s">
        <v>347</v>
      </c>
    </row>
    <row r="102" spans="1:9" ht="28.8" x14ac:dyDescent="0.3">
      <c r="A102" s="2">
        <v>44543</v>
      </c>
      <c r="B102" s="3" t="s">
        <v>348</v>
      </c>
      <c r="C102" s="3" t="s">
        <v>19</v>
      </c>
      <c r="D102" s="3" t="s">
        <v>349</v>
      </c>
      <c r="E102" s="3" t="s">
        <v>21</v>
      </c>
      <c r="F102" s="3">
        <v>27.1</v>
      </c>
      <c r="G102" s="3" t="s">
        <v>22</v>
      </c>
      <c r="H102" s="3" t="s">
        <v>338</v>
      </c>
      <c r="I102" s="3" t="s">
        <v>339</v>
      </c>
    </row>
    <row r="103" spans="1:9" ht="28.8" x14ac:dyDescent="0.3">
      <c r="A103" s="2">
        <v>44628</v>
      </c>
      <c r="B103" s="3" t="s">
        <v>350</v>
      </c>
      <c r="C103" s="3" t="s">
        <v>19</v>
      </c>
      <c r="D103" s="3" t="s">
        <v>351</v>
      </c>
      <c r="E103" s="3" t="s">
        <v>352</v>
      </c>
      <c r="F103" s="3">
        <v>50</v>
      </c>
      <c r="G103" s="3" t="s">
        <v>353</v>
      </c>
      <c r="H103" s="3" t="s">
        <v>354</v>
      </c>
      <c r="I103" s="3" t="s">
        <v>141</v>
      </c>
    </row>
    <row r="104" spans="1:9" ht="28.8" x14ac:dyDescent="0.3">
      <c r="A104" s="2">
        <v>44617</v>
      </c>
      <c r="B104" s="3" t="s">
        <v>355</v>
      </c>
      <c r="C104" s="3" t="s">
        <v>19</v>
      </c>
      <c r="D104" s="3" t="s">
        <v>356</v>
      </c>
      <c r="E104" s="3" t="s">
        <v>352</v>
      </c>
      <c r="F104" s="3">
        <v>42</v>
      </c>
      <c r="G104" s="3" t="s">
        <v>353</v>
      </c>
      <c r="H104" s="3" t="s">
        <v>357</v>
      </c>
      <c r="I104" s="3" t="s">
        <v>141</v>
      </c>
    </row>
    <row r="105" spans="1:9" x14ac:dyDescent="0.3">
      <c r="A105" s="2">
        <v>44607</v>
      </c>
      <c r="B105" s="3" t="s">
        <v>358</v>
      </c>
      <c r="C105" s="3" t="s">
        <v>30</v>
      </c>
      <c r="D105" s="3" t="s">
        <v>359</v>
      </c>
      <c r="E105" s="3" t="s">
        <v>352</v>
      </c>
      <c r="F105" s="3">
        <v>2.5</v>
      </c>
      <c r="G105" s="3" t="s">
        <v>353</v>
      </c>
      <c r="H105" s="3" t="s">
        <v>360</v>
      </c>
      <c r="I105" s="3" t="s">
        <v>361</v>
      </c>
    </row>
    <row r="106" spans="1:9" ht="28.8" x14ac:dyDescent="0.3">
      <c r="A106" s="2">
        <v>44651</v>
      </c>
      <c r="B106" s="3" t="s">
        <v>362</v>
      </c>
      <c r="C106" s="3" t="s">
        <v>19</v>
      </c>
      <c r="D106" s="3" t="s">
        <v>363</v>
      </c>
      <c r="E106" s="3" t="s">
        <v>222</v>
      </c>
      <c r="F106" s="3">
        <v>50</v>
      </c>
      <c r="G106" s="3" t="s">
        <v>113</v>
      </c>
      <c r="H106" s="3" t="s">
        <v>364</v>
      </c>
      <c r="I106" s="3" t="s">
        <v>46</v>
      </c>
    </row>
    <row r="107" spans="1:9" x14ac:dyDescent="0.3">
      <c r="A107" s="2">
        <v>44623</v>
      </c>
      <c r="B107" s="3" t="s">
        <v>365</v>
      </c>
      <c r="C107" s="3" t="s">
        <v>8</v>
      </c>
      <c r="D107" s="3" t="s">
        <v>366</v>
      </c>
      <c r="E107" s="3" t="s">
        <v>253</v>
      </c>
      <c r="F107" s="3">
        <v>8</v>
      </c>
      <c r="G107" s="3" t="s">
        <v>44</v>
      </c>
      <c r="H107" s="3" t="s">
        <v>367</v>
      </c>
      <c r="I107" s="3" t="s">
        <v>368</v>
      </c>
    </row>
    <row r="108" spans="1:9" ht="28.8" x14ac:dyDescent="0.3">
      <c r="A108" s="2">
        <v>44693</v>
      </c>
      <c r="B108" s="3" t="s">
        <v>384</v>
      </c>
      <c r="C108" s="3" t="s">
        <v>19</v>
      </c>
      <c r="D108" s="3" t="s">
        <v>370</v>
      </c>
      <c r="E108" s="3" t="s">
        <v>222</v>
      </c>
      <c r="F108" s="3">
        <v>50</v>
      </c>
      <c r="G108" s="3" t="s">
        <v>113</v>
      </c>
      <c r="H108" s="3" t="s">
        <v>208</v>
      </c>
      <c r="I108" s="3" t="s">
        <v>205</v>
      </c>
    </row>
    <row r="109" spans="1:9" x14ac:dyDescent="0.3">
      <c r="A109" s="2">
        <v>44735</v>
      </c>
      <c r="B109" s="3" t="s">
        <v>371</v>
      </c>
      <c r="C109" s="3" t="s">
        <v>68</v>
      </c>
      <c r="D109" s="3" t="s">
        <v>372</v>
      </c>
      <c r="E109" s="3" t="s">
        <v>21</v>
      </c>
      <c r="F109" s="3">
        <v>24</v>
      </c>
      <c r="G109" s="3" t="s">
        <v>53</v>
      </c>
      <c r="H109" s="3" t="s">
        <v>244</v>
      </c>
      <c r="I109" s="3" t="s">
        <v>245</v>
      </c>
    </row>
    <row r="110" spans="1:9" x14ac:dyDescent="0.3">
      <c r="A110" s="5">
        <v>43319</v>
      </c>
      <c r="B110" s="6" t="s">
        <v>278</v>
      </c>
      <c r="C110" s="3" t="s">
        <v>42</v>
      </c>
      <c r="D110" s="6" t="s">
        <v>373</v>
      </c>
      <c r="E110" s="6" t="s">
        <v>253</v>
      </c>
      <c r="F110" s="6">
        <v>90</v>
      </c>
      <c r="G110" s="6" t="s">
        <v>44</v>
      </c>
      <c r="H110" s="6" t="s">
        <v>374</v>
      </c>
      <c r="I110" s="6" t="s">
        <v>281</v>
      </c>
    </row>
    <row r="111" spans="1:9" ht="28.8" x14ac:dyDescent="0.3">
      <c r="A111" s="5">
        <v>44602</v>
      </c>
      <c r="B111" s="6" t="s">
        <v>375</v>
      </c>
      <c r="C111" s="3" t="s">
        <v>19</v>
      </c>
      <c r="D111" s="6" t="s">
        <v>376</v>
      </c>
      <c r="E111" s="6" t="s">
        <v>352</v>
      </c>
      <c r="F111" s="6">
        <v>40</v>
      </c>
      <c r="G111" s="6" t="s">
        <v>377</v>
      </c>
      <c r="H111" s="6" t="s">
        <v>378</v>
      </c>
      <c r="I111" s="3" t="s">
        <v>141</v>
      </c>
    </row>
    <row r="112" spans="1:9" ht="28.8" x14ac:dyDescent="0.3">
      <c r="A112" s="5">
        <v>44616</v>
      </c>
      <c r="B112" s="6" t="s">
        <v>355</v>
      </c>
      <c r="C112" s="3" t="s">
        <v>19</v>
      </c>
      <c r="D112" s="6" t="s">
        <v>379</v>
      </c>
      <c r="E112" s="6" t="s">
        <v>352</v>
      </c>
      <c r="F112" s="6">
        <v>42</v>
      </c>
      <c r="G112" s="6" t="s">
        <v>377</v>
      </c>
      <c r="H112" s="6" t="s">
        <v>357</v>
      </c>
      <c r="I112" s="3" t="s">
        <v>141</v>
      </c>
    </row>
    <row r="113" spans="1:9" ht="28.8" x14ac:dyDescent="0.3">
      <c r="A113" s="5">
        <v>44624</v>
      </c>
      <c r="B113" s="6" t="s">
        <v>350</v>
      </c>
      <c r="C113" s="3" t="s">
        <v>19</v>
      </c>
      <c r="D113" s="6" t="s">
        <v>380</v>
      </c>
      <c r="E113" s="6" t="s">
        <v>352</v>
      </c>
      <c r="F113" s="6">
        <v>50</v>
      </c>
      <c r="G113" s="6" t="s">
        <v>377</v>
      </c>
      <c r="H113" s="6" t="s">
        <v>354</v>
      </c>
      <c r="I113" s="3" t="s">
        <v>141</v>
      </c>
    </row>
    <row r="114" spans="1:9" ht="28.8" x14ac:dyDescent="0.3">
      <c r="A114" s="5">
        <v>44623</v>
      </c>
      <c r="B114" s="6" t="s">
        <v>365</v>
      </c>
      <c r="C114" s="3" t="s">
        <v>19</v>
      </c>
      <c r="D114" s="6" t="s">
        <v>366</v>
      </c>
      <c r="E114" s="6" t="s">
        <v>253</v>
      </c>
      <c r="F114" s="6">
        <v>8</v>
      </c>
      <c r="G114" s="6" t="s">
        <v>44</v>
      </c>
      <c r="H114" s="6" t="s">
        <v>381</v>
      </c>
      <c r="I114" s="6" t="s">
        <v>368</v>
      </c>
    </row>
    <row r="115" spans="1:9" ht="28.8" x14ac:dyDescent="0.3">
      <c r="A115" s="5">
        <v>44649</v>
      </c>
      <c r="B115" s="6" t="s">
        <v>51</v>
      </c>
      <c r="C115" s="3" t="s">
        <v>19</v>
      </c>
      <c r="D115" s="6" t="s">
        <v>382</v>
      </c>
      <c r="E115" s="6" t="s">
        <v>222</v>
      </c>
      <c r="F115" s="6">
        <v>50</v>
      </c>
      <c r="G115" s="6" t="s">
        <v>44</v>
      </c>
      <c r="H115" s="6" t="s">
        <v>383</v>
      </c>
      <c r="I115" s="6" t="s">
        <v>46</v>
      </c>
    </row>
    <row r="116" spans="1:9" ht="28.8" x14ac:dyDescent="0.3">
      <c r="A116" s="5">
        <v>44693</v>
      </c>
      <c r="B116" s="6" t="s">
        <v>384</v>
      </c>
      <c r="C116" s="3" t="s">
        <v>19</v>
      </c>
      <c r="D116" s="6" t="s">
        <v>385</v>
      </c>
      <c r="E116" s="6" t="s">
        <v>222</v>
      </c>
      <c r="F116" s="6">
        <v>50</v>
      </c>
      <c r="G116" s="6" t="s">
        <v>44</v>
      </c>
      <c r="H116" s="6" t="s">
        <v>386</v>
      </c>
      <c r="I116" s="6" t="s">
        <v>387</v>
      </c>
    </row>
    <row r="117" spans="1:9" x14ac:dyDescent="0.3">
      <c r="A117" s="5">
        <v>44750</v>
      </c>
      <c r="B117" s="6" t="s">
        <v>220</v>
      </c>
      <c r="C117" s="6" t="s">
        <v>42</v>
      </c>
      <c r="D117" s="6" t="s">
        <v>221</v>
      </c>
      <c r="E117" s="6" t="s">
        <v>253</v>
      </c>
      <c r="F117" s="6">
        <v>25</v>
      </c>
      <c r="G117" s="6" t="s">
        <v>44</v>
      </c>
      <c r="H117" s="6" t="s">
        <v>388</v>
      </c>
      <c r="I117" s="6" t="s">
        <v>212</v>
      </c>
    </row>
    <row r="118" spans="1:9" ht="28.8" x14ac:dyDescent="0.3">
      <c r="A118" s="5">
        <v>44771</v>
      </c>
      <c r="B118" s="3" t="s">
        <v>369</v>
      </c>
      <c r="C118" s="3" t="s">
        <v>68</v>
      </c>
      <c r="D118" s="6" t="s">
        <v>389</v>
      </c>
      <c r="E118" s="6" t="s">
        <v>21</v>
      </c>
      <c r="F118" s="6">
        <v>202.5</v>
      </c>
      <c r="G118" s="6" t="s">
        <v>10</v>
      </c>
      <c r="H118" s="6" t="s">
        <v>390</v>
      </c>
      <c r="I118" s="6" t="s">
        <v>391</v>
      </c>
    </row>
    <row r="119" spans="1:9" x14ac:dyDescent="0.3">
      <c r="A119" s="5">
        <v>44792</v>
      </c>
      <c r="B119" s="6" t="s">
        <v>392</v>
      </c>
      <c r="C119" s="3" t="s">
        <v>68</v>
      </c>
      <c r="D119" s="6" t="s">
        <v>393</v>
      </c>
      <c r="E119" s="6" t="s">
        <v>21</v>
      </c>
      <c r="F119" s="6">
        <v>192</v>
      </c>
      <c r="G119" s="6" t="s">
        <v>394</v>
      </c>
      <c r="H119" s="6" t="s">
        <v>395</v>
      </c>
      <c r="I119" s="6" t="s">
        <v>196</v>
      </c>
    </row>
    <row r="120" spans="1:9" x14ac:dyDescent="0.3">
      <c r="A120" s="7">
        <v>44826</v>
      </c>
      <c r="B120" s="6" t="s">
        <v>371</v>
      </c>
      <c r="C120" s="3" t="s">
        <v>68</v>
      </c>
      <c r="D120" s="6" t="s">
        <v>397</v>
      </c>
      <c r="E120" s="6" t="s">
        <v>21</v>
      </c>
      <c r="F120" s="6">
        <v>79</v>
      </c>
      <c r="G120" s="6" t="s">
        <v>394</v>
      </c>
      <c r="H120" s="6" t="s">
        <v>398</v>
      </c>
      <c r="I120" s="6" t="s">
        <v>399</v>
      </c>
    </row>
    <row r="121" spans="1:9" x14ac:dyDescent="0.3">
      <c r="A121" s="7">
        <v>44826</v>
      </c>
      <c r="B121" s="6" t="s">
        <v>400</v>
      </c>
      <c r="C121" s="3" t="s">
        <v>68</v>
      </c>
      <c r="D121" s="6" t="s">
        <v>401</v>
      </c>
      <c r="E121" s="6" t="s">
        <v>21</v>
      </c>
      <c r="F121" s="6">
        <v>41</v>
      </c>
      <c r="G121" s="6" t="s">
        <v>394</v>
      </c>
      <c r="H121" s="6" t="s">
        <v>402</v>
      </c>
      <c r="I121" s="6" t="s">
        <v>399</v>
      </c>
    </row>
    <row r="122" spans="1:9" x14ac:dyDescent="0.3">
      <c r="A122" s="7">
        <v>44826</v>
      </c>
      <c r="B122" s="6" t="s">
        <v>371</v>
      </c>
      <c r="C122" s="3" t="s">
        <v>68</v>
      </c>
      <c r="D122" s="6" t="s">
        <v>403</v>
      </c>
      <c r="E122" s="6" t="s">
        <v>21</v>
      </c>
      <c r="F122" s="6">
        <v>24</v>
      </c>
      <c r="G122" s="6" t="s">
        <v>394</v>
      </c>
      <c r="H122" s="6" t="s">
        <v>402</v>
      </c>
      <c r="I122" s="6" t="s">
        <v>399</v>
      </c>
    </row>
    <row r="123" spans="1:9" x14ac:dyDescent="0.3">
      <c r="A123" s="5">
        <v>44841</v>
      </c>
      <c r="B123" s="4" t="s">
        <v>404</v>
      </c>
      <c r="C123" s="6" t="s">
        <v>42</v>
      </c>
      <c r="D123" s="4" t="s">
        <v>405</v>
      </c>
      <c r="E123" s="4" t="s">
        <v>253</v>
      </c>
      <c r="F123" s="4">
        <v>1</v>
      </c>
      <c r="G123" s="4" t="s">
        <v>44</v>
      </c>
      <c r="H123" s="4" t="s">
        <v>406</v>
      </c>
      <c r="I123" s="4" t="s">
        <v>407</v>
      </c>
    </row>
    <row r="124" spans="1:9" x14ac:dyDescent="0.3">
      <c r="A124" s="5">
        <v>44841</v>
      </c>
      <c r="B124" s="4" t="s">
        <v>404</v>
      </c>
      <c r="C124" s="6" t="s">
        <v>42</v>
      </c>
      <c r="D124" s="4" t="s">
        <v>408</v>
      </c>
      <c r="E124" s="4" t="s">
        <v>253</v>
      </c>
      <c r="F124" s="4">
        <v>0.5</v>
      </c>
      <c r="G124" s="4" t="s">
        <v>44</v>
      </c>
      <c r="H124" s="4" t="s">
        <v>406</v>
      </c>
      <c r="I124" s="4" t="s">
        <v>407</v>
      </c>
    </row>
    <row r="125" spans="1:9" x14ac:dyDescent="0.3">
      <c r="A125" s="5">
        <v>44861</v>
      </c>
      <c r="B125" s="4" t="s">
        <v>409</v>
      </c>
      <c r="C125" s="6" t="s">
        <v>14</v>
      </c>
      <c r="D125" s="4" t="s">
        <v>410</v>
      </c>
      <c r="E125" s="4" t="s">
        <v>253</v>
      </c>
      <c r="F125" s="4">
        <v>7.5</v>
      </c>
      <c r="G125" s="4" t="s">
        <v>44</v>
      </c>
      <c r="H125" s="4" t="s">
        <v>411</v>
      </c>
      <c r="I125" s="4" t="s">
        <v>412</v>
      </c>
    </row>
    <row r="126" spans="1:9" x14ac:dyDescent="0.3">
      <c r="A126" s="7">
        <v>44872</v>
      </c>
      <c r="B126" s="6" t="s">
        <v>413</v>
      </c>
      <c r="C126" s="3" t="s">
        <v>68</v>
      </c>
      <c r="D126" s="6" t="s">
        <v>414</v>
      </c>
      <c r="E126" s="6" t="s">
        <v>21</v>
      </c>
      <c r="F126" s="6">
        <v>50</v>
      </c>
      <c r="G126" s="6" t="s">
        <v>377</v>
      </c>
      <c r="H126" s="6" t="s">
        <v>415</v>
      </c>
      <c r="I126" s="6" t="s">
        <v>416</v>
      </c>
    </row>
    <row r="127" spans="1:9" x14ac:dyDescent="0.3">
      <c r="A127" s="7">
        <v>44917</v>
      </c>
      <c r="B127" s="6" t="s">
        <v>417</v>
      </c>
      <c r="C127" s="6" t="s">
        <v>42</v>
      </c>
      <c r="D127" s="6" t="s">
        <v>418</v>
      </c>
      <c r="E127" s="6" t="s">
        <v>253</v>
      </c>
      <c r="F127" s="6">
        <v>100</v>
      </c>
      <c r="G127" s="6" t="s">
        <v>44</v>
      </c>
      <c r="H127" s="6" t="s">
        <v>419</v>
      </c>
      <c r="I127" s="6" t="s">
        <v>420</v>
      </c>
    </row>
    <row r="128" spans="1:9" x14ac:dyDescent="0.3">
      <c r="A128" s="7">
        <v>44925</v>
      </c>
      <c r="B128" s="6" t="s">
        <v>421</v>
      </c>
      <c r="C128" s="6" t="s">
        <v>35</v>
      </c>
      <c r="D128" s="6" t="s">
        <v>422</v>
      </c>
      <c r="E128" s="6" t="s">
        <v>253</v>
      </c>
      <c r="F128" s="6">
        <v>12</v>
      </c>
      <c r="G128" s="6" t="s">
        <v>44</v>
      </c>
      <c r="H128" s="6" t="s">
        <v>423</v>
      </c>
      <c r="I128" s="6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149E-F77E-43B9-939C-1B4E4B51D1D6}">
  <dimension ref="B2:C12"/>
  <sheetViews>
    <sheetView workbookViewId="0">
      <selection activeCell="B12" sqref="B12"/>
    </sheetView>
  </sheetViews>
  <sheetFormatPr baseColWidth="10" defaultRowHeight="14.4" x14ac:dyDescent="0.3"/>
  <cols>
    <col min="2" max="2" width="33.21875" bestFit="1" customWidth="1"/>
    <col min="3" max="3" width="95.21875" bestFit="1" customWidth="1"/>
  </cols>
  <sheetData>
    <row r="2" spans="2:3" x14ac:dyDescent="0.3">
      <c r="B2" s="11" t="s">
        <v>428</v>
      </c>
      <c r="C2" s="11" t="s">
        <v>429</v>
      </c>
    </row>
    <row r="3" spans="2:3" x14ac:dyDescent="0.3">
      <c r="B3" s="12" t="s">
        <v>68</v>
      </c>
      <c r="C3" s="13" t="s">
        <v>430</v>
      </c>
    </row>
    <row r="4" spans="2:3" x14ac:dyDescent="0.3">
      <c r="B4" s="12" t="s">
        <v>42</v>
      </c>
      <c r="C4" s="13" t="s">
        <v>431</v>
      </c>
    </row>
    <row r="5" spans="2:3" x14ac:dyDescent="0.3">
      <c r="B5" s="12" t="s">
        <v>35</v>
      </c>
      <c r="C5" s="13" t="s">
        <v>432</v>
      </c>
    </row>
    <row r="6" spans="2:3" x14ac:dyDescent="0.3">
      <c r="B6" s="12" t="s">
        <v>433</v>
      </c>
      <c r="C6" s="13" t="s">
        <v>434</v>
      </c>
    </row>
    <row r="7" spans="2:3" x14ac:dyDescent="0.3">
      <c r="B7" s="12" t="s">
        <v>435</v>
      </c>
      <c r="C7" s="13" t="s">
        <v>436</v>
      </c>
    </row>
    <row r="8" spans="2:3" x14ac:dyDescent="0.3">
      <c r="B8" s="12" t="s">
        <v>437</v>
      </c>
      <c r="C8" s="12" t="s">
        <v>438</v>
      </c>
    </row>
    <row r="9" spans="2:3" x14ac:dyDescent="0.3">
      <c r="B9" s="12" t="s">
        <v>19</v>
      </c>
      <c r="C9" s="13" t="s">
        <v>439</v>
      </c>
    </row>
    <row r="10" spans="2:3" x14ac:dyDescent="0.3">
      <c r="B10" s="12" t="s">
        <v>8</v>
      </c>
      <c r="C10" s="13" t="s">
        <v>440</v>
      </c>
    </row>
    <row r="11" spans="2:3" x14ac:dyDescent="0.3">
      <c r="B11" s="12" t="s">
        <v>30</v>
      </c>
      <c r="C11" s="13" t="s">
        <v>441</v>
      </c>
    </row>
    <row r="12" spans="2:3" x14ac:dyDescent="0.3">
      <c r="B12" s="13" t="s">
        <v>14</v>
      </c>
      <c r="C12" s="13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Enero</vt:lpstr>
      <vt:lpstr>Descripción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Pichinao Fuentealba</dc:creator>
  <cp:lastModifiedBy>Miguel Monasterio</cp:lastModifiedBy>
  <dcterms:created xsi:type="dcterms:W3CDTF">2015-06-05T18:19:34Z</dcterms:created>
  <dcterms:modified xsi:type="dcterms:W3CDTF">2023-04-25T15:55:13Z</dcterms:modified>
</cp:coreProperties>
</file>